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S:\DDW\DDW-Public\Consolidation Coordinators Shared Files\Consolidation Coordinator Files\Will\PWS_Update\"/>
    </mc:Choice>
  </mc:AlternateContent>
  <xr:revisionPtr revIDLastSave="0" documentId="13_ncr:1_{CA6C3053-FF51-401F-80C5-EE85C1F1579D}" xr6:coauthVersionLast="36" xr6:coauthVersionMax="43" xr10:uidLastSave="{00000000-0000-0000-0000-000000000000}"/>
  <bookViews>
    <workbookView xWindow="0" yWindow="0" windowWidth="19200" windowHeight="11385" xr2:uid="{00000000-000D-0000-FFFF-FFFF00000000}"/>
  </bookViews>
  <sheets>
    <sheet name="Updated June 6th, 2019" sheetId="3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3" l="1"/>
  <c r="E60" i="3" l="1"/>
  <c r="D60" i="3"/>
  <c r="C60" i="3"/>
  <c r="B51" i="3"/>
  <c r="B6" i="3"/>
  <c r="B3" i="3"/>
  <c r="B7" i="3"/>
  <c r="B5" i="3"/>
  <c r="B9" i="3"/>
  <c r="B10" i="3"/>
  <c r="B4" i="3"/>
  <c r="B2" i="3"/>
  <c r="B8" i="3"/>
  <c r="B15" i="3"/>
  <c r="B14" i="3"/>
  <c r="B11" i="3"/>
  <c r="B34" i="3"/>
  <c r="B18" i="3"/>
  <c r="B17" i="3"/>
  <c r="B12" i="3"/>
  <c r="B42" i="3"/>
  <c r="B19" i="3"/>
  <c r="B28" i="3"/>
  <c r="B22" i="3"/>
  <c r="B20" i="3"/>
  <c r="B39" i="3"/>
  <c r="B13" i="3"/>
  <c r="B35" i="3"/>
  <c r="B25" i="3"/>
  <c r="B23" i="3"/>
  <c r="B26" i="3"/>
  <c r="B30" i="3"/>
  <c r="B16" i="3"/>
  <c r="B45" i="3"/>
  <c r="B27" i="3"/>
  <c r="B21" i="3"/>
  <c r="B41" i="3"/>
  <c r="B43" i="3"/>
  <c r="B36" i="3"/>
  <c r="B32" i="3"/>
  <c r="B40" i="3"/>
  <c r="B38" i="3"/>
  <c r="B37" i="3"/>
  <c r="B33" i="3"/>
  <c r="B44" i="3"/>
  <c r="B31" i="3"/>
  <c r="B29" i="3"/>
  <c r="B46" i="3"/>
  <c r="B48" i="3"/>
  <c r="B56" i="3"/>
  <c r="B57" i="3"/>
  <c r="B49" i="3"/>
  <c r="B50" i="3"/>
  <c r="B53" i="3"/>
  <c r="B47" i="3"/>
  <c r="B55" i="3"/>
  <c r="B54" i="3"/>
  <c r="B52" i="3"/>
  <c r="B58" i="3"/>
  <c r="B59" i="3"/>
  <c r="B60" i="3" l="1"/>
</calcChain>
</file>

<file path=xl/sharedStrings.xml><?xml version="1.0" encoding="utf-8"?>
<sst xmlns="http://schemas.openxmlformats.org/spreadsheetml/2006/main" count="66" uniqueCount="66">
  <si>
    <t>Del Norte</t>
  </si>
  <si>
    <t>Siskiyou</t>
  </si>
  <si>
    <t>Modoc</t>
  </si>
  <si>
    <t>Humboldt</t>
  </si>
  <si>
    <t>Trinity</t>
  </si>
  <si>
    <t>Shasta</t>
  </si>
  <si>
    <t>Lassen</t>
  </si>
  <si>
    <t>Plumas</t>
  </si>
  <si>
    <t>Sierra</t>
  </si>
  <si>
    <t>Placer</t>
  </si>
  <si>
    <t>Tehama</t>
  </si>
  <si>
    <t>Glenn</t>
  </si>
  <si>
    <t>Colusa</t>
  </si>
  <si>
    <t>Butte</t>
  </si>
  <si>
    <t>Sutter</t>
  </si>
  <si>
    <t>Yuba</t>
  </si>
  <si>
    <t>Nevada</t>
  </si>
  <si>
    <t>El Dorado</t>
  </si>
  <si>
    <t>Alpine</t>
  </si>
  <si>
    <t>Sacramento</t>
  </si>
  <si>
    <t>Yolo</t>
  </si>
  <si>
    <t>Amador</t>
  </si>
  <si>
    <t>Calaveras</t>
  </si>
  <si>
    <t>Stanislaus</t>
  </si>
  <si>
    <t>San Joaquin</t>
  </si>
  <si>
    <t>Mendocino</t>
  </si>
  <si>
    <t>Napa</t>
  </si>
  <si>
    <t>Sonoma</t>
  </si>
  <si>
    <t>Marin</t>
  </si>
  <si>
    <t>San Francisco</t>
  </si>
  <si>
    <t>Contra Costa</t>
  </si>
  <si>
    <t>Solano</t>
  </si>
  <si>
    <t>San Mateo</t>
  </si>
  <si>
    <t>Santa Clara</t>
  </si>
  <si>
    <t>San Benito</t>
  </si>
  <si>
    <t>Monterey</t>
  </si>
  <si>
    <t>Santa Cruz</t>
  </si>
  <si>
    <t>Tulare</t>
  </si>
  <si>
    <t>Imperial</t>
  </si>
  <si>
    <t>Fresno</t>
  </si>
  <si>
    <t>Kern</t>
  </si>
  <si>
    <t>Merced</t>
  </si>
  <si>
    <t>Madera</t>
  </si>
  <si>
    <t>Kings</t>
  </si>
  <si>
    <t>San Bernardino</t>
  </si>
  <si>
    <t>San Luis Obispo</t>
  </si>
  <si>
    <t>San Diego</t>
  </si>
  <si>
    <t>Los Angeles</t>
  </si>
  <si>
    <t>Riverside</t>
  </si>
  <si>
    <t>Mono</t>
  </si>
  <si>
    <t>Tuolumne</t>
  </si>
  <si>
    <t>Ventura</t>
  </si>
  <si>
    <t>Mariposa</t>
  </si>
  <si>
    <t>Santa Barbara</t>
  </si>
  <si>
    <t>Inyo</t>
  </si>
  <si>
    <t>Lake</t>
  </si>
  <si>
    <t>Alameda</t>
  </si>
  <si>
    <t>Orange</t>
  </si>
  <si>
    <t xml:space="preserve">County </t>
  </si>
  <si>
    <t>Total Number of Public Water Systems*</t>
  </si>
  <si>
    <t xml:space="preserve">Number of Community Water Systems* </t>
  </si>
  <si>
    <t>Number of Nontransient Noncommunity Water Systems*</t>
  </si>
  <si>
    <t xml:space="preserve">Number of Transient  Noncommunity Water Systems* </t>
  </si>
  <si>
    <t>Note:  Only those systems meeting the definition of a public water system, CHSC §116275(h), are included in this table.  State small water systems, CHSC §116275 (n), and individual homes are excluded.</t>
  </si>
  <si>
    <t>June 2019                          Total Public Water Systems</t>
  </si>
  <si>
    <t xml:space="preserve">*Data collected on June 6th,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</si>
</sst>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3" fontId="7" fillId="0" borderId="0" xfId="2" applyNumberFormat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3" fontId="7" fillId="0" borderId="0" xfId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3" applyNumberFormat="1" applyFont="1" applyFill="1" applyAlignment="1">
      <alignment horizontal="center"/>
    </xf>
    <xf numFmtId="0" fontId="7" fillId="0" borderId="0" xfId="3" applyFont="1" applyFill="1" applyAlignment="1">
      <alignment horizontal="center"/>
    </xf>
    <xf numFmtId="3" fontId="7" fillId="0" borderId="0" xfId="1" applyNumberFormat="1" applyFont="1" applyAlignment="1">
      <alignment horizontal="center"/>
    </xf>
    <xf numFmtId="0" fontId="7" fillId="6" borderId="0" xfId="2" applyFont="1" applyFill="1" applyAlignment="1">
      <alignment horizontal="center"/>
    </xf>
    <xf numFmtId="3" fontId="7" fillId="6" borderId="0" xfId="1" applyNumberFormat="1" applyFont="1" applyFill="1" applyAlignment="1">
      <alignment horizontal="center"/>
    </xf>
    <xf numFmtId="3" fontId="7" fillId="6" borderId="0" xfId="3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3" fontId="8" fillId="0" borderId="0" xfId="1" applyNumberFormat="1" applyFont="1" applyAlignment="1">
      <alignment horizontal="center"/>
    </xf>
    <xf numFmtId="164" fontId="3" fillId="3" borderId="3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0" fillId="0" borderId="0" xfId="0" applyFont="1"/>
  </cellXfs>
  <cellStyles count="4">
    <cellStyle name="Bad" xfId="2" builtinId="27"/>
    <cellStyle name="Comma" xfId="1" builtinId="3"/>
    <cellStyle name="Good" xfId="3" builtinId="26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E59" totalsRowShown="0" headerRowDxfId="7" dataDxfId="5" headerRowBorderDxfId="6">
  <autoFilter ref="A1:E59" xr:uid="{00000000-0009-0000-0100-000002000000}"/>
  <sortState ref="A2:E59">
    <sortCondition descending="1" ref="C1:C59"/>
  </sortState>
  <tableColumns count="5">
    <tableColumn id="1" xr3:uid="{00000000-0010-0000-0000-000001000000}" name="County " dataDxfId="4"/>
    <tableColumn id="6" xr3:uid="{00000000-0010-0000-0000-000006000000}" name="Total Number of Public Water Systems*" dataDxfId="3" dataCellStyle="Normal">
      <calculatedColumnFormula>SUM(Table2[[#This Row],[Number of Community Water Systems* ]:[Number of Transient  Noncommunity Water Systems* ]])</calculatedColumnFormula>
    </tableColumn>
    <tableColumn id="2" xr3:uid="{00000000-0010-0000-0000-000002000000}" name="Number of Community Water Systems* " dataDxfId="2"/>
    <tableColumn id="3" xr3:uid="{00000000-0010-0000-0000-000003000000}" name="Number of Nontransient Noncommunity Water Systems*" dataDxfId="1"/>
    <tableColumn id="4" xr3:uid="{00000000-0010-0000-0000-000004000000}" name="Number of Transient  Noncommunity Water Systems* 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Sierra_County,_California" TargetMode="External"/><Relationship Id="rId18" Type="http://schemas.openxmlformats.org/officeDocument/2006/relationships/hyperlink" Target="https://en.wikipedia.org/wiki/San_Mateo_County,_California" TargetMode="External"/><Relationship Id="rId26" Type="http://schemas.openxmlformats.org/officeDocument/2006/relationships/hyperlink" Target="https://en.wikipedia.org/wiki/Riverside_County,_California" TargetMode="External"/><Relationship Id="rId39" Type="http://schemas.openxmlformats.org/officeDocument/2006/relationships/hyperlink" Target="https://en.wikipedia.org/wiki/Madera_County,_California" TargetMode="External"/><Relationship Id="rId21" Type="http://schemas.openxmlformats.org/officeDocument/2006/relationships/hyperlink" Target="https://en.wikipedia.org/wiki/San_Francisco_County,_California" TargetMode="External"/><Relationship Id="rId34" Type="http://schemas.openxmlformats.org/officeDocument/2006/relationships/hyperlink" Target="https://en.wikipedia.org/wiki/Modoc_County,_California" TargetMode="External"/><Relationship Id="rId42" Type="http://schemas.openxmlformats.org/officeDocument/2006/relationships/hyperlink" Target="https://en.wikipedia.org/wiki/Lake_County,_California" TargetMode="External"/><Relationship Id="rId47" Type="http://schemas.openxmlformats.org/officeDocument/2006/relationships/hyperlink" Target="https://en.wikipedia.org/wiki/Humboldt_County,_California" TargetMode="External"/><Relationship Id="rId50" Type="http://schemas.openxmlformats.org/officeDocument/2006/relationships/hyperlink" Target="https://en.wikipedia.org/wiki/El_Dorado_County,_California" TargetMode="External"/><Relationship Id="rId55" Type="http://schemas.openxmlformats.org/officeDocument/2006/relationships/hyperlink" Target="https://en.wikipedia.org/wiki/Butte_County,_California" TargetMode="External"/><Relationship Id="rId7" Type="http://schemas.openxmlformats.org/officeDocument/2006/relationships/hyperlink" Target="https://en.wikipedia.org/wiki/Trinity_County,_California" TargetMode="External"/><Relationship Id="rId12" Type="http://schemas.openxmlformats.org/officeDocument/2006/relationships/hyperlink" Target="https://en.wikipedia.org/wiki/Siskiyou_County,_California" TargetMode="External"/><Relationship Id="rId17" Type="http://schemas.openxmlformats.org/officeDocument/2006/relationships/hyperlink" Target="https://en.wikipedia.org/wiki/Santa_Barbara_County,_California" TargetMode="External"/><Relationship Id="rId25" Type="http://schemas.openxmlformats.org/officeDocument/2006/relationships/hyperlink" Target="https://en.wikipedia.org/wiki/Sacramento_County,_California" TargetMode="External"/><Relationship Id="rId33" Type="http://schemas.openxmlformats.org/officeDocument/2006/relationships/hyperlink" Target="https://en.wikipedia.org/wiki/Mono_County,_California" TargetMode="External"/><Relationship Id="rId38" Type="http://schemas.openxmlformats.org/officeDocument/2006/relationships/hyperlink" Target="https://en.wikipedia.org/wiki/Marin_County,_California" TargetMode="External"/><Relationship Id="rId46" Type="http://schemas.openxmlformats.org/officeDocument/2006/relationships/hyperlink" Target="https://en.wikipedia.org/wiki/Imperial_County,_California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en.wikipedia.org/wiki/Yuba_County,_California" TargetMode="External"/><Relationship Id="rId16" Type="http://schemas.openxmlformats.org/officeDocument/2006/relationships/hyperlink" Target="https://en.wikipedia.org/wiki/Santa_Clara_County,_California" TargetMode="External"/><Relationship Id="rId20" Type="http://schemas.openxmlformats.org/officeDocument/2006/relationships/hyperlink" Target="https://en.wikipedia.org/wiki/San_Joaquin_County,_California" TargetMode="External"/><Relationship Id="rId29" Type="http://schemas.openxmlformats.org/officeDocument/2006/relationships/hyperlink" Target="https://en.wikipedia.org/wiki/Orange_County,_California" TargetMode="External"/><Relationship Id="rId41" Type="http://schemas.openxmlformats.org/officeDocument/2006/relationships/hyperlink" Target="https://en.wikipedia.org/wiki/Lassen_County,_California" TargetMode="External"/><Relationship Id="rId54" Type="http://schemas.openxmlformats.org/officeDocument/2006/relationships/hyperlink" Target="https://en.wikipedia.org/wiki/Calaveras_County,_California" TargetMode="External"/><Relationship Id="rId1" Type="http://schemas.openxmlformats.org/officeDocument/2006/relationships/hyperlink" Target="https://en.wikipedia.org/wiki/Sonoma_County,_California" TargetMode="External"/><Relationship Id="rId6" Type="http://schemas.openxmlformats.org/officeDocument/2006/relationships/hyperlink" Target="https://en.wikipedia.org/wiki/Tulare_County,_California" TargetMode="External"/><Relationship Id="rId11" Type="http://schemas.openxmlformats.org/officeDocument/2006/relationships/hyperlink" Target="https://en.wikipedia.org/wiki/Solano_County,_California" TargetMode="External"/><Relationship Id="rId24" Type="http://schemas.openxmlformats.org/officeDocument/2006/relationships/hyperlink" Target="https://en.wikipedia.org/wiki/San_Benito_County,_California" TargetMode="External"/><Relationship Id="rId32" Type="http://schemas.openxmlformats.org/officeDocument/2006/relationships/hyperlink" Target="https://en.wikipedia.org/wiki/Monterey_County,_California" TargetMode="External"/><Relationship Id="rId37" Type="http://schemas.openxmlformats.org/officeDocument/2006/relationships/hyperlink" Target="https://en.wikipedia.org/wiki/Mariposa_County,_California" TargetMode="External"/><Relationship Id="rId40" Type="http://schemas.openxmlformats.org/officeDocument/2006/relationships/hyperlink" Target="https://en.wikipedia.org/wiki/Los_Angeles_County,_California" TargetMode="External"/><Relationship Id="rId45" Type="http://schemas.openxmlformats.org/officeDocument/2006/relationships/hyperlink" Target="https://en.wikipedia.org/wiki/Inyo_County,_California" TargetMode="External"/><Relationship Id="rId53" Type="http://schemas.openxmlformats.org/officeDocument/2006/relationships/hyperlink" Target="https://en.wikipedia.org/wiki/Colusa_County,_California" TargetMode="External"/><Relationship Id="rId58" Type="http://schemas.openxmlformats.org/officeDocument/2006/relationships/hyperlink" Target="https://en.wikipedia.org/wiki/Alameda_County,_California" TargetMode="External"/><Relationship Id="rId5" Type="http://schemas.openxmlformats.org/officeDocument/2006/relationships/hyperlink" Target="https://en.wikipedia.org/wiki/Tuolumne_County,_California" TargetMode="External"/><Relationship Id="rId15" Type="http://schemas.openxmlformats.org/officeDocument/2006/relationships/hyperlink" Target="https://en.wikipedia.org/wiki/Santa_Cruz_County,_California" TargetMode="External"/><Relationship Id="rId23" Type="http://schemas.openxmlformats.org/officeDocument/2006/relationships/hyperlink" Target="https://en.wikipedia.org/wiki/San_Bernardino_County,_California" TargetMode="External"/><Relationship Id="rId28" Type="http://schemas.openxmlformats.org/officeDocument/2006/relationships/hyperlink" Target="https://en.wikipedia.org/wiki/Placer_County,_California" TargetMode="External"/><Relationship Id="rId36" Type="http://schemas.openxmlformats.org/officeDocument/2006/relationships/hyperlink" Target="https://en.wikipedia.org/wiki/Mendocino_County,_California" TargetMode="External"/><Relationship Id="rId49" Type="http://schemas.openxmlformats.org/officeDocument/2006/relationships/hyperlink" Target="https://en.wikipedia.org/wiki/Fresno_County,_California" TargetMode="External"/><Relationship Id="rId57" Type="http://schemas.openxmlformats.org/officeDocument/2006/relationships/hyperlink" Target="https://en.wikipedia.org/wiki/Alpine_County,_California" TargetMode="External"/><Relationship Id="rId10" Type="http://schemas.openxmlformats.org/officeDocument/2006/relationships/hyperlink" Target="https://en.wikipedia.org/wiki/Stanislaus_County,_California" TargetMode="External"/><Relationship Id="rId19" Type="http://schemas.openxmlformats.org/officeDocument/2006/relationships/hyperlink" Target="https://en.wikipedia.org/wiki/San_Luis_Obispo_County,_California" TargetMode="External"/><Relationship Id="rId31" Type="http://schemas.openxmlformats.org/officeDocument/2006/relationships/hyperlink" Target="https://en.wikipedia.org/wiki/Napa_County,_California" TargetMode="External"/><Relationship Id="rId44" Type="http://schemas.openxmlformats.org/officeDocument/2006/relationships/hyperlink" Target="https://en.wikipedia.org/wiki/Kern_County,_California" TargetMode="External"/><Relationship Id="rId52" Type="http://schemas.openxmlformats.org/officeDocument/2006/relationships/hyperlink" Target="https://en.wikipedia.org/wiki/Contra_Costa_County,_California" TargetMode="External"/><Relationship Id="rId60" Type="http://schemas.openxmlformats.org/officeDocument/2006/relationships/table" Target="../tables/table1.xml"/><Relationship Id="rId4" Type="http://schemas.openxmlformats.org/officeDocument/2006/relationships/hyperlink" Target="https://en.wikipedia.org/wiki/Ventura_County,_California" TargetMode="External"/><Relationship Id="rId9" Type="http://schemas.openxmlformats.org/officeDocument/2006/relationships/hyperlink" Target="https://en.wikipedia.org/wiki/Sutter_County,_California" TargetMode="External"/><Relationship Id="rId14" Type="http://schemas.openxmlformats.org/officeDocument/2006/relationships/hyperlink" Target="https://en.wikipedia.org/wiki/Shasta_County,_California" TargetMode="External"/><Relationship Id="rId22" Type="http://schemas.openxmlformats.org/officeDocument/2006/relationships/hyperlink" Target="https://en.wikipedia.org/wiki/San_Diego_County,_California" TargetMode="External"/><Relationship Id="rId27" Type="http://schemas.openxmlformats.org/officeDocument/2006/relationships/hyperlink" Target="https://en.wikipedia.org/wiki/Plumas_County,_California" TargetMode="External"/><Relationship Id="rId30" Type="http://schemas.openxmlformats.org/officeDocument/2006/relationships/hyperlink" Target="https://en.wikipedia.org/wiki/Nevada_County,_California" TargetMode="External"/><Relationship Id="rId35" Type="http://schemas.openxmlformats.org/officeDocument/2006/relationships/hyperlink" Target="https://en.wikipedia.org/wiki/Merced_County,_California" TargetMode="External"/><Relationship Id="rId43" Type="http://schemas.openxmlformats.org/officeDocument/2006/relationships/hyperlink" Target="https://en.wikipedia.org/wiki/Kings_County,_California" TargetMode="External"/><Relationship Id="rId48" Type="http://schemas.openxmlformats.org/officeDocument/2006/relationships/hyperlink" Target="https://en.wikipedia.org/wiki/Glenn_County,_California" TargetMode="External"/><Relationship Id="rId56" Type="http://schemas.openxmlformats.org/officeDocument/2006/relationships/hyperlink" Target="https://en.wikipedia.org/wiki/Amador_County,_California" TargetMode="External"/><Relationship Id="rId8" Type="http://schemas.openxmlformats.org/officeDocument/2006/relationships/hyperlink" Target="https://en.wikipedia.org/wiki/Tehama_County,_California" TargetMode="External"/><Relationship Id="rId51" Type="http://schemas.openxmlformats.org/officeDocument/2006/relationships/hyperlink" Target="https://en.wikipedia.org/wiki/Del_Norte_County,_California" TargetMode="External"/><Relationship Id="rId3" Type="http://schemas.openxmlformats.org/officeDocument/2006/relationships/hyperlink" Target="https://en.wikipedia.org/wiki/Yolo_County,_Californ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topLeftCell="A55" zoomScaleNormal="100" workbookViewId="0">
      <selection activeCell="F65" sqref="F65"/>
    </sheetView>
  </sheetViews>
  <sheetFormatPr defaultRowHeight="15" x14ac:dyDescent="0.25"/>
  <cols>
    <col min="1" max="1" width="32" style="25" customWidth="1"/>
    <col min="2" max="2" width="32.7109375" style="25" customWidth="1"/>
    <col min="3" max="3" width="33" style="26" customWidth="1"/>
    <col min="4" max="4" width="31.140625" style="26" customWidth="1"/>
    <col min="5" max="5" width="30.85546875" style="26" customWidth="1"/>
    <col min="6" max="6" width="46.7109375" style="26" customWidth="1"/>
    <col min="7" max="14" width="9.140625" style="25"/>
    <col min="15" max="15" width="18.140625" style="25" customWidth="1"/>
    <col min="16" max="16384" width="9.140625" style="25"/>
  </cols>
  <sheetData>
    <row r="1" spans="1:14" s="2" customFormat="1" ht="55.5" customHeight="1" thickBot="1" x14ac:dyDescent="0.35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N1" s="3"/>
    </row>
    <row r="2" spans="1:14" s="8" customFormat="1" ht="17.25" x14ac:dyDescent="0.3">
      <c r="A2" s="8" t="s">
        <v>47</v>
      </c>
      <c r="B2" s="8">
        <f>SUM(Table2[[#This Row],[Number of Community Water Systems* ]:[Number of Transient  Noncommunity Water Systems* ]])</f>
        <v>295</v>
      </c>
      <c r="C2" s="5">
        <v>205</v>
      </c>
      <c r="D2" s="4">
        <v>26</v>
      </c>
      <c r="E2" s="4">
        <v>64</v>
      </c>
      <c r="F2" s="16"/>
      <c r="N2" s="12"/>
    </row>
    <row r="3" spans="1:14" s="8" customFormat="1" ht="17.25" x14ac:dyDescent="0.3">
      <c r="A3" s="8" t="s">
        <v>40</v>
      </c>
      <c r="B3" s="8">
        <f>SUM(Table2[[#This Row],[Number of Community Water Systems* ]:[Number of Transient  Noncommunity Water Systems* ]])</f>
        <v>345</v>
      </c>
      <c r="C3" s="5">
        <v>175</v>
      </c>
      <c r="D3" s="8">
        <v>82</v>
      </c>
      <c r="E3" s="8">
        <v>88</v>
      </c>
      <c r="F3" s="16"/>
      <c r="N3" s="12"/>
    </row>
    <row r="4" spans="1:14" s="8" customFormat="1" ht="17.25" x14ac:dyDescent="0.3">
      <c r="A4" s="8" t="s">
        <v>35</v>
      </c>
      <c r="B4" s="8">
        <f>SUM(Table2[[#This Row],[Number of Community Water Systems* ]:[Number of Transient  Noncommunity Water Systems* ]])</f>
        <v>328</v>
      </c>
      <c r="C4" s="5">
        <v>162</v>
      </c>
      <c r="D4" s="8">
        <v>99</v>
      </c>
      <c r="E4" s="4">
        <v>67</v>
      </c>
      <c r="F4" s="16"/>
      <c r="N4" s="12"/>
    </row>
    <row r="5" spans="1:14" s="8" customFormat="1" ht="17.25" x14ac:dyDescent="0.3">
      <c r="A5" s="8" t="s">
        <v>44</v>
      </c>
      <c r="B5" s="8">
        <f>SUM(Table2[[#This Row],[Number of Community Water Systems* ]:[Number of Transient  Noncommunity Water Systems* ]])</f>
        <v>330</v>
      </c>
      <c r="C5" s="11">
        <v>150</v>
      </c>
      <c r="D5" s="10">
        <v>44</v>
      </c>
      <c r="E5" s="10">
        <v>136</v>
      </c>
      <c r="F5" s="16"/>
      <c r="N5" s="12"/>
    </row>
    <row r="6" spans="1:14" s="8" customFormat="1" ht="17.25" x14ac:dyDescent="0.3">
      <c r="A6" s="8" t="s">
        <v>27</v>
      </c>
      <c r="B6" s="8">
        <f>SUM(Table2[[#This Row],[Number of Community Water Systems* ]:[Number of Transient  Noncommunity Water Systems* ]])</f>
        <v>435</v>
      </c>
      <c r="C6" s="13">
        <v>128</v>
      </c>
      <c r="D6" s="14">
        <v>101</v>
      </c>
      <c r="E6" s="15">
        <v>206</v>
      </c>
      <c r="F6" s="16"/>
      <c r="N6" s="12"/>
    </row>
    <row r="7" spans="1:14" s="8" customFormat="1" ht="17.25" x14ac:dyDescent="0.3">
      <c r="A7" s="8" t="s">
        <v>39</v>
      </c>
      <c r="B7" s="8">
        <f>SUM(Table2[[#This Row],[Number of Community Water Systems* ]:[Number of Transient  Noncommunity Water Systems* ]])</f>
        <v>348</v>
      </c>
      <c r="C7" s="5">
        <v>109</v>
      </c>
      <c r="D7" s="4">
        <v>91</v>
      </c>
      <c r="E7" s="4">
        <v>148</v>
      </c>
      <c r="F7" s="16"/>
      <c r="N7" s="12"/>
    </row>
    <row r="8" spans="1:14" s="8" customFormat="1" ht="17.25" x14ac:dyDescent="0.3">
      <c r="A8" s="8" t="s">
        <v>48</v>
      </c>
      <c r="B8" s="8">
        <f>SUM(Table2[[#This Row],[Number of Community Water Systems* ]:[Number of Transient  Noncommunity Water Systems* ]])</f>
        <v>211</v>
      </c>
      <c r="C8" s="5">
        <v>99</v>
      </c>
      <c r="D8" s="6">
        <v>30</v>
      </c>
      <c r="E8" s="4">
        <v>82</v>
      </c>
      <c r="F8" s="16"/>
      <c r="N8" s="12"/>
    </row>
    <row r="9" spans="1:14" s="8" customFormat="1" ht="17.25" x14ac:dyDescent="0.3">
      <c r="A9" s="8" t="s">
        <v>37</v>
      </c>
      <c r="B9" s="8">
        <f>SUM(Table2[[#This Row],[Number of Community Water Systems* ]:[Number of Transient  Noncommunity Water Systems* ]])</f>
        <v>326</v>
      </c>
      <c r="C9" s="5">
        <v>98</v>
      </c>
      <c r="D9" s="4">
        <v>81</v>
      </c>
      <c r="E9" s="4">
        <v>147</v>
      </c>
      <c r="F9" s="16"/>
      <c r="N9" s="12"/>
    </row>
    <row r="10" spans="1:14" s="8" customFormat="1" ht="17.25" x14ac:dyDescent="0.3">
      <c r="A10" s="8" t="s">
        <v>24</v>
      </c>
      <c r="B10" s="8">
        <f>SUM(Table2[[#This Row],[Number of Community Water Systems* ]:[Number of Transient  Noncommunity Water Systems* ]])</f>
        <v>315</v>
      </c>
      <c r="C10" s="7">
        <v>95</v>
      </c>
      <c r="D10" s="4">
        <v>101</v>
      </c>
      <c r="E10" s="4">
        <v>119</v>
      </c>
      <c r="F10" s="16"/>
      <c r="N10" s="12"/>
    </row>
    <row r="11" spans="1:14" s="8" customFormat="1" ht="18.75" customHeight="1" x14ac:dyDescent="0.3">
      <c r="A11" s="8" t="s">
        <v>46</v>
      </c>
      <c r="B11" s="8">
        <f>SUM(Table2[[#This Row],[Number of Community Water Systems* ]:[Number of Transient  Noncommunity Water Systems* ]])</f>
        <v>195</v>
      </c>
      <c r="C11" s="7">
        <v>79</v>
      </c>
      <c r="D11" s="6">
        <v>20</v>
      </c>
      <c r="E11" s="6">
        <v>96</v>
      </c>
      <c r="F11" s="16"/>
      <c r="N11" s="12"/>
    </row>
    <row r="12" spans="1:14" s="8" customFormat="1" ht="17.25" x14ac:dyDescent="0.3">
      <c r="A12" s="8" t="s">
        <v>45</v>
      </c>
      <c r="B12" s="8">
        <f>SUM(Table2[[#This Row],[Number of Community Water Systems* ]:[Number of Transient  Noncommunity Water Systems* ]])</f>
        <v>155</v>
      </c>
      <c r="C12" s="5">
        <v>68</v>
      </c>
      <c r="D12" s="4">
        <v>50</v>
      </c>
      <c r="E12" s="4">
        <v>37</v>
      </c>
      <c r="F12" s="16"/>
      <c r="N12" s="12"/>
    </row>
    <row r="13" spans="1:14" s="8" customFormat="1" ht="17.25" x14ac:dyDescent="0.3">
      <c r="A13" s="8" t="s">
        <v>33</v>
      </c>
      <c r="B13" s="8">
        <f>SUM(Table2[[#This Row],[Number of Community Water Systems* ]:[Number of Transient  Noncommunity Water Systems* ]])</f>
        <v>121</v>
      </c>
      <c r="C13" s="5">
        <v>69</v>
      </c>
      <c r="D13" s="6">
        <v>24</v>
      </c>
      <c r="E13" s="6">
        <v>28</v>
      </c>
      <c r="F13" s="16"/>
      <c r="N13" s="12"/>
    </row>
    <row r="14" spans="1:14" s="8" customFormat="1" ht="17.25" x14ac:dyDescent="0.3">
      <c r="A14" s="8" t="s">
        <v>42</v>
      </c>
      <c r="B14" s="8">
        <f>SUM(Table2[[#This Row],[Number of Community Water Systems* ]:[Number of Transient  Noncommunity Water Systems* ]])</f>
        <v>204</v>
      </c>
      <c r="C14" s="5">
        <v>68</v>
      </c>
      <c r="D14" s="6">
        <v>46</v>
      </c>
      <c r="E14" s="6">
        <v>90</v>
      </c>
      <c r="F14" s="16"/>
      <c r="N14" s="17"/>
    </row>
    <row r="15" spans="1:14" s="8" customFormat="1" ht="17.25" x14ac:dyDescent="0.3">
      <c r="A15" s="8" t="s">
        <v>23</v>
      </c>
      <c r="B15" s="8">
        <f>SUM(Table2[[#This Row],[Number of Community Water Systems* ]:[Number of Transient  Noncommunity Water Systems* ]])</f>
        <v>202</v>
      </c>
      <c r="C15" s="11">
        <v>62</v>
      </c>
      <c r="D15" s="10">
        <v>66</v>
      </c>
      <c r="E15" s="6">
        <v>74</v>
      </c>
      <c r="F15" s="16"/>
      <c r="N15" s="12"/>
    </row>
    <row r="16" spans="1:14" s="8" customFormat="1" ht="17.25" x14ac:dyDescent="0.3">
      <c r="A16" s="8" t="s">
        <v>51</v>
      </c>
      <c r="B16" s="8">
        <f>SUM(Table2[[#This Row],[Number of Community Water Systems* ]:[Number of Transient  Noncommunity Water Systems* ]])</f>
        <v>98</v>
      </c>
      <c r="C16" s="7">
        <v>68</v>
      </c>
      <c r="D16" s="18">
        <v>19</v>
      </c>
      <c r="E16" s="8">
        <v>11</v>
      </c>
      <c r="F16" s="16"/>
      <c r="N16" s="12"/>
    </row>
    <row r="17" spans="1:14" s="8" customFormat="1" ht="17.25" x14ac:dyDescent="0.3">
      <c r="A17" s="8" t="s">
        <v>19</v>
      </c>
      <c r="B17" s="8">
        <f>SUM(Table2[[#This Row],[Number of Community Water Systems* ]:[Number of Transient  Noncommunity Water Systems* ]])</f>
        <v>177</v>
      </c>
      <c r="C17" s="5">
        <v>64</v>
      </c>
      <c r="D17" s="6">
        <v>35</v>
      </c>
      <c r="E17" s="4">
        <v>78</v>
      </c>
      <c r="F17" s="16"/>
      <c r="N17" s="12"/>
    </row>
    <row r="18" spans="1:14" s="8" customFormat="1" ht="17.25" x14ac:dyDescent="0.3">
      <c r="A18" s="8" t="s">
        <v>5</v>
      </c>
      <c r="B18" s="8">
        <f>SUM(Table2[[#This Row],[Number of Community Water Systems* ]:[Number of Transient  Noncommunity Water Systems* ]])</f>
        <v>180</v>
      </c>
      <c r="C18" s="5">
        <v>65</v>
      </c>
      <c r="D18" s="6">
        <v>33</v>
      </c>
      <c r="E18" s="6">
        <v>82</v>
      </c>
      <c r="F18" s="16"/>
      <c r="N18" s="12"/>
    </row>
    <row r="19" spans="1:14" s="8" customFormat="1" ht="17.25" x14ac:dyDescent="0.3">
      <c r="A19" s="8" t="s">
        <v>53</v>
      </c>
      <c r="B19" s="8">
        <f>SUM(Table2[[#This Row],[Number of Community Water Systems* ]:[Number of Transient  Noncommunity Water Systems* ]])</f>
        <v>138</v>
      </c>
      <c r="C19" s="7">
        <v>60</v>
      </c>
      <c r="D19" s="6">
        <v>19</v>
      </c>
      <c r="E19" s="6">
        <v>59</v>
      </c>
      <c r="F19" s="16"/>
      <c r="N19" s="12"/>
    </row>
    <row r="20" spans="1:14" s="8" customFormat="1" ht="17.25" x14ac:dyDescent="0.3">
      <c r="A20" s="7" t="s">
        <v>9</v>
      </c>
      <c r="B20" s="8">
        <f>SUM(Table2[[#This Row],[Number of Community Water Systems* ]:[Number of Transient  Noncommunity Water Systems* ]])</f>
        <v>128</v>
      </c>
      <c r="C20" s="7">
        <v>58</v>
      </c>
      <c r="D20" s="7">
        <v>15</v>
      </c>
      <c r="E20" s="5">
        <v>55</v>
      </c>
      <c r="F20" s="16"/>
      <c r="N20" s="12"/>
    </row>
    <row r="21" spans="1:14" s="8" customFormat="1" ht="17.25" x14ac:dyDescent="0.3">
      <c r="A21" s="7" t="s">
        <v>55</v>
      </c>
      <c r="B21" s="8">
        <f>SUM(Table2[[#This Row],[Number of Community Water Systems* ]:[Number of Transient  Noncommunity Water Systems* ]])</f>
        <v>89</v>
      </c>
      <c r="C21" s="5">
        <v>52</v>
      </c>
      <c r="D21" s="5">
        <v>1</v>
      </c>
      <c r="E21" s="5">
        <v>36</v>
      </c>
      <c r="F21" s="16"/>
      <c r="N21" s="12"/>
    </row>
    <row r="22" spans="1:14" s="8" customFormat="1" ht="17.25" x14ac:dyDescent="0.3">
      <c r="A22" s="7" t="s">
        <v>50</v>
      </c>
      <c r="B22" s="8">
        <f>SUM(Table2[[#This Row],[Number of Community Water Systems* ]:[Number of Transient  Noncommunity Water Systems* ]])</f>
        <v>123</v>
      </c>
      <c r="C22" s="7">
        <v>53</v>
      </c>
      <c r="D22" s="4">
        <v>10</v>
      </c>
      <c r="E22" s="4">
        <v>60</v>
      </c>
      <c r="F22" s="16"/>
      <c r="N22" s="12"/>
    </row>
    <row r="23" spans="1:14" s="8" customFormat="1" ht="17.25" x14ac:dyDescent="0.3">
      <c r="A23" s="7" t="s">
        <v>10</v>
      </c>
      <c r="B23" s="8">
        <f>SUM(Table2[[#This Row],[Number of Community Water Systems* ]:[Number of Transient  Noncommunity Water Systems* ]])</f>
        <v>114</v>
      </c>
      <c r="C23" s="11">
        <v>52</v>
      </c>
      <c r="D23" s="4">
        <v>28</v>
      </c>
      <c r="E23" s="6">
        <v>34</v>
      </c>
      <c r="F23" s="16"/>
      <c r="N23" s="12"/>
    </row>
    <row r="24" spans="1:14" s="8" customFormat="1" ht="17.25" x14ac:dyDescent="0.3">
      <c r="A24" s="7" t="s">
        <v>36</v>
      </c>
      <c r="B24" s="7">
        <f>SUM(Table2[[#This Row],[Number of Community Water Systems* ]:[Number of Transient  Noncommunity Water Systems* ]])</f>
        <v>100</v>
      </c>
      <c r="C24" s="7">
        <v>49</v>
      </c>
      <c r="D24" s="7">
        <v>17</v>
      </c>
      <c r="E24" s="4">
        <v>34</v>
      </c>
      <c r="F24" s="16"/>
      <c r="N24" s="12"/>
    </row>
    <row r="25" spans="1:14" s="8" customFormat="1" ht="17.25" x14ac:dyDescent="0.3">
      <c r="A25" s="7" t="s">
        <v>54</v>
      </c>
      <c r="B25" s="7">
        <f>SUM(Table2[[#This Row],[Number of Community Water Systems* ]:[Number of Transient  Noncommunity Water Systems* ]])</f>
        <v>113</v>
      </c>
      <c r="C25" s="7">
        <v>47</v>
      </c>
      <c r="D25" s="6">
        <v>11</v>
      </c>
      <c r="E25" s="6">
        <v>55</v>
      </c>
      <c r="F25" s="16"/>
      <c r="N25" s="12"/>
    </row>
    <row r="26" spans="1:14" s="8" customFormat="1" ht="17.25" x14ac:dyDescent="0.3">
      <c r="A26" s="7" t="s">
        <v>13</v>
      </c>
      <c r="B26" s="7">
        <f>SUM(Table2[[#This Row],[Number of Community Water Systems* ]:[Number of Transient  Noncommunity Water Systems* ]])</f>
        <v>101</v>
      </c>
      <c r="C26" s="7">
        <v>44</v>
      </c>
      <c r="D26" s="7">
        <v>26</v>
      </c>
      <c r="E26" s="5">
        <v>31</v>
      </c>
      <c r="F26" s="16"/>
      <c r="N26" s="12"/>
    </row>
    <row r="27" spans="1:14" s="8" customFormat="1" ht="17.25" x14ac:dyDescent="0.3">
      <c r="A27" s="7" t="s">
        <v>3</v>
      </c>
      <c r="B27" s="7">
        <f>SUM(Table2[[#This Row],[Number of Community Water Systems* ]:[Number of Transient  Noncommunity Water Systems* ]])</f>
        <v>91</v>
      </c>
      <c r="C27" s="5">
        <v>47</v>
      </c>
      <c r="D27" s="4">
        <v>8</v>
      </c>
      <c r="E27" s="4">
        <v>36</v>
      </c>
      <c r="F27" s="16"/>
      <c r="N27" s="12"/>
    </row>
    <row r="28" spans="1:14" s="8" customFormat="1" ht="17.25" x14ac:dyDescent="0.3">
      <c r="A28" s="7" t="s">
        <v>25</v>
      </c>
      <c r="B28" s="7">
        <f>SUM(Table2[[#This Row],[Number of Community Water Systems* ]:[Number of Transient  Noncommunity Water Systems* ]])</f>
        <v>127</v>
      </c>
      <c r="C28" s="7">
        <v>43</v>
      </c>
      <c r="D28" s="10">
        <v>25</v>
      </c>
      <c r="E28" s="4">
        <v>59</v>
      </c>
      <c r="F28" s="16"/>
      <c r="N28" s="17"/>
    </row>
    <row r="29" spans="1:14" s="8" customFormat="1" ht="17.25" x14ac:dyDescent="0.3">
      <c r="A29" s="7" t="s">
        <v>57</v>
      </c>
      <c r="B29" s="7">
        <f>SUM(Table2[[#This Row],[Number of Community Water Systems* ]:[Number of Transient  Noncommunity Water Systems* ]])</f>
        <v>49</v>
      </c>
      <c r="C29" s="7">
        <v>42</v>
      </c>
      <c r="D29" s="7">
        <v>4</v>
      </c>
      <c r="E29" s="7">
        <v>3</v>
      </c>
      <c r="F29" s="16"/>
      <c r="N29" s="12"/>
    </row>
    <row r="30" spans="1:14" s="8" customFormat="1" ht="17.25" x14ac:dyDescent="0.3">
      <c r="A30" s="7" t="s">
        <v>30</v>
      </c>
      <c r="B30" s="7">
        <f>SUM(Table2[[#This Row],[Number of Community Water Systems* ]:[Number of Transient  Noncommunity Water Systems* ]])</f>
        <v>93</v>
      </c>
      <c r="C30" s="7">
        <v>40</v>
      </c>
      <c r="D30" s="7">
        <v>8</v>
      </c>
      <c r="E30" s="5">
        <v>45</v>
      </c>
      <c r="F30" s="16"/>
      <c r="N30" s="12"/>
    </row>
    <row r="31" spans="1:14" s="8" customFormat="1" ht="17.25" x14ac:dyDescent="0.3">
      <c r="A31" s="7" t="s">
        <v>32</v>
      </c>
      <c r="B31" s="7">
        <f>SUM(Table2[[#This Row],[Number of Community Water Systems* ]:[Number of Transient  Noncommunity Water Systems* ]])</f>
        <v>55</v>
      </c>
      <c r="C31" s="7">
        <v>38</v>
      </c>
      <c r="D31" s="6">
        <v>3</v>
      </c>
      <c r="E31" s="6">
        <v>14</v>
      </c>
      <c r="F31" s="16"/>
      <c r="N31" s="12"/>
    </row>
    <row r="32" spans="1:14" s="8" customFormat="1" ht="17.25" x14ac:dyDescent="0.3">
      <c r="A32" s="7" t="s">
        <v>1</v>
      </c>
      <c r="B32" s="7">
        <f>SUM(Table2[[#This Row],[Number of Community Water Systems* ]:[Number of Transient  Noncommunity Water Systems* ]])</f>
        <v>74</v>
      </c>
      <c r="C32" s="7">
        <v>32</v>
      </c>
      <c r="D32" s="5">
        <v>10</v>
      </c>
      <c r="E32" s="5">
        <v>32</v>
      </c>
      <c r="F32" s="16"/>
      <c r="N32" s="12"/>
    </row>
    <row r="33" spans="1:14" s="8" customFormat="1" ht="17.25" x14ac:dyDescent="0.3">
      <c r="A33" s="7" t="s">
        <v>34</v>
      </c>
      <c r="B33" s="7">
        <f>SUM(Table2[[#This Row],[Number of Community Water Systems* ]:[Number of Transient  Noncommunity Water Systems* ]])</f>
        <v>63</v>
      </c>
      <c r="C33" s="7">
        <v>32</v>
      </c>
      <c r="D33" s="6">
        <v>18</v>
      </c>
      <c r="E33" s="6">
        <v>13</v>
      </c>
      <c r="F33" s="16"/>
      <c r="N33" s="12"/>
    </row>
    <row r="34" spans="1:14" s="8" customFormat="1" ht="17.25" x14ac:dyDescent="0.3">
      <c r="A34" s="7" t="s">
        <v>26</v>
      </c>
      <c r="B34" s="7">
        <f>SUM(Table2[[#This Row],[Number of Community Water Systems* ]:[Number of Transient  Noncommunity Water Systems* ]])</f>
        <v>184</v>
      </c>
      <c r="C34" s="13">
        <v>31</v>
      </c>
      <c r="D34" s="4">
        <v>64</v>
      </c>
      <c r="E34" s="4">
        <v>89</v>
      </c>
      <c r="F34" s="16"/>
      <c r="N34" s="12"/>
    </row>
    <row r="35" spans="1:14" s="8" customFormat="1" ht="17.25" x14ac:dyDescent="0.3">
      <c r="A35" s="7" t="s">
        <v>7</v>
      </c>
      <c r="B35" s="7">
        <f>SUM(Table2[[#This Row],[Number of Community Water Systems* ]:[Number of Transient  Noncommunity Water Systems* ]])</f>
        <v>117</v>
      </c>
      <c r="C35" s="7">
        <v>29</v>
      </c>
      <c r="D35" s="6">
        <v>7</v>
      </c>
      <c r="E35" s="4">
        <v>81</v>
      </c>
      <c r="F35" s="16"/>
      <c r="N35" s="12"/>
    </row>
    <row r="36" spans="1:14" s="8" customFormat="1" ht="17.25" x14ac:dyDescent="0.3">
      <c r="A36" s="7" t="s">
        <v>38</v>
      </c>
      <c r="B36" s="7">
        <f>SUM(Table2[[#This Row],[Number of Community Water Systems* ]:[Number of Transient  Noncommunity Water Systems* ]])</f>
        <v>82</v>
      </c>
      <c r="C36" s="7">
        <v>31</v>
      </c>
      <c r="D36" s="6">
        <v>26</v>
      </c>
      <c r="E36" s="4">
        <v>25</v>
      </c>
      <c r="F36" s="16"/>
      <c r="N36" s="12"/>
    </row>
    <row r="37" spans="1:14" s="8" customFormat="1" ht="17.25" x14ac:dyDescent="0.3">
      <c r="A37" s="7" t="s">
        <v>31</v>
      </c>
      <c r="B37" s="7">
        <f>SUM(Table2[[#This Row],[Number of Community Water Systems* ]:[Number of Transient  Noncommunity Water Systems* ]])</f>
        <v>63</v>
      </c>
      <c r="C37" s="7">
        <v>26</v>
      </c>
      <c r="D37" s="5">
        <v>13</v>
      </c>
      <c r="E37" s="7">
        <v>24</v>
      </c>
      <c r="F37" s="16"/>
    </row>
    <row r="38" spans="1:14" s="8" customFormat="1" ht="17.25" x14ac:dyDescent="0.3">
      <c r="A38" s="7" t="s">
        <v>15</v>
      </c>
      <c r="B38" s="7">
        <f>SUM(Table2[[#This Row],[Number of Community Water Systems* ]:[Number of Transient  Noncommunity Water Systems* ]])</f>
        <v>68</v>
      </c>
      <c r="C38" s="7">
        <v>24</v>
      </c>
      <c r="D38" s="5">
        <v>12</v>
      </c>
      <c r="E38" s="7">
        <v>32</v>
      </c>
      <c r="F38" s="16"/>
      <c r="N38" s="12"/>
    </row>
    <row r="39" spans="1:14" s="8" customFormat="1" ht="17.25" x14ac:dyDescent="0.3">
      <c r="A39" s="7" t="s">
        <v>41</v>
      </c>
      <c r="B39" s="7">
        <f>SUM(Table2[[#This Row],[Number of Community Water Systems* ]:[Number of Transient  Noncommunity Water Systems* ]])</f>
        <v>122</v>
      </c>
      <c r="C39" s="7">
        <v>22</v>
      </c>
      <c r="D39" s="6">
        <v>53</v>
      </c>
      <c r="E39" s="6">
        <v>47</v>
      </c>
      <c r="F39" s="16"/>
      <c r="N39" s="12"/>
    </row>
    <row r="40" spans="1:14" s="8" customFormat="1" ht="17.25" x14ac:dyDescent="0.3">
      <c r="A40" s="7" t="s">
        <v>21</v>
      </c>
      <c r="B40" s="7">
        <f>SUM(Table2[[#This Row],[Number of Community Water Systems* ]:[Number of Transient  Noncommunity Water Systems* ]])</f>
        <v>72</v>
      </c>
      <c r="C40" s="7">
        <v>22</v>
      </c>
      <c r="D40" s="4">
        <v>5</v>
      </c>
      <c r="E40" s="4">
        <v>45</v>
      </c>
      <c r="F40" s="16"/>
      <c r="N40" s="12"/>
    </row>
    <row r="41" spans="1:14" s="8" customFormat="1" ht="17.25" x14ac:dyDescent="0.3">
      <c r="A41" s="7" t="s">
        <v>16</v>
      </c>
      <c r="B41" s="7">
        <f>SUM(Table2[[#This Row],[Number of Community Water Systems* ]:[Number of Transient  Noncommunity Water Systems* ]])</f>
        <v>86</v>
      </c>
      <c r="C41" s="5">
        <v>21</v>
      </c>
      <c r="D41" s="6">
        <v>14</v>
      </c>
      <c r="E41" s="4">
        <v>51</v>
      </c>
      <c r="F41" s="16"/>
      <c r="N41" s="12"/>
    </row>
    <row r="42" spans="1:14" s="8" customFormat="1" ht="17.25" x14ac:dyDescent="0.3">
      <c r="A42" s="7" t="s">
        <v>17</v>
      </c>
      <c r="B42" s="7">
        <f>SUM(Table2[[#This Row],[Number of Community Water Systems* ]:[Number of Transient  Noncommunity Water Systems* ]])</f>
        <v>136</v>
      </c>
      <c r="C42" s="5">
        <v>18</v>
      </c>
      <c r="D42" s="7">
        <v>10</v>
      </c>
      <c r="E42" s="4">
        <v>108</v>
      </c>
      <c r="F42" s="16"/>
      <c r="N42" s="12"/>
    </row>
    <row r="43" spans="1:14" s="8" customFormat="1" ht="17.25" x14ac:dyDescent="0.3">
      <c r="A43" s="7" t="s">
        <v>20</v>
      </c>
      <c r="B43" s="7">
        <f>SUM(Table2[[#This Row],[Number of Community Water Systems* ]:[Number of Transient  Noncommunity Water Systems* ]])</f>
        <v>87</v>
      </c>
      <c r="C43" s="7">
        <v>18</v>
      </c>
      <c r="D43" s="4">
        <v>22</v>
      </c>
      <c r="E43" s="6">
        <v>47</v>
      </c>
      <c r="F43" s="16"/>
      <c r="N43" s="12"/>
    </row>
    <row r="44" spans="1:14" s="8" customFormat="1" ht="17.25" x14ac:dyDescent="0.3">
      <c r="A44" s="7" t="s">
        <v>22</v>
      </c>
      <c r="B44" s="7">
        <f>SUM(Table2[[#This Row],[Number of Community Water Systems* ]:[Number of Transient  Noncommunity Water Systems* ]])</f>
        <v>54</v>
      </c>
      <c r="C44" s="7">
        <v>18</v>
      </c>
      <c r="D44" s="6">
        <v>6</v>
      </c>
      <c r="E44" s="4">
        <v>30</v>
      </c>
      <c r="F44" s="16"/>
      <c r="N44" s="12"/>
    </row>
    <row r="45" spans="1:14" s="8" customFormat="1" ht="17.25" x14ac:dyDescent="0.3">
      <c r="A45" s="7" t="s">
        <v>49</v>
      </c>
      <c r="B45" s="7">
        <f>SUM(Table2[[#This Row],[Number of Community Water Systems* ]:[Number of Transient  Noncommunity Water Systems* ]])</f>
        <v>91</v>
      </c>
      <c r="C45" s="7">
        <v>17</v>
      </c>
      <c r="D45" s="6">
        <v>3</v>
      </c>
      <c r="E45" s="4">
        <v>71</v>
      </c>
      <c r="F45" s="16"/>
      <c r="N45" s="12"/>
    </row>
    <row r="46" spans="1:14" s="8" customFormat="1" ht="17.25" x14ac:dyDescent="0.3">
      <c r="A46" s="7" t="s">
        <v>4</v>
      </c>
      <c r="B46" s="7">
        <f>SUM(Table2[[#This Row],[Number of Community Water Systems* ]:[Number of Transient  Noncommunity Water Systems* ]])</f>
        <v>47</v>
      </c>
      <c r="C46" s="7">
        <v>17</v>
      </c>
      <c r="D46" s="4">
        <v>5</v>
      </c>
      <c r="E46" s="8">
        <v>25</v>
      </c>
      <c r="F46" s="16"/>
      <c r="N46" s="12"/>
    </row>
    <row r="47" spans="1:14" s="8" customFormat="1" ht="17.25" x14ac:dyDescent="0.3">
      <c r="A47" s="7" t="s">
        <v>0</v>
      </c>
      <c r="B47" s="7">
        <f>SUM(Table2[[#This Row],[Number of Community Water Systems* ]:[Number of Transient  Noncommunity Water Systems* ]])</f>
        <v>32</v>
      </c>
      <c r="C47" s="7">
        <v>16</v>
      </c>
      <c r="D47" s="6">
        <v>3</v>
      </c>
      <c r="E47" s="4">
        <v>13</v>
      </c>
      <c r="F47" s="16"/>
      <c r="N47" s="12"/>
    </row>
    <row r="48" spans="1:14" s="8" customFormat="1" ht="17.25" x14ac:dyDescent="0.3">
      <c r="A48" s="7" t="s">
        <v>28</v>
      </c>
      <c r="B48" s="7">
        <f>SUM(Table2[[#This Row],[Number of Community Water Systems* ]:[Number of Transient  Noncommunity Water Systems* ]])</f>
        <v>48</v>
      </c>
      <c r="C48" s="7">
        <v>15</v>
      </c>
      <c r="D48" s="6">
        <v>7</v>
      </c>
      <c r="E48" s="6">
        <v>26</v>
      </c>
      <c r="F48" s="16"/>
      <c r="N48" s="12"/>
    </row>
    <row r="49" spans="1:14" s="8" customFormat="1" ht="17.25" x14ac:dyDescent="0.3">
      <c r="A49" s="7" t="s">
        <v>11</v>
      </c>
      <c r="B49" s="7">
        <f>SUM(Table2[[#This Row],[Number of Community Water Systems* ]:[Number of Transient  Noncommunity Water Systems* ]])</f>
        <v>37</v>
      </c>
      <c r="C49" s="7">
        <v>15</v>
      </c>
      <c r="D49" s="7">
        <v>12</v>
      </c>
      <c r="E49" s="7">
        <v>10</v>
      </c>
      <c r="F49" s="16"/>
      <c r="N49" s="12"/>
    </row>
    <row r="50" spans="1:14" s="8" customFormat="1" ht="17.25" x14ac:dyDescent="0.3">
      <c r="A50" s="7" t="s">
        <v>6</v>
      </c>
      <c r="B50" s="7">
        <f>SUM(Table2[[#This Row],[Number of Community Water Systems* ]:[Number of Transient  Noncommunity Water Systems* ]])</f>
        <v>39</v>
      </c>
      <c r="C50" s="5">
        <v>15</v>
      </c>
      <c r="D50" s="5">
        <v>10</v>
      </c>
      <c r="E50" s="5">
        <v>14</v>
      </c>
      <c r="F50" s="16"/>
      <c r="N50" s="12"/>
    </row>
    <row r="51" spans="1:14" s="8" customFormat="1" ht="17.25" x14ac:dyDescent="0.3">
      <c r="A51" s="7" t="s">
        <v>52</v>
      </c>
      <c r="B51" s="7">
        <f>SUM(Table2[[#This Row],[Number of Community Water Systems* ]:[Number of Transient  Noncommunity Water Systems* ]])</f>
        <v>70</v>
      </c>
      <c r="C51" s="7">
        <v>14</v>
      </c>
      <c r="D51" s="4">
        <v>10</v>
      </c>
      <c r="E51" s="6">
        <v>46</v>
      </c>
      <c r="F51" s="16"/>
      <c r="N51" s="12"/>
    </row>
    <row r="52" spans="1:14" s="8" customFormat="1" ht="17.25" x14ac:dyDescent="0.3">
      <c r="A52" s="9" t="s">
        <v>56</v>
      </c>
      <c r="B52" s="7">
        <f>SUM(Table2[[#This Row],[Number of Community Water Systems* ]:[Number of Transient  Noncommunity Water Systems* ]])</f>
        <v>27</v>
      </c>
      <c r="C52" s="9">
        <v>14</v>
      </c>
      <c r="D52" s="9">
        <v>4</v>
      </c>
      <c r="E52" s="9">
        <v>9</v>
      </c>
      <c r="F52" s="16"/>
      <c r="N52" s="19"/>
    </row>
    <row r="53" spans="1:14" s="8" customFormat="1" ht="17.25" x14ac:dyDescent="0.3">
      <c r="A53" s="7" t="s">
        <v>43</v>
      </c>
      <c r="B53" s="7">
        <f>SUM(Table2[[#This Row],[Number of Community Water Systems* ]:[Number of Transient  Noncommunity Water Systems* ]])</f>
        <v>35</v>
      </c>
      <c r="C53" s="7">
        <v>13</v>
      </c>
      <c r="D53" s="4">
        <v>14</v>
      </c>
      <c r="E53" s="4">
        <v>8</v>
      </c>
      <c r="F53" s="16"/>
      <c r="N53" s="12"/>
    </row>
    <row r="54" spans="1:14" s="8" customFormat="1" ht="17.25" x14ac:dyDescent="0.3">
      <c r="A54" s="7" t="s">
        <v>12</v>
      </c>
      <c r="B54" s="7">
        <f>SUM(Table2[[#This Row],[Number of Community Water Systems* ]:[Number of Transient  Noncommunity Water Systems* ]])</f>
        <v>29</v>
      </c>
      <c r="C54" s="7">
        <v>9</v>
      </c>
      <c r="D54" s="6">
        <v>6</v>
      </c>
      <c r="E54" s="10">
        <v>14</v>
      </c>
      <c r="F54" s="16"/>
      <c r="N54" s="12"/>
    </row>
    <row r="55" spans="1:14" s="8" customFormat="1" ht="17.25" x14ac:dyDescent="0.3">
      <c r="A55" s="7" t="s">
        <v>8</v>
      </c>
      <c r="B55" s="7">
        <f>SUM(Table2[[#This Row],[Number of Community Water Systems* ]:[Number of Transient  Noncommunity Water Systems* ]])</f>
        <v>33</v>
      </c>
      <c r="C55" s="7">
        <v>8</v>
      </c>
      <c r="D55" s="5">
        <v>0</v>
      </c>
      <c r="E55" s="7">
        <v>25</v>
      </c>
      <c r="F55" s="16"/>
      <c r="N55" s="12"/>
    </row>
    <row r="56" spans="1:14" s="8" customFormat="1" ht="17.25" x14ac:dyDescent="0.3">
      <c r="A56" s="7" t="s">
        <v>14</v>
      </c>
      <c r="B56" s="7">
        <f>SUM(Table2[[#This Row],[Number of Community Water Systems* ]:[Number of Transient  Noncommunity Water Systems* ]])</f>
        <v>40</v>
      </c>
      <c r="C56" s="7">
        <v>7</v>
      </c>
      <c r="D56" s="6">
        <v>19</v>
      </c>
      <c r="E56" s="6">
        <v>14</v>
      </c>
      <c r="F56" s="16"/>
      <c r="N56" s="12"/>
    </row>
    <row r="57" spans="1:14" s="8" customFormat="1" ht="17.25" x14ac:dyDescent="0.3">
      <c r="A57" s="7" t="s">
        <v>18</v>
      </c>
      <c r="B57" s="7">
        <f>SUM(Table2[[#This Row],[Number of Community Water Systems* ]:[Number of Transient  Noncommunity Water Systems* ]])</f>
        <v>42</v>
      </c>
      <c r="C57" s="7">
        <v>5</v>
      </c>
      <c r="D57" s="6">
        <v>2</v>
      </c>
      <c r="E57" s="4">
        <v>35</v>
      </c>
      <c r="F57" s="16"/>
      <c r="N57" s="12"/>
    </row>
    <row r="58" spans="1:14" s="8" customFormat="1" ht="17.25" x14ac:dyDescent="0.3">
      <c r="A58" s="8" t="s">
        <v>2</v>
      </c>
      <c r="B58" s="8">
        <f>SUM(Table2[[#This Row],[Number of Community Water Systems* ]:[Number of Transient  Noncommunity Water Systems* ]])</f>
        <v>14</v>
      </c>
      <c r="C58" s="7">
        <v>5</v>
      </c>
      <c r="D58" s="5">
        <v>2</v>
      </c>
      <c r="E58" s="7">
        <v>7</v>
      </c>
      <c r="F58" s="16"/>
      <c r="N58" s="12"/>
    </row>
    <row r="59" spans="1:14" s="8" customFormat="1" ht="17.25" x14ac:dyDescent="0.3">
      <c r="A59" s="8" t="s">
        <v>29</v>
      </c>
      <c r="B59" s="8">
        <f>SUM(Table2[[#This Row],[Number of Community Water Systems* ]:[Number of Transient  Noncommunity Water Systems* ]])</f>
        <v>8</v>
      </c>
      <c r="C59" s="7">
        <v>5</v>
      </c>
      <c r="D59" s="7">
        <v>1</v>
      </c>
      <c r="E59" s="7">
        <v>2</v>
      </c>
      <c r="N59" s="12"/>
    </row>
    <row r="60" spans="1:14" s="23" customFormat="1" ht="43.5" customHeight="1" thickBot="1" x14ac:dyDescent="0.3">
      <c r="A60" s="20" t="s">
        <v>64</v>
      </c>
      <c r="B60" s="21">
        <f>SUM(Table2[Total Number of Public Water Systems*])</f>
        <v>7386</v>
      </c>
      <c r="C60" s="21">
        <f>SUM(C2:C59)</f>
        <v>2888</v>
      </c>
      <c r="D60" s="21">
        <f>SUM(D2:D59)</f>
        <v>1481</v>
      </c>
      <c r="E60" s="22">
        <f>SUM(E2:E59)</f>
        <v>3017</v>
      </c>
      <c r="N60" s="24"/>
    </row>
    <row r="61" spans="1:14" x14ac:dyDescent="0.25">
      <c r="B61" s="26"/>
    </row>
    <row r="62" spans="1:14" x14ac:dyDescent="0.25">
      <c r="A62" s="27" t="s">
        <v>65</v>
      </c>
    </row>
    <row r="63" spans="1:14" x14ac:dyDescent="0.25">
      <c r="A63" s="27" t="s">
        <v>63</v>
      </c>
    </row>
  </sheetData>
  <hyperlinks>
    <hyperlink ref="A6" r:id="rId1" tooltip="Sonoma County, California" display="https://en.wikipedia.org/wiki/Sonoma_County,_California" xr:uid="{00000000-0004-0000-0000-000000000000}"/>
    <hyperlink ref="A38" r:id="rId2" tooltip="Yuba County, California" display="https://en.wikipedia.org/wiki/Yuba_County,_California" xr:uid="{00000000-0004-0000-0000-000001000000}"/>
    <hyperlink ref="A43" r:id="rId3" tooltip="Yolo County, California" display="https://en.wikipedia.org/wiki/Yolo_County,_California" xr:uid="{00000000-0004-0000-0000-000002000000}"/>
    <hyperlink ref="A16" r:id="rId4" tooltip="Ventura County, California" display="https://en.wikipedia.org/wiki/Ventura_County,_California" xr:uid="{00000000-0004-0000-0000-000003000000}"/>
    <hyperlink ref="A22" r:id="rId5" tooltip="Tuolumne County, California" display="https://en.wikipedia.org/wiki/Tuolumne_County,_California" xr:uid="{00000000-0004-0000-0000-000004000000}"/>
    <hyperlink ref="A9" r:id="rId6" tooltip="Tulare County, California" display="https://en.wikipedia.org/wiki/Tulare_County,_California" xr:uid="{00000000-0004-0000-0000-000005000000}"/>
    <hyperlink ref="A46" r:id="rId7" tooltip="Trinity County, California" display="https://en.wikipedia.org/wiki/Trinity_County,_California" xr:uid="{00000000-0004-0000-0000-000006000000}"/>
    <hyperlink ref="A23" r:id="rId8" tooltip="Tehama County, California" display="https://en.wikipedia.org/wiki/Tehama_County,_California" xr:uid="{00000000-0004-0000-0000-000007000000}"/>
    <hyperlink ref="A56" r:id="rId9" tooltip="Sutter County, California" display="https://en.wikipedia.org/wiki/Sutter_County,_California" xr:uid="{00000000-0004-0000-0000-000008000000}"/>
    <hyperlink ref="A15" r:id="rId10" tooltip="Stanislaus County, California" display="https://en.wikipedia.org/wiki/Stanislaus_County,_California" xr:uid="{00000000-0004-0000-0000-000009000000}"/>
    <hyperlink ref="A37" r:id="rId11" tooltip="Solano County, California" display="https://en.wikipedia.org/wiki/Solano_County,_California" xr:uid="{00000000-0004-0000-0000-00000A000000}"/>
    <hyperlink ref="A32" r:id="rId12" tooltip="Siskiyou County, California" display="https://en.wikipedia.org/wiki/Siskiyou_County,_California" xr:uid="{00000000-0004-0000-0000-00000B000000}"/>
    <hyperlink ref="A55" r:id="rId13" tooltip="Sierra County, California" display="https://en.wikipedia.org/wiki/Sierra_County,_California" xr:uid="{00000000-0004-0000-0000-00000C000000}"/>
    <hyperlink ref="A18" r:id="rId14" tooltip="Shasta County, California" display="https://en.wikipedia.org/wiki/Shasta_County,_California" xr:uid="{00000000-0004-0000-0000-00000D000000}"/>
    <hyperlink ref="A24" r:id="rId15" tooltip="Santa Cruz County, California" display="https://en.wikipedia.org/wiki/Santa_Cruz_County,_California" xr:uid="{00000000-0004-0000-0000-00000E000000}"/>
    <hyperlink ref="A13" r:id="rId16" tooltip="Santa Clara County, California" display="https://en.wikipedia.org/wiki/Santa_Clara_County,_California" xr:uid="{00000000-0004-0000-0000-00000F000000}"/>
    <hyperlink ref="A19" r:id="rId17" tooltip="Santa Barbara County, California" display="https://en.wikipedia.org/wiki/Santa_Barbara_County,_California" xr:uid="{00000000-0004-0000-0000-000010000000}"/>
    <hyperlink ref="A31" r:id="rId18" tooltip="San Mateo County, California" display="https://en.wikipedia.org/wiki/San_Mateo_County,_California" xr:uid="{00000000-0004-0000-0000-000011000000}"/>
    <hyperlink ref="A12" r:id="rId19" tooltip="San Luis Obispo County, California" display="https://en.wikipedia.org/wiki/San_Luis_Obispo_County,_California" xr:uid="{00000000-0004-0000-0000-000012000000}"/>
    <hyperlink ref="A10" r:id="rId20" tooltip="San Joaquin County, California" display="https://en.wikipedia.org/wiki/San_Joaquin_County,_California" xr:uid="{00000000-0004-0000-0000-000013000000}"/>
    <hyperlink ref="A59" r:id="rId21" tooltip="San Francisco County, California" display="https://en.wikipedia.org/wiki/San_Francisco_County,_California" xr:uid="{00000000-0004-0000-0000-000014000000}"/>
    <hyperlink ref="A11" r:id="rId22" tooltip="San Diego County, California" display="https://en.wikipedia.org/wiki/San_Diego_County,_California" xr:uid="{00000000-0004-0000-0000-000015000000}"/>
    <hyperlink ref="A5" r:id="rId23" tooltip="San Bernardino County, California" display="https://en.wikipedia.org/wiki/San_Bernardino_County,_California" xr:uid="{00000000-0004-0000-0000-000016000000}"/>
    <hyperlink ref="A33" r:id="rId24" tooltip="San Benito County, California" display="https://en.wikipedia.org/wiki/San_Benito_County,_California" xr:uid="{00000000-0004-0000-0000-000017000000}"/>
    <hyperlink ref="A17" r:id="rId25" tooltip="Sacramento County, California" display="https://en.wikipedia.org/wiki/Sacramento_County,_California" xr:uid="{00000000-0004-0000-0000-000018000000}"/>
    <hyperlink ref="A8" r:id="rId26" tooltip="Riverside County, California" display="https://en.wikipedia.org/wiki/Riverside_County,_California" xr:uid="{00000000-0004-0000-0000-000019000000}"/>
    <hyperlink ref="A35" r:id="rId27" tooltip="Plumas County, California" display="https://en.wikipedia.org/wiki/Plumas_County,_California" xr:uid="{00000000-0004-0000-0000-00001A000000}"/>
    <hyperlink ref="A20" r:id="rId28" tooltip="Placer County, California" display="https://en.wikipedia.org/wiki/Placer_County,_California" xr:uid="{00000000-0004-0000-0000-00001B000000}"/>
    <hyperlink ref="A29" r:id="rId29" tooltip="Orange County, California" display="https://en.wikipedia.org/wiki/Orange_County,_California" xr:uid="{00000000-0004-0000-0000-00001C000000}"/>
    <hyperlink ref="A41" r:id="rId30" tooltip="Nevada County, California" display="https://en.wikipedia.org/wiki/Nevada_County,_California" xr:uid="{00000000-0004-0000-0000-00001D000000}"/>
    <hyperlink ref="A34" r:id="rId31" tooltip="Napa County, California" display="https://en.wikipedia.org/wiki/Napa_County,_California" xr:uid="{00000000-0004-0000-0000-00001E000000}"/>
    <hyperlink ref="A4" r:id="rId32" tooltip="Monterey County, California" display="https://en.wikipedia.org/wiki/Monterey_County,_California" xr:uid="{00000000-0004-0000-0000-00001F000000}"/>
    <hyperlink ref="A45" r:id="rId33" tooltip="Mono County, California" display="https://en.wikipedia.org/wiki/Mono_County,_California" xr:uid="{00000000-0004-0000-0000-000020000000}"/>
    <hyperlink ref="A58" r:id="rId34" tooltip="Modoc County, California" display="https://en.wikipedia.org/wiki/Modoc_County,_California" xr:uid="{00000000-0004-0000-0000-000021000000}"/>
    <hyperlink ref="A39" r:id="rId35" tooltip="Merced County, California" display="https://en.wikipedia.org/wiki/Merced_County,_California" xr:uid="{00000000-0004-0000-0000-000022000000}"/>
    <hyperlink ref="A28" r:id="rId36" tooltip="Mendocino County, California" display="https://en.wikipedia.org/wiki/Mendocino_County,_California" xr:uid="{00000000-0004-0000-0000-000023000000}"/>
    <hyperlink ref="A51" r:id="rId37" tooltip="Mariposa County, California" display="https://en.wikipedia.org/wiki/Mariposa_County,_California" xr:uid="{00000000-0004-0000-0000-000024000000}"/>
    <hyperlink ref="A48" r:id="rId38" tooltip="Marin County, California" display="https://en.wikipedia.org/wiki/Marin_County,_California" xr:uid="{00000000-0004-0000-0000-000025000000}"/>
    <hyperlink ref="A14" r:id="rId39" tooltip="Madera County, California" display="https://en.wikipedia.org/wiki/Madera_County,_California" xr:uid="{00000000-0004-0000-0000-000026000000}"/>
    <hyperlink ref="A2" r:id="rId40" tooltip="Los Angeles County, California" display="https://en.wikipedia.org/wiki/Los_Angeles_County,_California" xr:uid="{00000000-0004-0000-0000-000027000000}"/>
    <hyperlink ref="A50" r:id="rId41" tooltip="Lassen County, California" display="https://en.wikipedia.org/wiki/Lassen_County,_California" xr:uid="{00000000-0004-0000-0000-000028000000}"/>
    <hyperlink ref="A21" r:id="rId42" tooltip="Lake County, California" display="https://en.wikipedia.org/wiki/Lake_County,_California" xr:uid="{00000000-0004-0000-0000-000029000000}"/>
    <hyperlink ref="A53" r:id="rId43" tooltip="Kings County, California" display="https://en.wikipedia.org/wiki/Kings_County,_California" xr:uid="{00000000-0004-0000-0000-00002A000000}"/>
    <hyperlink ref="A3" r:id="rId44" tooltip="Kern County, California" display="https://en.wikipedia.org/wiki/Kern_County,_California" xr:uid="{00000000-0004-0000-0000-00002B000000}"/>
    <hyperlink ref="A25" r:id="rId45" tooltip="Inyo County, California" display="https://en.wikipedia.org/wiki/Inyo_County,_California" xr:uid="{00000000-0004-0000-0000-00002C000000}"/>
    <hyperlink ref="A36" r:id="rId46" tooltip="Imperial County, California" display="https://en.wikipedia.org/wiki/Imperial_County,_California" xr:uid="{00000000-0004-0000-0000-00002D000000}"/>
    <hyperlink ref="A27" r:id="rId47" tooltip="Humboldt County, California" display="https://en.wikipedia.org/wiki/Humboldt_County,_California" xr:uid="{00000000-0004-0000-0000-00002E000000}"/>
    <hyperlink ref="A49" r:id="rId48" tooltip="Glenn County, California" display="https://en.wikipedia.org/wiki/Glenn_County,_California" xr:uid="{00000000-0004-0000-0000-00002F000000}"/>
    <hyperlink ref="A7" r:id="rId49" tooltip="Fresno County, California" display="https://en.wikipedia.org/wiki/Fresno_County,_California" xr:uid="{00000000-0004-0000-0000-000030000000}"/>
    <hyperlink ref="A42" r:id="rId50" tooltip="El Dorado County, California" display="https://en.wikipedia.org/wiki/El_Dorado_County,_California" xr:uid="{00000000-0004-0000-0000-000031000000}"/>
    <hyperlink ref="A47" r:id="rId51" tooltip="Del Norte County, California" display="https://en.wikipedia.org/wiki/Del_Norte_County,_California" xr:uid="{00000000-0004-0000-0000-000032000000}"/>
    <hyperlink ref="A30" r:id="rId52" tooltip="Contra Costa County, California" display="https://en.wikipedia.org/wiki/Contra_Costa_County,_California" xr:uid="{00000000-0004-0000-0000-000033000000}"/>
    <hyperlink ref="A54" r:id="rId53" tooltip="Colusa County, California" display="https://en.wikipedia.org/wiki/Colusa_County,_California" xr:uid="{00000000-0004-0000-0000-000034000000}"/>
    <hyperlink ref="A44" r:id="rId54" tooltip="Calaveras County, California" display="https://en.wikipedia.org/wiki/Calaveras_County,_California" xr:uid="{00000000-0004-0000-0000-000035000000}"/>
    <hyperlink ref="A26" r:id="rId55" tooltip="Butte County, California" display="https://en.wikipedia.org/wiki/Butte_County,_California" xr:uid="{00000000-0004-0000-0000-000036000000}"/>
    <hyperlink ref="A40" r:id="rId56" tooltip="Amador County, California" display="https://en.wikipedia.org/wiki/Amador_County,_California" xr:uid="{00000000-0004-0000-0000-000037000000}"/>
    <hyperlink ref="A57" r:id="rId57" tooltip="Alpine County, California" display="https://en.wikipedia.org/wiki/Alpine_County,_California" xr:uid="{00000000-0004-0000-0000-000038000000}"/>
    <hyperlink ref="A52" r:id="rId58" tooltip="Alameda County, California" display="https://en.wikipedia.org/wiki/Alameda_County,_California" xr:uid="{00000000-0004-0000-0000-000039000000}"/>
  </hyperlinks>
  <pageMargins left="0.7" right="0.7" top="0.75" bottom="0.75" header="0.3" footer="0.3"/>
  <pageSetup orientation="portrait" r:id="rId59"/>
  <tableParts count="1">
    <tablePart r:id="rId6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June 6th, 2019</vt:lpstr>
    </vt:vector>
  </TitlesOfParts>
  <Company>SWRCB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Frederick, Michelle@Waterboards</dc:creator>
  <cp:lastModifiedBy>Allen, William@Waterboards</cp:lastModifiedBy>
  <cp:lastPrinted>2016-11-18T19:48:11Z</cp:lastPrinted>
  <dcterms:created xsi:type="dcterms:W3CDTF">2016-11-18T19:06:05Z</dcterms:created>
  <dcterms:modified xsi:type="dcterms:W3CDTF">2019-09-06T16:19:11Z</dcterms:modified>
</cp:coreProperties>
</file>