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<sst xmlns="http://schemas.openxmlformats.org/spreadsheetml/2006/main" count="17" uniqueCount="11">
  <si>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TC</t>
  </si>
  <si>
    <t>EC</t>
  </si>
  <si>
    <t>Ent</t>
  </si>
  <si>
    <t>Storm Drain Densities</t>
  </si>
  <si>
    <t>Shoreline Densities at Discharge Point</t>
  </si>
  <si>
    <t>Date</t>
  </si>
  <si>
    <t>(from Plume Dispersion Study - SCCWRP, Heal the Bay, City of LA, SMBRP)</t>
  </si>
  <si>
    <t>Dilution of Santa Monica Canyon Storm Drain Discharge in the Wavewash</t>
  </si>
  <si>
    <t>Storm Drain Density</t>
  </si>
  <si>
    <t>Wavewash Density</t>
  </si>
  <si>
    <t>Dilution ((1-ww/sd)*100)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</si>
</sst>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2">
      <selection activeCell="M6" sqref="M6"/>
    </sheetView>
  </sheetViews>
  <sheetFormatPr defaultColWidth="9.140625" defaultRowHeight="12.75"/>
  <sheetData>
    <row r="1" spans="2:6" ht="12.75">
      <c r="B1" s="6" t="s">
        <v>3</v>
      </c>
      <c r="C1" s="6"/>
      <c r="D1" s="6"/>
      <c r="F1" t="s">
        <v>4</v>
      </c>
    </row>
    <row r="2" spans="1:9" ht="12.75">
      <c r="A2" s="10" t="s">
        <v>7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6" t="s">
        <v>6</v>
      </c>
      <c r="B3" s="6"/>
      <c r="C3" s="6"/>
      <c r="D3" s="6"/>
      <c r="E3" s="6"/>
      <c r="F3" s="6"/>
      <c r="G3" s="6"/>
      <c r="H3" s="6"/>
      <c r="I3" s="6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12" ht="12.75">
      <c r="A5" s="3"/>
      <c r="B5" s="10" t="s">
        <v>8</v>
      </c>
      <c r="C5" s="10"/>
      <c r="D5" s="10"/>
      <c r="E5" s="3"/>
      <c r="F5" s="10" t="s">
        <v>9</v>
      </c>
      <c r="G5" s="10"/>
      <c r="H5" s="10"/>
      <c r="I5" s="3"/>
      <c r="J5" s="10" t="s">
        <v>10</v>
      </c>
      <c r="K5" s="10"/>
      <c r="L5" s="10"/>
    </row>
    <row r="6" spans="1:12" ht="12.75">
      <c r="A6" s="1" t="s">
        <v>5</v>
      </c>
      <c r="B6" s="1" t="s">
        <v>0</v>
      </c>
      <c r="C6" s="1" t="s">
        <v>1</v>
      </c>
      <c r="D6" s="1" t="s">
        <v>2</v>
      </c>
      <c r="F6" s="1" t="s">
        <v>0</v>
      </c>
      <c r="G6" s="1" t="s">
        <v>1</v>
      </c>
      <c r="H6" s="1" t="s">
        <v>2</v>
      </c>
      <c r="J6" s="1" t="s">
        <v>0</v>
      </c>
      <c r="K6" s="1" t="s">
        <v>1</v>
      </c>
      <c r="L6" s="1" t="s">
        <v>2</v>
      </c>
    </row>
    <row r="7" spans="1:12" ht="12.75">
      <c r="A7" s="9">
        <v>36606</v>
      </c>
      <c r="B7" s="2">
        <v>14000</v>
      </c>
      <c r="C7" s="2">
        <v>1300</v>
      </c>
      <c r="D7" s="2">
        <v>720</v>
      </c>
      <c r="E7" s="4"/>
      <c r="F7" s="2">
        <v>200</v>
      </c>
      <c r="G7" s="2">
        <v>5</v>
      </c>
      <c r="H7" s="2">
        <v>20</v>
      </c>
      <c r="J7" s="7">
        <f>1-(F7/B7)</f>
        <v>0.9857142857142858</v>
      </c>
      <c r="K7" s="7">
        <f aca="true" t="shared" si="0" ref="K7:K37">1-(G7/C7)</f>
        <v>0.9961538461538462</v>
      </c>
      <c r="L7" s="7">
        <f aca="true" t="shared" si="1" ref="L7:L37">1-(H7/D7)</f>
        <v>0.9722222222222222</v>
      </c>
    </row>
    <row r="8" spans="1:12" ht="12.75">
      <c r="A8" s="9">
        <v>36613</v>
      </c>
      <c r="B8" s="2">
        <v>2100</v>
      </c>
      <c r="C8" s="2">
        <v>1400</v>
      </c>
      <c r="D8" s="2">
        <v>200</v>
      </c>
      <c r="E8" s="4"/>
      <c r="F8" s="2">
        <v>1700</v>
      </c>
      <c r="G8" s="2">
        <v>180</v>
      </c>
      <c r="H8" s="2">
        <v>31</v>
      </c>
      <c r="J8" s="7">
        <f aca="true" t="shared" si="2" ref="J8:J37">1-(F8/B8)</f>
        <v>0.19047619047619047</v>
      </c>
      <c r="K8" s="7">
        <f t="shared" si="0"/>
        <v>0.8714285714285714</v>
      </c>
      <c r="L8" s="7">
        <f t="shared" si="1"/>
        <v>0.845</v>
      </c>
    </row>
    <row r="9" spans="1:12" ht="12.75">
      <c r="A9" s="8">
        <v>36620</v>
      </c>
      <c r="B9" s="2">
        <v>16000</v>
      </c>
      <c r="C9" s="2">
        <v>520</v>
      </c>
      <c r="D9" s="2">
        <v>450</v>
      </c>
      <c r="E9" s="4"/>
      <c r="F9" s="2">
        <v>1100</v>
      </c>
      <c r="G9" s="2">
        <v>52</v>
      </c>
      <c r="H9" s="2">
        <v>52</v>
      </c>
      <c r="J9" s="7">
        <f t="shared" si="2"/>
        <v>0.93125</v>
      </c>
      <c r="K9" s="7">
        <f t="shared" si="0"/>
        <v>0.9</v>
      </c>
      <c r="L9" s="7">
        <f t="shared" si="1"/>
        <v>0.8844444444444445</v>
      </c>
    </row>
    <row r="10" spans="1:12" ht="12.75">
      <c r="A10" s="8">
        <v>36628</v>
      </c>
      <c r="B10" s="2">
        <v>12000</v>
      </c>
      <c r="C10" s="2">
        <v>410</v>
      </c>
      <c r="D10" s="2">
        <v>210</v>
      </c>
      <c r="E10" s="4"/>
      <c r="F10" s="2">
        <v>6100</v>
      </c>
      <c r="G10" s="2">
        <v>720</v>
      </c>
      <c r="H10" s="2">
        <v>150</v>
      </c>
      <c r="J10" s="7">
        <f t="shared" si="2"/>
        <v>0.4916666666666667</v>
      </c>
      <c r="K10" s="7">
        <f t="shared" si="0"/>
        <v>-0.7560975609756098</v>
      </c>
      <c r="L10" s="7">
        <f t="shared" si="1"/>
        <v>0.2857142857142857</v>
      </c>
    </row>
    <row r="11" spans="1:12" ht="12.75">
      <c r="A11" s="8">
        <v>36642</v>
      </c>
      <c r="B11" s="2">
        <v>52000</v>
      </c>
      <c r="C11" s="2">
        <v>7300</v>
      </c>
      <c r="D11" s="2">
        <v>3200</v>
      </c>
      <c r="E11" s="4"/>
      <c r="F11" s="2">
        <v>150</v>
      </c>
      <c r="G11" s="2">
        <v>10</v>
      </c>
      <c r="H11" s="2">
        <v>31</v>
      </c>
      <c r="J11" s="7">
        <f t="shared" si="2"/>
        <v>0.9971153846153846</v>
      </c>
      <c r="K11" s="7">
        <f t="shared" si="0"/>
        <v>0.9986301369863013</v>
      </c>
      <c r="L11" s="7">
        <f t="shared" si="1"/>
        <v>0.9903125</v>
      </c>
    </row>
    <row r="12" spans="1:12" ht="12.75">
      <c r="A12" s="8">
        <v>36648</v>
      </c>
      <c r="B12" s="2">
        <v>87000</v>
      </c>
      <c r="C12" s="2">
        <v>9300</v>
      </c>
      <c r="D12" s="2">
        <v>1200</v>
      </c>
      <c r="E12" s="4"/>
      <c r="F12" s="2">
        <v>400</v>
      </c>
      <c r="G12" s="2">
        <v>97</v>
      </c>
      <c r="H12" s="2">
        <v>41</v>
      </c>
      <c r="J12" s="7">
        <f t="shared" si="2"/>
        <v>0.9954022988505747</v>
      </c>
      <c r="K12" s="7">
        <f t="shared" si="0"/>
        <v>0.9895698924731183</v>
      </c>
      <c r="L12" s="7">
        <f t="shared" si="1"/>
        <v>0.9658333333333333</v>
      </c>
    </row>
    <row r="13" spans="1:12" ht="12.75">
      <c r="A13" s="8">
        <v>36649</v>
      </c>
      <c r="B13" s="2">
        <v>28000</v>
      </c>
      <c r="C13" s="2">
        <v>2800</v>
      </c>
      <c r="D13" s="2">
        <v>1200</v>
      </c>
      <c r="E13" s="4"/>
      <c r="F13" s="2">
        <v>2600</v>
      </c>
      <c r="G13" s="2">
        <v>540</v>
      </c>
      <c r="H13" s="2">
        <v>270</v>
      </c>
      <c r="J13" s="7">
        <f t="shared" si="2"/>
        <v>0.9071428571428571</v>
      </c>
      <c r="K13" s="7">
        <f t="shared" si="0"/>
        <v>0.8071428571428572</v>
      </c>
      <c r="L13" s="7">
        <f t="shared" si="1"/>
        <v>0.775</v>
      </c>
    </row>
    <row r="14" spans="1:12" ht="12.75">
      <c r="A14" s="9">
        <v>36650</v>
      </c>
      <c r="B14" s="2">
        <v>24000</v>
      </c>
      <c r="C14" s="2">
        <v>2500</v>
      </c>
      <c r="D14" s="2">
        <v>840</v>
      </c>
      <c r="E14" s="4"/>
      <c r="F14" s="2">
        <v>930</v>
      </c>
      <c r="G14" s="2">
        <v>120</v>
      </c>
      <c r="H14" s="2">
        <v>75</v>
      </c>
      <c r="J14" s="7">
        <f t="shared" si="2"/>
        <v>0.96125</v>
      </c>
      <c r="K14" s="7">
        <f t="shared" si="0"/>
        <v>0.952</v>
      </c>
      <c r="L14" s="7">
        <f t="shared" si="1"/>
        <v>0.9107142857142857</v>
      </c>
    </row>
    <row r="15" spans="1:12" ht="12.75">
      <c r="A15" s="9">
        <v>36657</v>
      </c>
      <c r="B15" s="2">
        <v>11000</v>
      </c>
      <c r="C15" s="2">
        <v>410</v>
      </c>
      <c r="D15" s="5">
        <v>500</v>
      </c>
      <c r="E15" s="4"/>
      <c r="F15" s="2">
        <v>7300</v>
      </c>
      <c r="G15" s="2">
        <v>2200</v>
      </c>
      <c r="H15" s="2">
        <v>440</v>
      </c>
      <c r="J15" s="7">
        <f t="shared" si="2"/>
        <v>0.3363636363636363</v>
      </c>
      <c r="K15" s="7">
        <f t="shared" si="0"/>
        <v>-4.365853658536586</v>
      </c>
      <c r="L15" s="7">
        <f t="shared" si="1"/>
        <v>0.12</v>
      </c>
    </row>
    <row r="16" spans="1:12" ht="12.75">
      <c r="A16" s="8">
        <v>36662</v>
      </c>
      <c r="B16" s="2">
        <v>9900</v>
      </c>
      <c r="C16" s="2">
        <v>1500</v>
      </c>
      <c r="D16" s="2">
        <v>410</v>
      </c>
      <c r="E16" s="4"/>
      <c r="F16" s="2">
        <v>3100</v>
      </c>
      <c r="G16" s="2">
        <v>170</v>
      </c>
      <c r="H16" s="2">
        <v>200</v>
      </c>
      <c r="J16" s="7">
        <f t="shared" si="2"/>
        <v>0.6868686868686869</v>
      </c>
      <c r="K16" s="7">
        <f t="shared" si="0"/>
        <v>0.8866666666666667</v>
      </c>
      <c r="L16" s="7">
        <f t="shared" si="1"/>
        <v>0.5121951219512195</v>
      </c>
    </row>
    <row r="17" spans="1:12" ht="12.75">
      <c r="A17" s="8">
        <v>36664</v>
      </c>
      <c r="B17" s="2">
        <v>14000</v>
      </c>
      <c r="C17" s="2">
        <v>1200</v>
      </c>
      <c r="D17" s="2">
        <v>310</v>
      </c>
      <c r="E17" s="4"/>
      <c r="F17" s="2">
        <v>3600</v>
      </c>
      <c r="G17" s="2">
        <v>190</v>
      </c>
      <c r="H17" s="2">
        <v>220</v>
      </c>
      <c r="J17" s="7">
        <f t="shared" si="2"/>
        <v>0.7428571428571429</v>
      </c>
      <c r="K17" s="7">
        <f t="shared" si="0"/>
        <v>0.8416666666666667</v>
      </c>
      <c r="L17" s="7">
        <f t="shared" si="1"/>
        <v>0.29032258064516125</v>
      </c>
    </row>
    <row r="18" spans="1:12" ht="12.75">
      <c r="A18" s="8">
        <v>36672</v>
      </c>
      <c r="B18" s="2">
        <v>7900</v>
      </c>
      <c r="C18" s="2">
        <v>1500</v>
      </c>
      <c r="D18" s="2">
        <v>220</v>
      </c>
      <c r="E18" s="4"/>
      <c r="F18" s="2">
        <v>13000</v>
      </c>
      <c r="G18" s="2">
        <v>1900</v>
      </c>
      <c r="H18" s="2">
        <v>180</v>
      </c>
      <c r="J18" s="7">
        <f t="shared" si="2"/>
        <v>-0.6455696202531647</v>
      </c>
      <c r="K18" s="7">
        <f t="shared" si="0"/>
        <v>-0.2666666666666666</v>
      </c>
      <c r="L18" s="7">
        <f t="shared" si="1"/>
        <v>0.18181818181818177</v>
      </c>
    </row>
    <row r="19" spans="1:12" ht="12.75">
      <c r="A19" s="9">
        <v>36678</v>
      </c>
      <c r="B19" s="2">
        <v>5300</v>
      </c>
      <c r="C19" s="2">
        <v>100</v>
      </c>
      <c r="D19" s="2">
        <v>9200</v>
      </c>
      <c r="E19" s="4"/>
      <c r="F19" s="2">
        <v>2300</v>
      </c>
      <c r="G19" s="2">
        <v>250</v>
      </c>
      <c r="H19" s="2">
        <v>130</v>
      </c>
      <c r="J19" s="7">
        <f t="shared" si="2"/>
        <v>0.5660377358490566</v>
      </c>
      <c r="K19" s="7">
        <f t="shared" si="0"/>
        <v>-1.5</v>
      </c>
      <c r="L19" s="7">
        <f t="shared" si="1"/>
        <v>0.9858695652173913</v>
      </c>
    </row>
    <row r="20" spans="1:12" ht="12.75">
      <c r="A20" s="8">
        <v>36682</v>
      </c>
      <c r="B20" s="2">
        <v>8600</v>
      </c>
      <c r="C20" s="2">
        <v>310</v>
      </c>
      <c r="D20" s="2">
        <v>260</v>
      </c>
      <c r="E20" s="4"/>
      <c r="F20" s="2">
        <v>2000</v>
      </c>
      <c r="G20" s="2">
        <v>370</v>
      </c>
      <c r="H20" s="2">
        <v>220</v>
      </c>
      <c r="J20" s="7">
        <f t="shared" si="2"/>
        <v>0.7674418604651163</v>
      </c>
      <c r="K20" s="7">
        <f t="shared" si="0"/>
        <v>-0.19354838709677424</v>
      </c>
      <c r="L20" s="7">
        <f t="shared" si="1"/>
        <v>0.15384615384615385</v>
      </c>
    </row>
    <row r="21" spans="1:12" ht="12.75">
      <c r="A21" s="9">
        <v>36685</v>
      </c>
      <c r="B21" s="2">
        <v>10000</v>
      </c>
      <c r="C21" s="2">
        <v>310</v>
      </c>
      <c r="D21" s="2">
        <v>230</v>
      </c>
      <c r="E21" s="4"/>
      <c r="F21" s="2">
        <v>2600</v>
      </c>
      <c r="G21" s="2">
        <v>97</v>
      </c>
      <c r="H21" s="2">
        <v>130</v>
      </c>
      <c r="J21" s="7">
        <f t="shared" si="2"/>
        <v>0.74</v>
      </c>
      <c r="K21" s="7">
        <f t="shared" si="0"/>
        <v>0.6870967741935483</v>
      </c>
      <c r="L21" s="7">
        <f t="shared" si="1"/>
        <v>0.4347826086956522</v>
      </c>
    </row>
    <row r="22" spans="1:12" ht="12.75">
      <c r="A22" s="9">
        <v>36686</v>
      </c>
      <c r="B22" s="2">
        <v>10000</v>
      </c>
      <c r="C22" s="2">
        <v>410</v>
      </c>
      <c r="D22" s="2">
        <v>170</v>
      </c>
      <c r="E22" s="4"/>
      <c r="F22" s="2">
        <v>3400</v>
      </c>
      <c r="G22" s="2">
        <v>170</v>
      </c>
      <c r="H22" s="2">
        <v>52</v>
      </c>
      <c r="J22" s="7">
        <f t="shared" si="2"/>
        <v>0.6599999999999999</v>
      </c>
      <c r="K22" s="7">
        <f t="shared" si="0"/>
        <v>0.5853658536585367</v>
      </c>
      <c r="L22" s="7">
        <f t="shared" si="1"/>
        <v>0.6941176470588235</v>
      </c>
    </row>
    <row r="23" spans="1:12" ht="12.75">
      <c r="A23" s="9">
        <v>36688</v>
      </c>
      <c r="B23" s="2">
        <v>9600</v>
      </c>
      <c r="C23" s="2">
        <v>310</v>
      </c>
      <c r="D23" s="2">
        <v>280</v>
      </c>
      <c r="E23" s="4"/>
      <c r="F23" s="2">
        <v>31</v>
      </c>
      <c r="G23" s="2">
        <v>5</v>
      </c>
      <c r="H23" s="2">
        <v>5</v>
      </c>
      <c r="J23" s="7">
        <f t="shared" si="2"/>
        <v>0.9967708333333334</v>
      </c>
      <c r="K23" s="7">
        <f t="shared" si="0"/>
        <v>0.9838709677419355</v>
      </c>
      <c r="L23" s="7">
        <f t="shared" si="1"/>
        <v>0.9821428571428571</v>
      </c>
    </row>
    <row r="24" spans="1:12" ht="12.75">
      <c r="A24" s="8">
        <v>36692</v>
      </c>
      <c r="B24" s="2">
        <v>33000</v>
      </c>
      <c r="C24" s="2">
        <v>730</v>
      </c>
      <c r="D24" s="2">
        <v>880</v>
      </c>
      <c r="E24" s="4"/>
      <c r="F24" s="2">
        <v>5800</v>
      </c>
      <c r="G24" s="2">
        <v>430</v>
      </c>
      <c r="H24" s="2">
        <v>270</v>
      </c>
      <c r="J24" s="7">
        <f t="shared" si="2"/>
        <v>0.8242424242424242</v>
      </c>
      <c r="K24" s="7">
        <f t="shared" si="0"/>
        <v>0.410958904109589</v>
      </c>
      <c r="L24" s="7">
        <f t="shared" si="1"/>
        <v>0.6931818181818181</v>
      </c>
    </row>
    <row r="25" spans="1:12" ht="12.75">
      <c r="A25" s="8">
        <v>36700</v>
      </c>
      <c r="B25" s="2">
        <v>52000</v>
      </c>
      <c r="C25" s="2">
        <v>3600</v>
      </c>
      <c r="D25" s="2">
        <v>1500</v>
      </c>
      <c r="E25" s="4"/>
      <c r="F25" s="2">
        <v>2000</v>
      </c>
      <c r="G25" s="2">
        <v>98</v>
      </c>
      <c r="H25" s="2">
        <v>120</v>
      </c>
      <c r="J25" s="7">
        <f t="shared" si="2"/>
        <v>0.9615384615384616</v>
      </c>
      <c r="K25" s="7">
        <f t="shared" si="0"/>
        <v>0.9727777777777777</v>
      </c>
      <c r="L25" s="7">
        <f t="shared" si="1"/>
        <v>0.92</v>
      </c>
    </row>
    <row r="26" spans="1:12" ht="12.75">
      <c r="A26" s="8">
        <v>36713</v>
      </c>
      <c r="B26" s="2">
        <v>92000</v>
      </c>
      <c r="C26" s="2">
        <v>630</v>
      </c>
      <c r="D26" s="2">
        <v>1100</v>
      </c>
      <c r="E26" s="4"/>
      <c r="F26" s="2">
        <v>3600</v>
      </c>
      <c r="G26" s="2">
        <v>110</v>
      </c>
      <c r="H26" s="2">
        <v>110</v>
      </c>
      <c r="J26" s="7">
        <f t="shared" si="2"/>
        <v>0.9608695652173913</v>
      </c>
      <c r="K26" s="7">
        <f t="shared" si="0"/>
        <v>0.8253968253968254</v>
      </c>
      <c r="L26" s="7">
        <f t="shared" si="1"/>
        <v>0.9</v>
      </c>
    </row>
    <row r="27" spans="1:12" ht="12.75">
      <c r="A27" s="8">
        <v>36732</v>
      </c>
      <c r="B27" s="2">
        <v>240000</v>
      </c>
      <c r="C27" s="2">
        <v>98000</v>
      </c>
      <c r="D27" s="2">
        <v>24000</v>
      </c>
      <c r="E27" s="4"/>
      <c r="F27" s="2">
        <v>7300</v>
      </c>
      <c r="G27" s="2">
        <v>1000</v>
      </c>
      <c r="H27" s="2">
        <v>750</v>
      </c>
      <c r="J27" s="7">
        <f t="shared" si="2"/>
        <v>0.9695833333333334</v>
      </c>
      <c r="K27" s="7">
        <f t="shared" si="0"/>
        <v>0.9897959183673469</v>
      </c>
      <c r="L27" s="7">
        <f t="shared" si="1"/>
        <v>0.96875</v>
      </c>
    </row>
    <row r="28" spans="1:12" ht="12.75">
      <c r="A28" s="8">
        <v>36734</v>
      </c>
      <c r="B28" s="2">
        <v>37000</v>
      </c>
      <c r="C28" s="2">
        <v>750</v>
      </c>
      <c r="D28" s="2">
        <v>1500</v>
      </c>
      <c r="E28" s="4"/>
      <c r="F28" s="2">
        <v>310</v>
      </c>
      <c r="G28" s="2">
        <v>75</v>
      </c>
      <c r="H28" s="2">
        <v>98</v>
      </c>
      <c r="J28" s="7">
        <f t="shared" si="2"/>
        <v>0.9916216216216216</v>
      </c>
      <c r="K28" s="7">
        <f t="shared" si="0"/>
        <v>0.9</v>
      </c>
      <c r="L28" s="7">
        <f t="shared" si="1"/>
        <v>0.9346666666666666</v>
      </c>
    </row>
    <row r="29" spans="1:12" ht="12.75">
      <c r="A29" s="8">
        <v>36739</v>
      </c>
      <c r="B29" s="2">
        <v>33000</v>
      </c>
      <c r="C29" s="2">
        <v>1200</v>
      </c>
      <c r="D29" s="2">
        <v>1600</v>
      </c>
      <c r="E29" s="4"/>
      <c r="F29" s="2">
        <v>4600</v>
      </c>
      <c r="G29" s="2">
        <v>1100</v>
      </c>
      <c r="H29" s="2">
        <v>960</v>
      </c>
      <c r="J29" s="7">
        <f t="shared" si="2"/>
        <v>0.8606060606060606</v>
      </c>
      <c r="K29" s="7">
        <f t="shared" si="0"/>
        <v>0.08333333333333337</v>
      </c>
      <c r="L29" s="7">
        <f t="shared" si="1"/>
        <v>0.4</v>
      </c>
    </row>
    <row r="30" spans="1:12" ht="12.75">
      <c r="A30" s="8">
        <v>36747</v>
      </c>
      <c r="B30" s="2">
        <v>10000</v>
      </c>
      <c r="C30" s="2">
        <v>410</v>
      </c>
      <c r="D30" s="2">
        <v>280</v>
      </c>
      <c r="E30" s="4"/>
      <c r="F30" s="2">
        <v>4200</v>
      </c>
      <c r="G30" s="2">
        <v>400</v>
      </c>
      <c r="H30" s="2">
        <v>220</v>
      </c>
      <c r="J30" s="7">
        <f t="shared" si="2"/>
        <v>0.5800000000000001</v>
      </c>
      <c r="K30" s="7">
        <f t="shared" si="0"/>
        <v>0.024390243902439046</v>
      </c>
      <c r="L30" s="7">
        <f t="shared" si="1"/>
        <v>0.2142857142857143</v>
      </c>
    </row>
    <row r="31" spans="1:12" ht="12.75">
      <c r="A31" s="8">
        <v>36761</v>
      </c>
      <c r="B31" s="2">
        <v>55000</v>
      </c>
      <c r="C31" s="2">
        <v>980</v>
      </c>
      <c r="D31" s="2">
        <v>52</v>
      </c>
      <c r="E31" s="4"/>
      <c r="F31" s="2">
        <v>12000</v>
      </c>
      <c r="G31" s="2">
        <v>2000</v>
      </c>
      <c r="H31" s="2">
        <v>960</v>
      </c>
      <c r="J31" s="7">
        <f t="shared" si="2"/>
        <v>0.7818181818181819</v>
      </c>
      <c r="K31" s="7">
        <f t="shared" si="0"/>
        <v>-1.0408163265306123</v>
      </c>
      <c r="L31" s="7">
        <f t="shared" si="1"/>
        <v>-17.46153846153846</v>
      </c>
    </row>
    <row r="32" spans="1:12" ht="12.75">
      <c r="A32" s="8">
        <v>36781</v>
      </c>
      <c r="B32" s="2">
        <v>27000</v>
      </c>
      <c r="C32" s="2">
        <v>980</v>
      </c>
      <c r="D32" s="2">
        <v>1200</v>
      </c>
      <c r="E32" s="4"/>
      <c r="F32" s="2">
        <v>31</v>
      </c>
      <c r="G32" s="2">
        <v>10</v>
      </c>
      <c r="H32" s="2">
        <v>10</v>
      </c>
      <c r="J32" s="7">
        <f t="shared" si="2"/>
        <v>0.9988518518518519</v>
      </c>
      <c r="K32" s="7">
        <f t="shared" si="0"/>
        <v>0.9897959183673469</v>
      </c>
      <c r="L32" s="7">
        <f t="shared" si="1"/>
        <v>0.9916666666666667</v>
      </c>
    </row>
    <row r="33" spans="1:12" ht="12.75">
      <c r="A33" s="8">
        <v>36783</v>
      </c>
      <c r="B33" s="2">
        <v>58000</v>
      </c>
      <c r="C33" s="2">
        <v>630</v>
      </c>
      <c r="D33" s="2">
        <v>3000</v>
      </c>
      <c r="E33" s="4"/>
      <c r="F33" s="2">
        <v>140</v>
      </c>
      <c r="G33" s="2">
        <v>120</v>
      </c>
      <c r="H33" s="2">
        <v>41</v>
      </c>
      <c r="J33" s="7">
        <f t="shared" si="2"/>
        <v>0.9975862068965518</v>
      </c>
      <c r="K33" s="7">
        <f t="shared" si="0"/>
        <v>0.8095238095238095</v>
      </c>
      <c r="L33" s="7">
        <f t="shared" si="1"/>
        <v>0.9863333333333333</v>
      </c>
    </row>
    <row r="34" spans="1:12" ht="12.75">
      <c r="A34" s="8">
        <v>36784</v>
      </c>
      <c r="B34" s="2">
        <v>100000</v>
      </c>
      <c r="C34" s="2">
        <v>5400</v>
      </c>
      <c r="D34" s="2">
        <v>4600</v>
      </c>
      <c r="E34" s="4"/>
      <c r="F34" s="2">
        <v>5200</v>
      </c>
      <c r="G34" s="2">
        <v>1000</v>
      </c>
      <c r="H34" s="2">
        <v>440</v>
      </c>
      <c r="J34" s="7">
        <f t="shared" si="2"/>
        <v>0.948</v>
      </c>
      <c r="K34" s="7">
        <f t="shared" si="0"/>
        <v>0.8148148148148149</v>
      </c>
      <c r="L34" s="7">
        <f t="shared" si="1"/>
        <v>0.9043478260869565</v>
      </c>
    </row>
    <row r="35" spans="1:12" ht="12.75">
      <c r="A35" s="8">
        <v>36786</v>
      </c>
      <c r="B35" s="2">
        <v>14000</v>
      </c>
      <c r="C35" s="2">
        <v>1100</v>
      </c>
      <c r="D35" s="2">
        <v>810</v>
      </c>
      <c r="E35" s="4"/>
      <c r="F35" s="2">
        <v>200</v>
      </c>
      <c r="G35" s="2">
        <v>30</v>
      </c>
      <c r="H35" s="2">
        <v>63</v>
      </c>
      <c r="J35" s="7">
        <f t="shared" si="2"/>
        <v>0.9857142857142858</v>
      </c>
      <c r="K35" s="7">
        <f t="shared" si="0"/>
        <v>0.9727272727272728</v>
      </c>
      <c r="L35" s="7">
        <f t="shared" si="1"/>
        <v>0.9222222222222223</v>
      </c>
    </row>
    <row r="36" spans="1:12" ht="12.75">
      <c r="A36" s="8">
        <v>36789</v>
      </c>
      <c r="B36" s="2">
        <v>31000</v>
      </c>
      <c r="C36" s="2">
        <v>750</v>
      </c>
      <c r="D36" s="2">
        <v>1500</v>
      </c>
      <c r="E36" s="4"/>
      <c r="F36" s="2">
        <v>12000</v>
      </c>
      <c r="G36" s="2">
        <v>580</v>
      </c>
      <c r="H36" s="2">
        <v>510</v>
      </c>
      <c r="J36" s="7">
        <f t="shared" si="2"/>
        <v>0.6129032258064516</v>
      </c>
      <c r="K36" s="7">
        <f t="shared" si="0"/>
        <v>0.22666666666666668</v>
      </c>
      <c r="L36" s="7">
        <f t="shared" si="1"/>
        <v>0.6599999999999999</v>
      </c>
    </row>
    <row r="37" spans="1:12" ht="12.75">
      <c r="A37" s="8">
        <v>36795</v>
      </c>
      <c r="B37" s="2">
        <v>14000</v>
      </c>
      <c r="C37" s="2">
        <v>520</v>
      </c>
      <c r="D37" s="2">
        <v>930</v>
      </c>
      <c r="E37" s="4"/>
      <c r="F37" s="2">
        <v>10000</v>
      </c>
      <c r="G37" s="2">
        <v>1100</v>
      </c>
      <c r="H37" s="2">
        <v>630</v>
      </c>
      <c r="J37" s="7">
        <f t="shared" si="2"/>
        <v>0.2857142857142857</v>
      </c>
      <c r="K37" s="7">
        <f t="shared" si="0"/>
        <v>-1.1153846153846154</v>
      </c>
      <c r="L37" s="7">
        <f t="shared" si="1"/>
        <v>0.32258064516129037</v>
      </c>
    </row>
  </sheetData>
  <mergeCells count="6">
    <mergeCell ref="J5:L5"/>
    <mergeCell ref="B1:D1"/>
    <mergeCell ref="A2:I2"/>
    <mergeCell ref="A3:I3"/>
    <mergeCell ref="B5:D5"/>
    <mergeCell ref="F5:H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 The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Mitzy Taggart</dc:creator>
  <cp:keywords/>
  <dc:description/>
  <cp:lastModifiedBy>Mitzy Taggart</cp:lastModifiedBy>
  <dcterms:created xsi:type="dcterms:W3CDTF">2002-07-30T23:03:27Z</dcterms:created>
  <dcterms:modified xsi:type="dcterms:W3CDTF">2002-07-31T01:11:29Z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1729531911</vt:i4>
  </property>
  <property fmtid="{D5CDD505-2E9C-101B-9397-08002B2CF9AE}" pid="4" name="_EmailSubje">
    <vt:lpwstr/>
  </property>
  <property fmtid="{D5CDD505-2E9C-101B-9397-08002B2CF9AE}" pid="5" name="_AuthorEma">
    <vt:lpwstr>mtaggart@healthebay.org</vt:lpwstr>
  </property>
  <property fmtid="{D5CDD505-2E9C-101B-9397-08002B2CF9AE}" pid="6" name="_AuthorEmailDisplayNa">
    <vt:lpwstr>Mitzy Taggart</vt:lpwstr>
  </property>
</Properties>
</file>