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23880" windowHeight="9975"/>
  </bookViews>
  <sheets>
    <sheet name="qryCountOfLAbMethodsForEachFOTC" sheetId="1" r:id="rId1"/>
  </sheets>
  <definedNames>
    <definedName name="_xlnm._FilterDatabase" localSheetId="0" hidden="1">qryCountOfLAbMethodsForEachFOTC!$A$1:$AR$716</definedName>
  </definedNames>
  <calcPr calcId="145621"/>
</workbook>
</file>

<file path=xl/calcChain.xml><?xml version="1.0" encoding="utf-8"?>
<calcChain xmlns="http://schemas.openxmlformats.org/spreadsheetml/2006/main">
  <c r="AC722" i="1" l="1"/>
  <c r="AC5" i="1"/>
  <c r="AD5" i="1"/>
  <c r="AE5" i="1"/>
  <c r="AF5" i="1"/>
  <c r="AG5" i="1"/>
  <c r="AH5" i="1"/>
  <c r="AC6" i="1"/>
  <c r="AD6" i="1"/>
  <c r="AE6" i="1"/>
  <c r="AF6" i="1"/>
  <c r="AG6" i="1"/>
  <c r="AH6" i="1"/>
  <c r="AC7" i="1"/>
  <c r="AD7" i="1"/>
  <c r="AE7" i="1"/>
  <c r="AF7" i="1"/>
  <c r="AG7" i="1"/>
  <c r="AH7" i="1"/>
  <c r="AC8" i="1"/>
  <c r="AD8" i="1"/>
  <c r="AE8" i="1"/>
  <c r="AF8" i="1"/>
  <c r="AG8" i="1"/>
  <c r="AH8" i="1"/>
  <c r="AC9" i="1"/>
  <c r="AD9" i="1"/>
  <c r="AE9" i="1"/>
  <c r="AF9" i="1"/>
  <c r="AG9" i="1"/>
  <c r="AH9" i="1"/>
  <c r="AC10" i="1"/>
  <c r="AD10" i="1"/>
  <c r="AE10" i="1"/>
  <c r="AF10" i="1"/>
  <c r="AG10" i="1"/>
  <c r="AH10" i="1"/>
  <c r="AC11" i="1"/>
  <c r="AD11" i="1"/>
  <c r="AE11" i="1"/>
  <c r="AF11" i="1"/>
  <c r="AG11" i="1"/>
  <c r="AH11" i="1"/>
  <c r="AC12" i="1"/>
  <c r="AD12" i="1"/>
  <c r="AE12" i="1"/>
  <c r="AF12" i="1"/>
  <c r="AG12" i="1"/>
  <c r="AH12" i="1"/>
  <c r="AC13" i="1"/>
  <c r="AD13" i="1"/>
  <c r="AE13" i="1"/>
  <c r="AF13" i="1"/>
  <c r="AG13" i="1"/>
  <c r="AH13" i="1"/>
  <c r="AC14" i="1"/>
  <c r="AD14" i="1"/>
  <c r="AE14" i="1"/>
  <c r="AF14" i="1"/>
  <c r="AG14" i="1"/>
  <c r="AH14" i="1"/>
  <c r="AC15" i="1"/>
  <c r="AD15" i="1"/>
  <c r="AE15" i="1"/>
  <c r="AF15" i="1"/>
  <c r="AG15" i="1"/>
  <c r="AH15" i="1"/>
  <c r="AC16" i="1"/>
  <c r="AD16" i="1"/>
  <c r="AE16" i="1"/>
  <c r="AF16" i="1"/>
  <c r="AG16" i="1"/>
  <c r="AH16" i="1"/>
  <c r="AC17" i="1"/>
  <c r="AD17" i="1"/>
  <c r="AE17" i="1"/>
  <c r="AF17" i="1"/>
  <c r="AG17" i="1"/>
  <c r="AH17" i="1"/>
  <c r="AC18" i="1"/>
  <c r="AD18" i="1"/>
  <c r="AE18" i="1"/>
  <c r="AF18" i="1"/>
  <c r="AG18" i="1"/>
  <c r="AH18" i="1"/>
  <c r="AC19" i="1"/>
  <c r="AD19" i="1"/>
  <c r="AE19" i="1"/>
  <c r="AF19" i="1"/>
  <c r="AG19" i="1"/>
  <c r="AH19" i="1"/>
  <c r="AC20" i="1"/>
  <c r="AD20" i="1"/>
  <c r="AE20" i="1"/>
  <c r="AF20" i="1"/>
  <c r="AG20" i="1"/>
  <c r="AH20" i="1"/>
  <c r="AC21" i="1"/>
  <c r="AD21" i="1"/>
  <c r="AE21" i="1"/>
  <c r="AF21" i="1"/>
  <c r="AG21" i="1"/>
  <c r="AH21" i="1"/>
  <c r="AC22" i="1"/>
  <c r="AD22" i="1"/>
  <c r="AE22" i="1"/>
  <c r="AF22" i="1"/>
  <c r="AG22" i="1"/>
  <c r="AH22" i="1"/>
  <c r="AC23" i="1"/>
  <c r="AD23" i="1"/>
  <c r="AE23" i="1"/>
  <c r="AF23" i="1"/>
  <c r="AG23" i="1"/>
  <c r="AH23" i="1"/>
  <c r="AC24" i="1"/>
  <c r="AD24" i="1"/>
  <c r="AE24" i="1"/>
  <c r="AF24" i="1"/>
  <c r="AG24" i="1"/>
  <c r="AH24" i="1"/>
  <c r="AC25" i="1"/>
  <c r="AD25" i="1"/>
  <c r="AE25" i="1"/>
  <c r="AF25" i="1"/>
  <c r="AG25" i="1"/>
  <c r="AH25" i="1"/>
  <c r="AC26" i="1"/>
  <c r="AD26" i="1"/>
  <c r="AE26" i="1"/>
  <c r="AF26" i="1"/>
  <c r="AG26" i="1"/>
  <c r="AH26" i="1"/>
  <c r="AC27" i="1"/>
  <c r="AD27" i="1"/>
  <c r="AE27" i="1"/>
  <c r="AF27" i="1"/>
  <c r="AG27" i="1"/>
  <c r="AH27" i="1"/>
  <c r="AC28" i="1"/>
  <c r="AD28" i="1"/>
  <c r="AE28" i="1"/>
  <c r="AF28" i="1"/>
  <c r="AG28" i="1"/>
  <c r="AH28" i="1"/>
  <c r="AC29" i="1"/>
  <c r="AD29" i="1"/>
  <c r="AE29" i="1"/>
  <c r="AF29" i="1"/>
  <c r="AG29" i="1"/>
  <c r="AH29" i="1"/>
  <c r="AC30" i="1"/>
  <c r="AD30" i="1"/>
  <c r="AE30" i="1"/>
  <c r="AF30" i="1"/>
  <c r="AG30" i="1"/>
  <c r="AH30" i="1"/>
  <c r="AC31" i="1"/>
  <c r="AD31" i="1"/>
  <c r="AE31" i="1"/>
  <c r="AF31" i="1"/>
  <c r="AG31" i="1"/>
  <c r="AH31" i="1"/>
  <c r="AC32" i="1"/>
  <c r="AD32" i="1"/>
  <c r="AE32" i="1"/>
  <c r="AF32" i="1"/>
  <c r="AG32" i="1"/>
  <c r="AH32" i="1"/>
  <c r="AC33" i="1"/>
  <c r="AD33" i="1"/>
  <c r="AE33" i="1"/>
  <c r="AF33" i="1"/>
  <c r="AG33" i="1"/>
  <c r="AH33" i="1"/>
  <c r="AC34" i="1"/>
  <c r="AD34" i="1"/>
  <c r="AE34" i="1"/>
  <c r="AF34" i="1"/>
  <c r="AG34" i="1"/>
  <c r="AH34" i="1"/>
  <c r="AC35" i="1"/>
  <c r="AD35" i="1"/>
  <c r="AE35" i="1"/>
  <c r="AF35" i="1"/>
  <c r="AG35" i="1"/>
  <c r="AH35" i="1"/>
  <c r="AC36" i="1"/>
  <c r="AD36" i="1"/>
  <c r="AE36" i="1"/>
  <c r="AF36" i="1"/>
  <c r="AG36" i="1"/>
  <c r="AH36" i="1"/>
  <c r="AC37" i="1"/>
  <c r="AD37" i="1"/>
  <c r="AE37" i="1"/>
  <c r="AF37" i="1"/>
  <c r="AG37" i="1"/>
  <c r="AH37" i="1"/>
  <c r="AC38" i="1"/>
  <c r="AD38" i="1"/>
  <c r="AE38" i="1"/>
  <c r="AF38" i="1"/>
  <c r="AG38" i="1"/>
  <c r="AH38" i="1"/>
  <c r="AC39" i="1"/>
  <c r="AD39" i="1"/>
  <c r="AE39" i="1"/>
  <c r="AF39" i="1"/>
  <c r="AG39" i="1"/>
  <c r="AH39" i="1"/>
  <c r="AC40" i="1"/>
  <c r="AD40" i="1"/>
  <c r="AE40" i="1"/>
  <c r="AF40" i="1"/>
  <c r="AG40" i="1"/>
  <c r="AH40" i="1"/>
  <c r="AC41" i="1"/>
  <c r="AD41" i="1"/>
  <c r="AE41" i="1"/>
  <c r="AF41" i="1"/>
  <c r="AG41" i="1"/>
  <c r="AH41" i="1"/>
  <c r="AC42" i="1"/>
  <c r="AD42" i="1"/>
  <c r="AE42" i="1"/>
  <c r="AF42" i="1"/>
  <c r="AG42" i="1"/>
  <c r="AH42" i="1"/>
  <c r="AC43" i="1"/>
  <c r="AD43" i="1"/>
  <c r="AE43" i="1"/>
  <c r="AF43" i="1"/>
  <c r="AG43" i="1"/>
  <c r="AH43" i="1"/>
  <c r="AC44" i="1"/>
  <c r="AD44" i="1"/>
  <c r="AE44" i="1"/>
  <c r="AF44" i="1"/>
  <c r="AG44" i="1"/>
  <c r="AH44" i="1"/>
  <c r="AC45" i="1"/>
  <c r="AD45" i="1"/>
  <c r="AE45" i="1"/>
  <c r="AF45" i="1"/>
  <c r="AG45" i="1"/>
  <c r="AH45" i="1"/>
  <c r="AC46" i="1"/>
  <c r="AD46" i="1"/>
  <c r="AE46" i="1"/>
  <c r="AF46" i="1"/>
  <c r="AG46" i="1"/>
  <c r="AH46" i="1"/>
  <c r="AC47" i="1"/>
  <c r="AD47" i="1"/>
  <c r="AE47" i="1"/>
  <c r="AF47" i="1"/>
  <c r="AG47" i="1"/>
  <c r="AH47" i="1"/>
  <c r="AC48" i="1"/>
  <c r="AD48" i="1"/>
  <c r="AE48" i="1"/>
  <c r="AF48" i="1"/>
  <c r="AG48" i="1"/>
  <c r="AH48" i="1"/>
  <c r="AC49" i="1"/>
  <c r="AD49" i="1"/>
  <c r="AE49" i="1"/>
  <c r="AF49" i="1"/>
  <c r="AG49" i="1"/>
  <c r="AH49" i="1"/>
  <c r="AC50" i="1"/>
  <c r="AD50" i="1"/>
  <c r="AE50" i="1"/>
  <c r="AF50" i="1"/>
  <c r="AG50" i="1"/>
  <c r="AH50" i="1"/>
  <c r="AC51" i="1"/>
  <c r="AD51" i="1"/>
  <c r="AE51" i="1"/>
  <c r="AF51" i="1"/>
  <c r="AG51" i="1"/>
  <c r="AH51" i="1"/>
  <c r="AC52" i="1"/>
  <c r="AD52" i="1"/>
  <c r="AE52" i="1"/>
  <c r="AF52" i="1"/>
  <c r="AG52" i="1"/>
  <c r="AH52" i="1"/>
  <c r="AC53" i="1"/>
  <c r="AD53" i="1"/>
  <c r="AE53" i="1"/>
  <c r="AF53" i="1"/>
  <c r="AG53" i="1"/>
  <c r="AH53" i="1"/>
  <c r="AC54" i="1"/>
  <c r="AD54" i="1"/>
  <c r="AE54" i="1"/>
  <c r="AF54" i="1"/>
  <c r="AG54" i="1"/>
  <c r="AH54" i="1"/>
  <c r="AC55" i="1"/>
  <c r="AD55" i="1"/>
  <c r="AE55" i="1"/>
  <c r="AF55" i="1"/>
  <c r="AG55" i="1"/>
  <c r="AH55" i="1"/>
  <c r="AC56" i="1"/>
  <c r="AD56" i="1"/>
  <c r="AE56" i="1"/>
  <c r="AF56" i="1"/>
  <c r="AG56" i="1"/>
  <c r="AH56" i="1"/>
  <c r="AC57" i="1"/>
  <c r="AD57" i="1"/>
  <c r="AE57" i="1"/>
  <c r="AF57" i="1"/>
  <c r="AG57" i="1"/>
  <c r="AH57" i="1"/>
  <c r="AC58" i="1"/>
  <c r="AD58" i="1"/>
  <c r="AE58" i="1"/>
  <c r="AF58" i="1"/>
  <c r="AG58" i="1"/>
  <c r="AH58" i="1"/>
  <c r="AC59" i="1"/>
  <c r="AD59" i="1"/>
  <c r="AE59" i="1"/>
  <c r="AF59" i="1"/>
  <c r="AG59" i="1"/>
  <c r="AH59" i="1"/>
  <c r="AC60" i="1"/>
  <c r="AD60" i="1"/>
  <c r="AE60" i="1"/>
  <c r="AF60" i="1"/>
  <c r="AG60" i="1"/>
  <c r="AH60" i="1"/>
  <c r="AC61" i="1"/>
  <c r="AD61" i="1"/>
  <c r="AE61" i="1"/>
  <c r="AF61" i="1"/>
  <c r="AG61" i="1"/>
  <c r="AH61" i="1"/>
  <c r="AC62" i="1"/>
  <c r="AD62" i="1"/>
  <c r="AE62" i="1"/>
  <c r="AF62" i="1"/>
  <c r="AG62" i="1"/>
  <c r="AH62" i="1"/>
  <c r="AC63" i="1"/>
  <c r="AD63" i="1"/>
  <c r="AE63" i="1"/>
  <c r="AF63" i="1"/>
  <c r="AG63" i="1"/>
  <c r="AH63" i="1"/>
  <c r="AC64" i="1"/>
  <c r="AD64" i="1"/>
  <c r="AE64" i="1"/>
  <c r="AF64" i="1"/>
  <c r="AG64" i="1"/>
  <c r="AH64" i="1"/>
  <c r="AC65" i="1"/>
  <c r="AD65" i="1"/>
  <c r="AE65" i="1"/>
  <c r="AF65" i="1"/>
  <c r="AG65" i="1"/>
  <c r="AH65" i="1"/>
  <c r="AC66" i="1"/>
  <c r="AD66" i="1"/>
  <c r="AE66" i="1"/>
  <c r="AF66" i="1"/>
  <c r="AG66" i="1"/>
  <c r="AH66" i="1"/>
  <c r="AC67" i="1"/>
  <c r="AD67" i="1"/>
  <c r="AE67" i="1"/>
  <c r="AF67" i="1"/>
  <c r="AG67" i="1"/>
  <c r="AH67" i="1"/>
  <c r="AC68" i="1"/>
  <c r="AD68" i="1"/>
  <c r="AE68" i="1"/>
  <c r="AF68" i="1"/>
  <c r="AG68" i="1"/>
  <c r="AH68" i="1"/>
  <c r="AC69" i="1"/>
  <c r="AD69" i="1"/>
  <c r="AE69" i="1"/>
  <c r="AF69" i="1"/>
  <c r="AG69" i="1"/>
  <c r="AH69" i="1"/>
  <c r="AC70" i="1"/>
  <c r="AD70" i="1"/>
  <c r="AE70" i="1"/>
  <c r="AF70" i="1"/>
  <c r="AG70" i="1"/>
  <c r="AH70" i="1"/>
  <c r="AC71" i="1"/>
  <c r="AD71" i="1"/>
  <c r="AE71" i="1"/>
  <c r="AF71" i="1"/>
  <c r="AG71" i="1"/>
  <c r="AH71" i="1"/>
  <c r="AC72" i="1"/>
  <c r="AD72" i="1"/>
  <c r="AE72" i="1"/>
  <c r="AF72" i="1"/>
  <c r="AG72" i="1"/>
  <c r="AH72" i="1"/>
  <c r="AC73" i="1"/>
  <c r="AD73" i="1"/>
  <c r="AE73" i="1"/>
  <c r="AF73" i="1"/>
  <c r="AG73" i="1"/>
  <c r="AH73" i="1"/>
  <c r="AC74" i="1"/>
  <c r="AD74" i="1"/>
  <c r="AE74" i="1"/>
  <c r="AF74" i="1"/>
  <c r="AG74" i="1"/>
  <c r="AH74" i="1"/>
  <c r="AC75" i="1"/>
  <c r="AD75" i="1"/>
  <c r="AE75" i="1"/>
  <c r="AF75" i="1"/>
  <c r="AG75" i="1"/>
  <c r="AH75" i="1"/>
  <c r="AC76" i="1"/>
  <c r="AD76" i="1"/>
  <c r="AE76" i="1"/>
  <c r="AF76" i="1"/>
  <c r="AG76" i="1"/>
  <c r="AH76" i="1"/>
  <c r="AC77" i="1"/>
  <c r="AD77" i="1"/>
  <c r="AE77" i="1"/>
  <c r="AF77" i="1"/>
  <c r="AG77" i="1"/>
  <c r="AH77" i="1"/>
  <c r="AC78" i="1"/>
  <c r="AD78" i="1"/>
  <c r="AE78" i="1"/>
  <c r="AF78" i="1"/>
  <c r="AG78" i="1"/>
  <c r="AH78" i="1"/>
  <c r="AC79" i="1"/>
  <c r="AD79" i="1"/>
  <c r="AE79" i="1"/>
  <c r="AF79" i="1"/>
  <c r="AG79" i="1"/>
  <c r="AH79" i="1"/>
  <c r="AC80" i="1"/>
  <c r="AD80" i="1"/>
  <c r="AE80" i="1"/>
  <c r="AF80" i="1"/>
  <c r="AG80" i="1"/>
  <c r="AH80" i="1"/>
  <c r="AC81" i="1"/>
  <c r="AD81" i="1"/>
  <c r="AE81" i="1"/>
  <c r="AF81" i="1"/>
  <c r="AG81" i="1"/>
  <c r="AH81" i="1"/>
  <c r="AC82" i="1"/>
  <c r="AD82" i="1"/>
  <c r="AE82" i="1"/>
  <c r="AF82" i="1"/>
  <c r="AG82" i="1"/>
  <c r="AH82" i="1"/>
  <c r="AC83" i="1"/>
  <c r="AD83" i="1"/>
  <c r="AE83" i="1"/>
  <c r="AF83" i="1"/>
  <c r="AG83" i="1"/>
  <c r="AH83" i="1"/>
  <c r="AC84" i="1"/>
  <c r="AD84" i="1"/>
  <c r="AE84" i="1"/>
  <c r="AF84" i="1"/>
  <c r="AG84" i="1"/>
  <c r="AH84" i="1"/>
  <c r="AC85" i="1"/>
  <c r="AD85" i="1"/>
  <c r="AE85" i="1"/>
  <c r="AF85" i="1"/>
  <c r="AG85" i="1"/>
  <c r="AH85" i="1"/>
  <c r="AC86" i="1"/>
  <c r="AD86" i="1"/>
  <c r="AE86" i="1"/>
  <c r="AF86" i="1"/>
  <c r="AG86" i="1"/>
  <c r="AH86" i="1"/>
  <c r="AC87" i="1"/>
  <c r="AD87" i="1"/>
  <c r="AE87" i="1"/>
  <c r="AF87" i="1"/>
  <c r="AG87" i="1"/>
  <c r="AH87" i="1"/>
  <c r="AC88" i="1"/>
  <c r="AD88" i="1"/>
  <c r="AE88" i="1"/>
  <c r="AF88" i="1"/>
  <c r="AG88" i="1"/>
  <c r="AH88" i="1"/>
  <c r="AC89" i="1"/>
  <c r="AD89" i="1"/>
  <c r="AE89" i="1"/>
  <c r="AF89" i="1"/>
  <c r="AG89" i="1"/>
  <c r="AH89" i="1"/>
  <c r="AC90" i="1"/>
  <c r="AD90" i="1"/>
  <c r="AE90" i="1"/>
  <c r="AF90" i="1"/>
  <c r="AG90" i="1"/>
  <c r="AH90" i="1"/>
  <c r="AC91" i="1"/>
  <c r="AD91" i="1"/>
  <c r="AE91" i="1"/>
  <c r="AF91" i="1"/>
  <c r="AG91" i="1"/>
  <c r="AH91" i="1"/>
  <c r="AC92" i="1"/>
  <c r="AD92" i="1"/>
  <c r="AE92" i="1"/>
  <c r="AF92" i="1"/>
  <c r="AG92" i="1"/>
  <c r="AH92" i="1"/>
  <c r="AC93" i="1"/>
  <c r="AD93" i="1"/>
  <c r="AE93" i="1"/>
  <c r="AF93" i="1"/>
  <c r="AG93" i="1"/>
  <c r="AH93" i="1"/>
  <c r="AC94" i="1"/>
  <c r="AD94" i="1"/>
  <c r="AE94" i="1"/>
  <c r="AF94" i="1"/>
  <c r="AG94" i="1"/>
  <c r="AH94" i="1"/>
  <c r="AC95" i="1"/>
  <c r="AD95" i="1"/>
  <c r="AE95" i="1"/>
  <c r="AF95" i="1"/>
  <c r="AG95" i="1"/>
  <c r="AH95" i="1"/>
  <c r="AC96" i="1"/>
  <c r="AD96" i="1"/>
  <c r="AE96" i="1"/>
  <c r="AF96" i="1"/>
  <c r="AG96" i="1"/>
  <c r="AH96" i="1"/>
  <c r="AC97" i="1"/>
  <c r="AD97" i="1"/>
  <c r="AE97" i="1"/>
  <c r="AF97" i="1"/>
  <c r="AG97" i="1"/>
  <c r="AH97" i="1"/>
  <c r="AC98" i="1"/>
  <c r="AD98" i="1"/>
  <c r="AE98" i="1"/>
  <c r="AF98" i="1"/>
  <c r="AG98" i="1"/>
  <c r="AH98" i="1"/>
  <c r="AC99" i="1"/>
  <c r="AD99" i="1"/>
  <c r="AE99" i="1"/>
  <c r="AF99" i="1"/>
  <c r="AG99" i="1"/>
  <c r="AH99" i="1"/>
  <c r="AC100" i="1"/>
  <c r="AD100" i="1"/>
  <c r="AE100" i="1"/>
  <c r="AF100" i="1"/>
  <c r="AG100" i="1"/>
  <c r="AH100" i="1"/>
  <c r="AC101" i="1"/>
  <c r="AD101" i="1"/>
  <c r="AE101" i="1"/>
  <c r="AF101" i="1"/>
  <c r="AG101" i="1"/>
  <c r="AH101" i="1"/>
  <c r="AC102" i="1"/>
  <c r="AD102" i="1"/>
  <c r="AE102" i="1"/>
  <c r="AF102" i="1"/>
  <c r="AG102" i="1"/>
  <c r="AH102" i="1"/>
  <c r="AC103" i="1"/>
  <c r="AD103" i="1"/>
  <c r="AE103" i="1"/>
  <c r="AF103" i="1"/>
  <c r="AG103" i="1"/>
  <c r="AH103" i="1"/>
  <c r="AC104" i="1"/>
  <c r="AD104" i="1"/>
  <c r="AE104" i="1"/>
  <c r="AF104" i="1"/>
  <c r="AG104" i="1"/>
  <c r="AH104" i="1"/>
  <c r="AC105" i="1"/>
  <c r="AD105" i="1"/>
  <c r="AE105" i="1"/>
  <c r="AF105" i="1"/>
  <c r="AG105" i="1"/>
  <c r="AH105" i="1"/>
  <c r="AC106" i="1"/>
  <c r="AD106" i="1"/>
  <c r="AE106" i="1"/>
  <c r="AF106" i="1"/>
  <c r="AG106" i="1"/>
  <c r="AH106" i="1"/>
  <c r="AC107" i="1"/>
  <c r="AD107" i="1"/>
  <c r="AE107" i="1"/>
  <c r="AF107" i="1"/>
  <c r="AG107" i="1"/>
  <c r="AH107" i="1"/>
  <c r="AC108" i="1"/>
  <c r="AD108" i="1"/>
  <c r="AE108" i="1"/>
  <c r="AF108" i="1"/>
  <c r="AG108" i="1"/>
  <c r="AH108" i="1"/>
  <c r="AC109" i="1"/>
  <c r="AD109" i="1"/>
  <c r="AE109" i="1"/>
  <c r="AF109" i="1"/>
  <c r="AG109" i="1"/>
  <c r="AH109" i="1"/>
  <c r="AC110" i="1"/>
  <c r="AD110" i="1"/>
  <c r="AE110" i="1"/>
  <c r="AF110" i="1"/>
  <c r="AG110" i="1"/>
  <c r="AH110" i="1"/>
  <c r="AC111" i="1"/>
  <c r="AD111" i="1"/>
  <c r="AE111" i="1"/>
  <c r="AF111" i="1"/>
  <c r="AG111" i="1"/>
  <c r="AH111" i="1"/>
  <c r="AC112" i="1"/>
  <c r="AD112" i="1"/>
  <c r="AE112" i="1"/>
  <c r="AF112" i="1"/>
  <c r="AG112" i="1"/>
  <c r="AH112" i="1"/>
  <c r="AC113" i="1"/>
  <c r="AD113" i="1"/>
  <c r="AE113" i="1"/>
  <c r="AF113" i="1"/>
  <c r="AG113" i="1"/>
  <c r="AH113" i="1"/>
  <c r="AC114" i="1"/>
  <c r="AD114" i="1"/>
  <c r="AE114" i="1"/>
  <c r="AF114" i="1"/>
  <c r="AG114" i="1"/>
  <c r="AH114" i="1"/>
  <c r="AC115" i="1"/>
  <c r="AD115" i="1"/>
  <c r="AE115" i="1"/>
  <c r="AF115" i="1"/>
  <c r="AG115" i="1"/>
  <c r="AH115" i="1"/>
  <c r="AC116" i="1"/>
  <c r="AD116" i="1"/>
  <c r="AE116" i="1"/>
  <c r="AF116" i="1"/>
  <c r="AG116" i="1"/>
  <c r="AH116" i="1"/>
  <c r="AC117" i="1"/>
  <c r="AD117" i="1"/>
  <c r="AE117" i="1"/>
  <c r="AF117" i="1"/>
  <c r="AG117" i="1"/>
  <c r="AH117" i="1"/>
  <c r="AC118" i="1"/>
  <c r="AD118" i="1"/>
  <c r="AE118" i="1"/>
  <c r="AF118" i="1"/>
  <c r="AG118" i="1"/>
  <c r="AH118" i="1"/>
  <c r="AC119" i="1"/>
  <c r="AD119" i="1"/>
  <c r="AE119" i="1"/>
  <c r="AF119" i="1"/>
  <c r="AG119" i="1"/>
  <c r="AH119" i="1"/>
  <c r="AC120" i="1"/>
  <c r="AD120" i="1"/>
  <c r="AE120" i="1"/>
  <c r="AF120" i="1"/>
  <c r="AG120" i="1"/>
  <c r="AH120" i="1"/>
  <c r="AC121" i="1"/>
  <c r="AD121" i="1"/>
  <c r="AE121" i="1"/>
  <c r="AF121" i="1"/>
  <c r="AG121" i="1"/>
  <c r="AH121" i="1"/>
  <c r="AC122" i="1"/>
  <c r="AD122" i="1"/>
  <c r="AE122" i="1"/>
  <c r="AF122" i="1"/>
  <c r="AG122" i="1"/>
  <c r="AH122" i="1"/>
  <c r="AC123" i="1"/>
  <c r="AD123" i="1"/>
  <c r="AE123" i="1"/>
  <c r="AF123" i="1"/>
  <c r="AG123" i="1"/>
  <c r="AH123" i="1"/>
  <c r="AC124" i="1"/>
  <c r="AD124" i="1"/>
  <c r="AE124" i="1"/>
  <c r="AF124" i="1"/>
  <c r="AG124" i="1"/>
  <c r="AH124" i="1"/>
  <c r="AC125" i="1"/>
  <c r="AD125" i="1"/>
  <c r="AE125" i="1"/>
  <c r="AF125" i="1"/>
  <c r="AG125" i="1"/>
  <c r="AH125" i="1"/>
  <c r="AC126" i="1"/>
  <c r="AD126" i="1"/>
  <c r="AE126" i="1"/>
  <c r="AF126" i="1"/>
  <c r="AG126" i="1"/>
  <c r="AH126" i="1"/>
  <c r="AC127" i="1"/>
  <c r="AD127" i="1"/>
  <c r="AE127" i="1"/>
  <c r="AF127" i="1"/>
  <c r="AG127" i="1"/>
  <c r="AH127" i="1"/>
  <c r="AC128" i="1"/>
  <c r="AD128" i="1"/>
  <c r="AE128" i="1"/>
  <c r="AF128" i="1"/>
  <c r="AG128" i="1"/>
  <c r="AH128" i="1"/>
  <c r="AC129" i="1"/>
  <c r="AD129" i="1"/>
  <c r="AE129" i="1"/>
  <c r="AF129" i="1"/>
  <c r="AG129" i="1"/>
  <c r="AH129" i="1"/>
  <c r="AC130" i="1"/>
  <c r="AD130" i="1"/>
  <c r="AE130" i="1"/>
  <c r="AF130" i="1"/>
  <c r="AG130" i="1"/>
  <c r="AH130" i="1"/>
  <c r="AC131" i="1"/>
  <c r="AD131" i="1"/>
  <c r="AE131" i="1"/>
  <c r="AF131" i="1"/>
  <c r="AG131" i="1"/>
  <c r="AH131" i="1"/>
  <c r="AC132" i="1"/>
  <c r="AD132" i="1"/>
  <c r="AE132" i="1"/>
  <c r="AF132" i="1"/>
  <c r="AG132" i="1"/>
  <c r="AH132" i="1"/>
  <c r="AC133" i="1"/>
  <c r="AD133" i="1"/>
  <c r="AE133" i="1"/>
  <c r="AF133" i="1"/>
  <c r="AG133" i="1"/>
  <c r="AH133" i="1"/>
  <c r="AC134" i="1"/>
  <c r="AD134" i="1"/>
  <c r="AE134" i="1"/>
  <c r="AF134" i="1"/>
  <c r="AG134" i="1"/>
  <c r="AH134" i="1"/>
  <c r="AC135" i="1"/>
  <c r="AD135" i="1"/>
  <c r="AE135" i="1"/>
  <c r="AF135" i="1"/>
  <c r="AG135" i="1"/>
  <c r="AH135" i="1"/>
  <c r="AC136" i="1"/>
  <c r="AD136" i="1"/>
  <c r="AE136" i="1"/>
  <c r="AF136" i="1"/>
  <c r="AG136" i="1"/>
  <c r="AH136" i="1"/>
  <c r="AC137" i="1"/>
  <c r="AD137" i="1"/>
  <c r="AE137" i="1"/>
  <c r="AF137" i="1"/>
  <c r="AG137" i="1"/>
  <c r="AH137" i="1"/>
  <c r="AC138" i="1"/>
  <c r="AD138" i="1"/>
  <c r="AE138" i="1"/>
  <c r="AF138" i="1"/>
  <c r="AG138" i="1"/>
  <c r="AH138" i="1"/>
  <c r="AC139" i="1"/>
  <c r="AD139" i="1"/>
  <c r="AE139" i="1"/>
  <c r="AF139" i="1"/>
  <c r="AG139" i="1"/>
  <c r="AH139" i="1"/>
  <c r="AC140" i="1"/>
  <c r="AD140" i="1"/>
  <c r="AE140" i="1"/>
  <c r="AF140" i="1"/>
  <c r="AG140" i="1"/>
  <c r="AH140" i="1"/>
  <c r="AC141" i="1"/>
  <c r="AD141" i="1"/>
  <c r="AE141" i="1"/>
  <c r="AF141" i="1"/>
  <c r="AG141" i="1"/>
  <c r="AH141" i="1"/>
  <c r="AC142" i="1"/>
  <c r="AD142" i="1"/>
  <c r="AE142" i="1"/>
  <c r="AF142" i="1"/>
  <c r="AG142" i="1"/>
  <c r="AH142" i="1"/>
  <c r="AC143" i="1"/>
  <c r="AD143" i="1"/>
  <c r="AE143" i="1"/>
  <c r="AF143" i="1"/>
  <c r="AG143" i="1"/>
  <c r="AH143" i="1"/>
  <c r="AC144" i="1"/>
  <c r="AD144" i="1"/>
  <c r="AE144" i="1"/>
  <c r="AF144" i="1"/>
  <c r="AG144" i="1"/>
  <c r="AH144" i="1"/>
  <c r="AC145" i="1"/>
  <c r="AD145" i="1"/>
  <c r="AE145" i="1"/>
  <c r="AF145" i="1"/>
  <c r="AG145" i="1"/>
  <c r="AH145" i="1"/>
  <c r="AC146" i="1"/>
  <c r="AD146" i="1"/>
  <c r="AE146" i="1"/>
  <c r="AF146" i="1"/>
  <c r="AG146" i="1"/>
  <c r="AH146" i="1"/>
  <c r="AC147" i="1"/>
  <c r="AD147" i="1"/>
  <c r="AE147" i="1"/>
  <c r="AF147" i="1"/>
  <c r="AG147" i="1"/>
  <c r="AH147" i="1"/>
  <c r="AC148" i="1"/>
  <c r="AD148" i="1"/>
  <c r="AE148" i="1"/>
  <c r="AF148" i="1"/>
  <c r="AG148" i="1"/>
  <c r="AH148" i="1"/>
  <c r="AC149" i="1"/>
  <c r="AD149" i="1"/>
  <c r="AE149" i="1"/>
  <c r="AF149" i="1"/>
  <c r="AG149" i="1"/>
  <c r="AH149" i="1"/>
  <c r="AC150" i="1"/>
  <c r="AD150" i="1"/>
  <c r="AE150" i="1"/>
  <c r="AF150" i="1"/>
  <c r="AG150" i="1"/>
  <c r="AH150" i="1"/>
  <c r="AC151" i="1"/>
  <c r="AD151" i="1"/>
  <c r="AE151" i="1"/>
  <c r="AF151" i="1"/>
  <c r="AG151" i="1"/>
  <c r="AH151" i="1"/>
  <c r="AC152" i="1"/>
  <c r="AD152" i="1"/>
  <c r="AE152" i="1"/>
  <c r="AF152" i="1"/>
  <c r="AG152" i="1"/>
  <c r="AH152" i="1"/>
  <c r="AC153" i="1"/>
  <c r="AD153" i="1"/>
  <c r="AE153" i="1"/>
  <c r="AF153" i="1"/>
  <c r="AG153" i="1"/>
  <c r="AH153" i="1"/>
  <c r="AC154" i="1"/>
  <c r="AD154" i="1"/>
  <c r="AE154" i="1"/>
  <c r="AF154" i="1"/>
  <c r="AG154" i="1"/>
  <c r="AH154" i="1"/>
  <c r="AC155" i="1"/>
  <c r="AD155" i="1"/>
  <c r="AE155" i="1"/>
  <c r="AF155" i="1"/>
  <c r="AG155" i="1"/>
  <c r="AH155" i="1"/>
  <c r="AC156" i="1"/>
  <c r="AD156" i="1"/>
  <c r="AE156" i="1"/>
  <c r="AF156" i="1"/>
  <c r="AG156" i="1"/>
  <c r="AH156" i="1"/>
  <c r="AC157" i="1"/>
  <c r="AD157" i="1"/>
  <c r="AE157" i="1"/>
  <c r="AF157" i="1"/>
  <c r="AG157" i="1"/>
  <c r="AH157" i="1"/>
  <c r="AC158" i="1"/>
  <c r="AD158" i="1"/>
  <c r="AE158" i="1"/>
  <c r="AF158" i="1"/>
  <c r="AG158" i="1"/>
  <c r="AH158" i="1"/>
  <c r="AC159" i="1"/>
  <c r="AD159" i="1"/>
  <c r="AE159" i="1"/>
  <c r="AF159" i="1"/>
  <c r="AG159" i="1"/>
  <c r="AH159" i="1"/>
  <c r="AC160" i="1"/>
  <c r="AD160" i="1"/>
  <c r="AE160" i="1"/>
  <c r="AF160" i="1"/>
  <c r="AG160" i="1"/>
  <c r="AH160" i="1"/>
  <c r="AC161" i="1"/>
  <c r="AD161" i="1"/>
  <c r="AE161" i="1"/>
  <c r="AF161" i="1"/>
  <c r="AG161" i="1"/>
  <c r="AH161" i="1"/>
  <c r="AC162" i="1"/>
  <c r="AD162" i="1"/>
  <c r="AE162" i="1"/>
  <c r="AF162" i="1"/>
  <c r="AG162" i="1"/>
  <c r="AH162" i="1"/>
  <c r="AC163" i="1"/>
  <c r="AD163" i="1"/>
  <c r="AE163" i="1"/>
  <c r="AF163" i="1"/>
  <c r="AG163" i="1"/>
  <c r="AH163" i="1"/>
  <c r="AC164" i="1"/>
  <c r="AD164" i="1"/>
  <c r="AE164" i="1"/>
  <c r="AF164" i="1"/>
  <c r="AG164" i="1"/>
  <c r="AH164" i="1"/>
  <c r="AC165" i="1"/>
  <c r="AD165" i="1"/>
  <c r="AE165" i="1"/>
  <c r="AF165" i="1"/>
  <c r="AG165" i="1"/>
  <c r="AH165" i="1"/>
  <c r="AC166" i="1"/>
  <c r="AD166" i="1"/>
  <c r="AE166" i="1"/>
  <c r="AF166" i="1"/>
  <c r="AG166" i="1"/>
  <c r="AH166" i="1"/>
  <c r="AC167" i="1"/>
  <c r="AD167" i="1"/>
  <c r="AE167" i="1"/>
  <c r="AF167" i="1"/>
  <c r="AG167" i="1"/>
  <c r="AH167" i="1"/>
  <c r="AC168" i="1"/>
  <c r="AD168" i="1"/>
  <c r="AE168" i="1"/>
  <c r="AF168" i="1"/>
  <c r="AG168" i="1"/>
  <c r="AH168" i="1"/>
  <c r="AC169" i="1"/>
  <c r="AD169" i="1"/>
  <c r="AE169" i="1"/>
  <c r="AF169" i="1"/>
  <c r="AG169" i="1"/>
  <c r="AH169" i="1"/>
  <c r="AC170" i="1"/>
  <c r="AD170" i="1"/>
  <c r="AE170" i="1"/>
  <c r="AF170" i="1"/>
  <c r="AG170" i="1"/>
  <c r="AH170" i="1"/>
  <c r="AC171" i="1"/>
  <c r="AD171" i="1"/>
  <c r="AE171" i="1"/>
  <c r="AF171" i="1"/>
  <c r="AG171" i="1"/>
  <c r="AH171" i="1"/>
  <c r="AC172" i="1"/>
  <c r="AD172" i="1"/>
  <c r="AE172" i="1"/>
  <c r="AF172" i="1"/>
  <c r="AG172" i="1"/>
  <c r="AH172" i="1"/>
  <c r="AC173" i="1"/>
  <c r="AD173" i="1"/>
  <c r="AE173" i="1"/>
  <c r="AF173" i="1"/>
  <c r="AG173" i="1"/>
  <c r="AH173" i="1"/>
  <c r="AC174" i="1"/>
  <c r="AD174" i="1"/>
  <c r="AE174" i="1"/>
  <c r="AF174" i="1"/>
  <c r="AG174" i="1"/>
  <c r="AH174" i="1"/>
  <c r="AC175" i="1"/>
  <c r="AD175" i="1"/>
  <c r="AE175" i="1"/>
  <c r="AF175" i="1"/>
  <c r="AG175" i="1"/>
  <c r="AH175" i="1"/>
  <c r="AC176" i="1"/>
  <c r="AD176" i="1"/>
  <c r="AE176" i="1"/>
  <c r="AF176" i="1"/>
  <c r="AG176" i="1"/>
  <c r="AH176" i="1"/>
  <c r="AC177" i="1"/>
  <c r="AD177" i="1"/>
  <c r="AE177" i="1"/>
  <c r="AF177" i="1"/>
  <c r="AG177" i="1"/>
  <c r="AH177" i="1"/>
  <c r="AC178" i="1"/>
  <c r="AD178" i="1"/>
  <c r="AE178" i="1"/>
  <c r="AF178" i="1"/>
  <c r="AG178" i="1"/>
  <c r="AH178" i="1"/>
  <c r="AC179" i="1"/>
  <c r="AD179" i="1"/>
  <c r="AE179" i="1"/>
  <c r="AF179" i="1"/>
  <c r="AG179" i="1"/>
  <c r="AH179" i="1"/>
  <c r="AC180" i="1"/>
  <c r="AD180" i="1"/>
  <c r="AE180" i="1"/>
  <c r="AF180" i="1"/>
  <c r="AG180" i="1"/>
  <c r="AH180" i="1"/>
  <c r="AC181" i="1"/>
  <c r="AD181" i="1"/>
  <c r="AE181" i="1"/>
  <c r="AF181" i="1"/>
  <c r="AG181" i="1"/>
  <c r="AH181" i="1"/>
  <c r="AC182" i="1"/>
  <c r="AD182" i="1"/>
  <c r="AE182" i="1"/>
  <c r="AF182" i="1"/>
  <c r="AG182" i="1"/>
  <c r="AH182" i="1"/>
  <c r="AC183" i="1"/>
  <c r="AD183" i="1"/>
  <c r="AE183" i="1"/>
  <c r="AF183" i="1"/>
  <c r="AG183" i="1"/>
  <c r="AH183" i="1"/>
  <c r="AC184" i="1"/>
  <c r="AD184" i="1"/>
  <c r="AE184" i="1"/>
  <c r="AF184" i="1"/>
  <c r="AG184" i="1"/>
  <c r="AH184" i="1"/>
  <c r="AC185" i="1"/>
  <c r="AD185" i="1"/>
  <c r="AE185" i="1"/>
  <c r="AF185" i="1"/>
  <c r="AG185" i="1"/>
  <c r="AH185" i="1"/>
  <c r="AC186" i="1"/>
  <c r="AD186" i="1"/>
  <c r="AE186" i="1"/>
  <c r="AF186" i="1"/>
  <c r="AG186" i="1"/>
  <c r="AH186" i="1"/>
  <c r="AC187" i="1"/>
  <c r="AD187" i="1"/>
  <c r="AE187" i="1"/>
  <c r="AF187" i="1"/>
  <c r="AG187" i="1"/>
  <c r="AH187" i="1"/>
  <c r="AC188" i="1"/>
  <c r="AD188" i="1"/>
  <c r="AE188" i="1"/>
  <c r="AF188" i="1"/>
  <c r="AG188" i="1"/>
  <c r="AH188" i="1"/>
  <c r="AC189" i="1"/>
  <c r="AD189" i="1"/>
  <c r="AE189" i="1"/>
  <c r="AF189" i="1"/>
  <c r="AG189" i="1"/>
  <c r="AH189" i="1"/>
  <c r="AC190" i="1"/>
  <c r="AD190" i="1"/>
  <c r="AE190" i="1"/>
  <c r="AF190" i="1"/>
  <c r="AG190" i="1"/>
  <c r="AH190" i="1"/>
  <c r="AC191" i="1"/>
  <c r="AD191" i="1"/>
  <c r="AE191" i="1"/>
  <c r="AF191" i="1"/>
  <c r="AG191" i="1"/>
  <c r="AH191" i="1"/>
  <c r="AC192" i="1"/>
  <c r="AD192" i="1"/>
  <c r="AE192" i="1"/>
  <c r="AF192" i="1"/>
  <c r="AG192" i="1"/>
  <c r="AH192" i="1"/>
  <c r="AC193" i="1"/>
  <c r="AD193" i="1"/>
  <c r="AE193" i="1"/>
  <c r="AF193" i="1"/>
  <c r="AG193" i="1"/>
  <c r="AH193" i="1"/>
  <c r="AC194" i="1"/>
  <c r="AD194" i="1"/>
  <c r="AE194" i="1"/>
  <c r="AF194" i="1"/>
  <c r="AG194" i="1"/>
  <c r="AH194" i="1"/>
  <c r="AC195" i="1"/>
  <c r="AD195" i="1"/>
  <c r="AE195" i="1"/>
  <c r="AF195" i="1"/>
  <c r="AG195" i="1"/>
  <c r="AH195" i="1"/>
  <c r="AC196" i="1"/>
  <c r="AD196" i="1"/>
  <c r="AE196" i="1"/>
  <c r="AF196" i="1"/>
  <c r="AG196" i="1"/>
  <c r="AH196" i="1"/>
  <c r="AC197" i="1"/>
  <c r="AD197" i="1"/>
  <c r="AE197" i="1"/>
  <c r="AF197" i="1"/>
  <c r="AG197" i="1"/>
  <c r="AH197" i="1"/>
  <c r="AC198" i="1"/>
  <c r="AD198" i="1"/>
  <c r="AE198" i="1"/>
  <c r="AF198" i="1"/>
  <c r="AG198" i="1"/>
  <c r="AH198" i="1"/>
  <c r="AC199" i="1"/>
  <c r="AD199" i="1"/>
  <c r="AE199" i="1"/>
  <c r="AF199" i="1"/>
  <c r="AG199" i="1"/>
  <c r="AH199" i="1"/>
  <c r="AC200" i="1"/>
  <c r="AD200" i="1"/>
  <c r="AE200" i="1"/>
  <c r="AF200" i="1"/>
  <c r="AG200" i="1"/>
  <c r="AH200" i="1"/>
  <c r="AC201" i="1"/>
  <c r="AD201" i="1"/>
  <c r="AE201" i="1"/>
  <c r="AF201" i="1"/>
  <c r="AG201" i="1"/>
  <c r="AH201" i="1"/>
  <c r="AC202" i="1"/>
  <c r="AD202" i="1"/>
  <c r="AE202" i="1"/>
  <c r="AF202" i="1"/>
  <c r="AG202" i="1"/>
  <c r="AH202" i="1"/>
  <c r="AC203" i="1"/>
  <c r="AD203" i="1"/>
  <c r="AE203" i="1"/>
  <c r="AF203" i="1"/>
  <c r="AG203" i="1"/>
  <c r="AH203" i="1"/>
  <c r="AC204" i="1"/>
  <c r="AD204" i="1"/>
  <c r="AE204" i="1"/>
  <c r="AF204" i="1"/>
  <c r="AG204" i="1"/>
  <c r="AH204" i="1"/>
  <c r="AC205" i="1"/>
  <c r="AD205" i="1"/>
  <c r="AE205" i="1"/>
  <c r="AF205" i="1"/>
  <c r="AG205" i="1"/>
  <c r="AH205" i="1"/>
  <c r="AC206" i="1"/>
  <c r="AD206" i="1"/>
  <c r="AE206" i="1"/>
  <c r="AF206" i="1"/>
  <c r="AG206" i="1"/>
  <c r="AH206" i="1"/>
  <c r="AC207" i="1"/>
  <c r="AD207" i="1"/>
  <c r="AE207" i="1"/>
  <c r="AF207" i="1"/>
  <c r="AG207" i="1"/>
  <c r="AH207" i="1"/>
  <c r="AC208" i="1"/>
  <c r="AD208" i="1"/>
  <c r="AE208" i="1"/>
  <c r="AF208" i="1"/>
  <c r="AG208" i="1"/>
  <c r="AH208" i="1"/>
  <c r="AC209" i="1"/>
  <c r="AD209" i="1"/>
  <c r="AE209" i="1"/>
  <c r="AF209" i="1"/>
  <c r="AG209" i="1"/>
  <c r="AH209" i="1"/>
  <c r="AC210" i="1"/>
  <c r="AD210" i="1"/>
  <c r="AE210" i="1"/>
  <c r="AF210" i="1"/>
  <c r="AG210" i="1"/>
  <c r="AH210" i="1"/>
  <c r="AC211" i="1"/>
  <c r="AD211" i="1"/>
  <c r="AE211" i="1"/>
  <c r="AF211" i="1"/>
  <c r="AG211" i="1"/>
  <c r="AH211" i="1"/>
  <c r="AC212" i="1"/>
  <c r="AD212" i="1"/>
  <c r="AE212" i="1"/>
  <c r="AF212" i="1"/>
  <c r="AG212" i="1"/>
  <c r="AH212" i="1"/>
  <c r="AC213" i="1"/>
  <c r="AD213" i="1"/>
  <c r="AE213" i="1"/>
  <c r="AF213" i="1"/>
  <c r="AG213" i="1"/>
  <c r="AH213" i="1"/>
  <c r="AC214" i="1"/>
  <c r="AD214" i="1"/>
  <c r="AE214" i="1"/>
  <c r="AF214" i="1"/>
  <c r="AG214" i="1"/>
  <c r="AH214" i="1"/>
  <c r="AC215" i="1"/>
  <c r="AD215" i="1"/>
  <c r="AE215" i="1"/>
  <c r="AF215" i="1"/>
  <c r="AG215" i="1"/>
  <c r="AH215" i="1"/>
  <c r="AC216" i="1"/>
  <c r="AD216" i="1"/>
  <c r="AE216" i="1"/>
  <c r="AF216" i="1"/>
  <c r="AG216" i="1"/>
  <c r="AH216" i="1"/>
  <c r="AC217" i="1"/>
  <c r="AD217" i="1"/>
  <c r="AE217" i="1"/>
  <c r="AF217" i="1"/>
  <c r="AG217" i="1"/>
  <c r="AH217" i="1"/>
  <c r="AC218" i="1"/>
  <c r="AD218" i="1"/>
  <c r="AE218" i="1"/>
  <c r="AF218" i="1"/>
  <c r="AG218" i="1"/>
  <c r="AH218" i="1"/>
  <c r="AC219" i="1"/>
  <c r="AD219" i="1"/>
  <c r="AE219" i="1"/>
  <c r="AF219" i="1"/>
  <c r="AG219" i="1"/>
  <c r="AH219" i="1"/>
  <c r="AC220" i="1"/>
  <c r="AD220" i="1"/>
  <c r="AE220" i="1"/>
  <c r="AF220" i="1"/>
  <c r="AG220" i="1"/>
  <c r="AH220" i="1"/>
  <c r="AC221" i="1"/>
  <c r="AD221" i="1"/>
  <c r="AE221" i="1"/>
  <c r="AF221" i="1"/>
  <c r="AG221" i="1"/>
  <c r="AH221" i="1"/>
  <c r="AC222" i="1"/>
  <c r="AD222" i="1"/>
  <c r="AE222" i="1"/>
  <c r="AF222" i="1"/>
  <c r="AG222" i="1"/>
  <c r="AH222" i="1"/>
  <c r="AC223" i="1"/>
  <c r="AD223" i="1"/>
  <c r="AE223" i="1"/>
  <c r="AF223" i="1"/>
  <c r="AG223" i="1"/>
  <c r="AH223" i="1"/>
  <c r="AC224" i="1"/>
  <c r="AD224" i="1"/>
  <c r="AE224" i="1"/>
  <c r="AF224" i="1"/>
  <c r="AG224" i="1"/>
  <c r="AH224" i="1"/>
  <c r="AC225" i="1"/>
  <c r="AD225" i="1"/>
  <c r="AE225" i="1"/>
  <c r="AF225" i="1"/>
  <c r="AG225" i="1"/>
  <c r="AH225" i="1"/>
  <c r="AC226" i="1"/>
  <c r="AD226" i="1"/>
  <c r="AE226" i="1"/>
  <c r="AF226" i="1"/>
  <c r="AG226" i="1"/>
  <c r="AH226" i="1"/>
  <c r="AC227" i="1"/>
  <c r="AD227" i="1"/>
  <c r="AE227" i="1"/>
  <c r="AF227" i="1"/>
  <c r="AG227" i="1"/>
  <c r="AH227" i="1"/>
  <c r="AC228" i="1"/>
  <c r="AD228" i="1"/>
  <c r="AE228" i="1"/>
  <c r="AF228" i="1"/>
  <c r="AG228" i="1"/>
  <c r="AH228" i="1"/>
  <c r="AC229" i="1"/>
  <c r="AD229" i="1"/>
  <c r="AE229" i="1"/>
  <c r="AF229" i="1"/>
  <c r="AG229" i="1"/>
  <c r="AH229" i="1"/>
  <c r="AC230" i="1"/>
  <c r="AD230" i="1"/>
  <c r="AE230" i="1"/>
  <c r="AF230" i="1"/>
  <c r="AG230" i="1"/>
  <c r="AH230" i="1"/>
  <c r="AC231" i="1"/>
  <c r="AD231" i="1"/>
  <c r="AE231" i="1"/>
  <c r="AF231" i="1"/>
  <c r="AG231" i="1"/>
  <c r="AH231" i="1"/>
  <c r="AC232" i="1"/>
  <c r="AD232" i="1"/>
  <c r="AE232" i="1"/>
  <c r="AF232" i="1"/>
  <c r="AG232" i="1"/>
  <c r="AH232" i="1"/>
  <c r="AC233" i="1"/>
  <c r="AD233" i="1"/>
  <c r="AE233" i="1"/>
  <c r="AF233" i="1"/>
  <c r="AG233" i="1"/>
  <c r="AH233" i="1"/>
  <c r="AC234" i="1"/>
  <c r="AD234" i="1"/>
  <c r="AE234" i="1"/>
  <c r="AF234" i="1"/>
  <c r="AG234" i="1"/>
  <c r="AH234" i="1"/>
  <c r="AC235" i="1"/>
  <c r="AD235" i="1"/>
  <c r="AE235" i="1"/>
  <c r="AF235" i="1"/>
  <c r="AG235" i="1"/>
  <c r="AH235" i="1"/>
  <c r="AC236" i="1"/>
  <c r="AD236" i="1"/>
  <c r="AE236" i="1"/>
  <c r="AF236" i="1"/>
  <c r="AG236" i="1"/>
  <c r="AH236" i="1"/>
  <c r="AC237" i="1"/>
  <c r="AD237" i="1"/>
  <c r="AE237" i="1"/>
  <c r="AF237" i="1"/>
  <c r="AG237" i="1"/>
  <c r="AH237" i="1"/>
  <c r="AC238" i="1"/>
  <c r="AD238" i="1"/>
  <c r="AE238" i="1"/>
  <c r="AF238" i="1"/>
  <c r="AG238" i="1"/>
  <c r="AH238" i="1"/>
  <c r="AC239" i="1"/>
  <c r="AD239" i="1"/>
  <c r="AE239" i="1"/>
  <c r="AF239" i="1"/>
  <c r="AG239" i="1"/>
  <c r="AH239" i="1"/>
  <c r="AC240" i="1"/>
  <c r="AD240" i="1"/>
  <c r="AE240" i="1"/>
  <c r="AF240" i="1"/>
  <c r="AG240" i="1"/>
  <c r="AH240" i="1"/>
  <c r="AC241" i="1"/>
  <c r="AD241" i="1"/>
  <c r="AE241" i="1"/>
  <c r="AF241" i="1"/>
  <c r="AG241" i="1"/>
  <c r="AH241" i="1"/>
  <c r="AC242" i="1"/>
  <c r="AD242" i="1"/>
  <c r="AE242" i="1"/>
  <c r="AF242" i="1"/>
  <c r="AG242" i="1"/>
  <c r="AH242" i="1"/>
  <c r="AC243" i="1"/>
  <c r="AD243" i="1"/>
  <c r="AE243" i="1"/>
  <c r="AF243" i="1"/>
  <c r="AG243" i="1"/>
  <c r="AH243" i="1"/>
  <c r="AC244" i="1"/>
  <c r="AD244" i="1"/>
  <c r="AE244" i="1"/>
  <c r="AF244" i="1"/>
  <c r="AG244" i="1"/>
  <c r="AH244" i="1"/>
  <c r="AC245" i="1"/>
  <c r="AD245" i="1"/>
  <c r="AE245" i="1"/>
  <c r="AF245" i="1"/>
  <c r="AG245" i="1"/>
  <c r="AH245" i="1"/>
  <c r="AC246" i="1"/>
  <c r="AD246" i="1"/>
  <c r="AE246" i="1"/>
  <c r="AF246" i="1"/>
  <c r="AG246" i="1"/>
  <c r="AH246" i="1"/>
  <c r="AC247" i="1"/>
  <c r="AD247" i="1"/>
  <c r="AE247" i="1"/>
  <c r="AF247" i="1"/>
  <c r="AG247" i="1"/>
  <c r="AH247" i="1"/>
  <c r="AC248" i="1"/>
  <c r="AD248" i="1"/>
  <c r="AE248" i="1"/>
  <c r="AF248" i="1"/>
  <c r="AG248" i="1"/>
  <c r="AH248" i="1"/>
  <c r="AC249" i="1"/>
  <c r="AD249" i="1"/>
  <c r="AE249" i="1"/>
  <c r="AF249" i="1"/>
  <c r="AG249" i="1"/>
  <c r="AH249" i="1"/>
  <c r="AC250" i="1"/>
  <c r="AD250" i="1"/>
  <c r="AE250" i="1"/>
  <c r="AF250" i="1"/>
  <c r="AG250" i="1"/>
  <c r="AH250" i="1"/>
  <c r="AC251" i="1"/>
  <c r="AD251" i="1"/>
  <c r="AE251" i="1"/>
  <c r="AF251" i="1"/>
  <c r="AG251" i="1"/>
  <c r="AH251" i="1"/>
  <c r="AC252" i="1"/>
  <c r="AD252" i="1"/>
  <c r="AE252" i="1"/>
  <c r="AF252" i="1"/>
  <c r="AG252" i="1"/>
  <c r="AH252" i="1"/>
  <c r="AC253" i="1"/>
  <c r="AD253" i="1"/>
  <c r="AE253" i="1"/>
  <c r="AF253" i="1"/>
  <c r="AG253" i="1"/>
  <c r="AH253" i="1"/>
  <c r="AC254" i="1"/>
  <c r="AD254" i="1"/>
  <c r="AE254" i="1"/>
  <c r="AF254" i="1"/>
  <c r="AG254" i="1"/>
  <c r="AH254" i="1"/>
  <c r="AC255" i="1"/>
  <c r="AD255" i="1"/>
  <c r="AE255" i="1"/>
  <c r="AF255" i="1"/>
  <c r="AG255" i="1"/>
  <c r="AH255" i="1"/>
  <c r="AC256" i="1"/>
  <c r="AD256" i="1"/>
  <c r="AE256" i="1"/>
  <c r="AF256" i="1"/>
  <c r="AG256" i="1"/>
  <c r="AH256" i="1"/>
  <c r="AC257" i="1"/>
  <c r="AD257" i="1"/>
  <c r="AE257" i="1"/>
  <c r="AF257" i="1"/>
  <c r="AG257" i="1"/>
  <c r="AH257" i="1"/>
  <c r="AC258" i="1"/>
  <c r="AD258" i="1"/>
  <c r="AE258" i="1"/>
  <c r="AF258" i="1"/>
  <c r="AG258" i="1"/>
  <c r="AH258" i="1"/>
  <c r="AC259" i="1"/>
  <c r="AD259" i="1"/>
  <c r="AE259" i="1"/>
  <c r="AF259" i="1"/>
  <c r="AG259" i="1"/>
  <c r="AH259" i="1"/>
  <c r="AC260" i="1"/>
  <c r="AD260" i="1"/>
  <c r="AE260" i="1"/>
  <c r="AF260" i="1"/>
  <c r="AG260" i="1"/>
  <c r="AH260" i="1"/>
  <c r="AC261" i="1"/>
  <c r="AD261" i="1"/>
  <c r="AE261" i="1"/>
  <c r="AF261" i="1"/>
  <c r="AG261" i="1"/>
  <c r="AH261" i="1"/>
  <c r="AC262" i="1"/>
  <c r="AD262" i="1"/>
  <c r="AE262" i="1"/>
  <c r="AF262" i="1"/>
  <c r="AG262" i="1"/>
  <c r="AH262" i="1"/>
  <c r="AC263" i="1"/>
  <c r="AD263" i="1"/>
  <c r="AE263" i="1"/>
  <c r="AF263" i="1"/>
  <c r="AG263" i="1"/>
  <c r="AH263" i="1"/>
  <c r="AC264" i="1"/>
  <c r="AD264" i="1"/>
  <c r="AE264" i="1"/>
  <c r="AF264" i="1"/>
  <c r="AG264" i="1"/>
  <c r="AH264" i="1"/>
  <c r="AC265" i="1"/>
  <c r="AD265" i="1"/>
  <c r="AE265" i="1"/>
  <c r="AF265" i="1"/>
  <c r="AG265" i="1"/>
  <c r="AH265" i="1"/>
  <c r="AC266" i="1"/>
  <c r="AD266" i="1"/>
  <c r="AE266" i="1"/>
  <c r="AF266" i="1"/>
  <c r="AG266" i="1"/>
  <c r="AH266" i="1"/>
  <c r="AC267" i="1"/>
  <c r="AD267" i="1"/>
  <c r="AE267" i="1"/>
  <c r="AF267" i="1"/>
  <c r="AG267" i="1"/>
  <c r="AH267" i="1"/>
  <c r="AC268" i="1"/>
  <c r="AD268" i="1"/>
  <c r="AE268" i="1"/>
  <c r="AF268" i="1"/>
  <c r="AG268" i="1"/>
  <c r="AH268" i="1"/>
  <c r="AC269" i="1"/>
  <c r="AD269" i="1"/>
  <c r="AE269" i="1"/>
  <c r="AF269" i="1"/>
  <c r="AG269" i="1"/>
  <c r="AH269" i="1"/>
  <c r="AC270" i="1"/>
  <c r="AD270" i="1"/>
  <c r="AE270" i="1"/>
  <c r="AF270" i="1"/>
  <c r="AG270" i="1"/>
  <c r="AH270" i="1"/>
  <c r="AC271" i="1"/>
  <c r="AD271" i="1"/>
  <c r="AE271" i="1"/>
  <c r="AF271" i="1"/>
  <c r="AG271" i="1"/>
  <c r="AH271" i="1"/>
  <c r="AC272" i="1"/>
  <c r="AD272" i="1"/>
  <c r="AE272" i="1"/>
  <c r="AF272" i="1"/>
  <c r="AG272" i="1"/>
  <c r="AH272" i="1"/>
  <c r="AC273" i="1"/>
  <c r="AD273" i="1"/>
  <c r="AE273" i="1"/>
  <c r="AF273" i="1"/>
  <c r="AG273" i="1"/>
  <c r="AH273" i="1"/>
  <c r="AC274" i="1"/>
  <c r="AD274" i="1"/>
  <c r="AE274" i="1"/>
  <c r="AF274" i="1"/>
  <c r="AG274" i="1"/>
  <c r="AH274" i="1"/>
  <c r="AC275" i="1"/>
  <c r="AD275" i="1"/>
  <c r="AE275" i="1"/>
  <c r="AF275" i="1"/>
  <c r="AG275" i="1"/>
  <c r="AH275" i="1"/>
  <c r="AC276" i="1"/>
  <c r="AD276" i="1"/>
  <c r="AE276" i="1"/>
  <c r="AF276" i="1"/>
  <c r="AG276" i="1"/>
  <c r="AH276" i="1"/>
  <c r="AC277" i="1"/>
  <c r="AD277" i="1"/>
  <c r="AE277" i="1"/>
  <c r="AF277" i="1"/>
  <c r="AG277" i="1"/>
  <c r="AH277" i="1"/>
  <c r="AC278" i="1"/>
  <c r="AD278" i="1"/>
  <c r="AE278" i="1"/>
  <c r="AF278" i="1"/>
  <c r="AG278" i="1"/>
  <c r="AH278" i="1"/>
  <c r="AC279" i="1"/>
  <c r="AD279" i="1"/>
  <c r="AE279" i="1"/>
  <c r="AF279" i="1"/>
  <c r="AG279" i="1"/>
  <c r="AH279" i="1"/>
  <c r="AC280" i="1"/>
  <c r="AD280" i="1"/>
  <c r="AE280" i="1"/>
  <c r="AF280" i="1"/>
  <c r="AG280" i="1"/>
  <c r="AH280" i="1"/>
  <c r="AC281" i="1"/>
  <c r="AD281" i="1"/>
  <c r="AE281" i="1"/>
  <c r="AF281" i="1"/>
  <c r="AG281" i="1"/>
  <c r="AH281" i="1"/>
  <c r="AC282" i="1"/>
  <c r="AD282" i="1"/>
  <c r="AE282" i="1"/>
  <c r="AF282" i="1"/>
  <c r="AG282" i="1"/>
  <c r="AH282" i="1"/>
  <c r="AC283" i="1"/>
  <c r="AD283" i="1"/>
  <c r="AE283" i="1"/>
  <c r="AF283" i="1"/>
  <c r="AG283" i="1"/>
  <c r="AH283" i="1"/>
  <c r="AC284" i="1"/>
  <c r="AD284" i="1"/>
  <c r="AE284" i="1"/>
  <c r="AF284" i="1"/>
  <c r="AG284" i="1"/>
  <c r="AH284" i="1"/>
  <c r="AC285" i="1"/>
  <c r="AD285" i="1"/>
  <c r="AE285" i="1"/>
  <c r="AF285" i="1"/>
  <c r="AG285" i="1"/>
  <c r="AH285" i="1"/>
  <c r="AC286" i="1"/>
  <c r="AD286" i="1"/>
  <c r="AE286" i="1"/>
  <c r="AF286" i="1"/>
  <c r="AG286" i="1"/>
  <c r="AH286" i="1"/>
  <c r="AC287" i="1"/>
  <c r="AD287" i="1"/>
  <c r="AE287" i="1"/>
  <c r="AF287" i="1"/>
  <c r="AG287" i="1"/>
  <c r="AH287" i="1"/>
  <c r="AC288" i="1"/>
  <c r="AD288" i="1"/>
  <c r="AE288" i="1"/>
  <c r="AF288" i="1"/>
  <c r="AG288" i="1"/>
  <c r="AH288" i="1"/>
  <c r="AC289" i="1"/>
  <c r="AD289" i="1"/>
  <c r="AE289" i="1"/>
  <c r="AF289" i="1"/>
  <c r="AG289" i="1"/>
  <c r="AH289" i="1"/>
  <c r="AC290" i="1"/>
  <c r="AD290" i="1"/>
  <c r="AE290" i="1"/>
  <c r="AF290" i="1"/>
  <c r="AG290" i="1"/>
  <c r="AH290" i="1"/>
  <c r="AC291" i="1"/>
  <c r="AD291" i="1"/>
  <c r="AE291" i="1"/>
  <c r="AF291" i="1"/>
  <c r="AG291" i="1"/>
  <c r="AH291" i="1"/>
  <c r="AC292" i="1"/>
  <c r="AD292" i="1"/>
  <c r="AE292" i="1"/>
  <c r="AF292" i="1"/>
  <c r="AG292" i="1"/>
  <c r="AH292" i="1"/>
  <c r="AC293" i="1"/>
  <c r="AD293" i="1"/>
  <c r="AE293" i="1"/>
  <c r="AF293" i="1"/>
  <c r="AG293" i="1"/>
  <c r="AH293" i="1"/>
  <c r="AC294" i="1"/>
  <c r="AD294" i="1"/>
  <c r="AE294" i="1"/>
  <c r="AF294" i="1"/>
  <c r="AG294" i="1"/>
  <c r="AH294" i="1"/>
  <c r="AC295" i="1"/>
  <c r="AD295" i="1"/>
  <c r="AE295" i="1"/>
  <c r="AF295" i="1"/>
  <c r="AG295" i="1"/>
  <c r="AH295" i="1"/>
  <c r="AC296" i="1"/>
  <c r="AD296" i="1"/>
  <c r="AE296" i="1"/>
  <c r="AF296" i="1"/>
  <c r="AG296" i="1"/>
  <c r="AH296" i="1"/>
  <c r="AC297" i="1"/>
  <c r="AD297" i="1"/>
  <c r="AE297" i="1"/>
  <c r="AF297" i="1"/>
  <c r="AG297" i="1"/>
  <c r="AH297" i="1"/>
  <c r="AC298" i="1"/>
  <c r="AD298" i="1"/>
  <c r="AE298" i="1"/>
  <c r="AF298" i="1"/>
  <c r="AG298" i="1"/>
  <c r="AH298" i="1"/>
  <c r="AC299" i="1"/>
  <c r="AD299" i="1"/>
  <c r="AE299" i="1"/>
  <c r="AF299" i="1"/>
  <c r="AG299" i="1"/>
  <c r="AH299" i="1"/>
  <c r="AC300" i="1"/>
  <c r="AD300" i="1"/>
  <c r="AE300" i="1"/>
  <c r="AF300" i="1"/>
  <c r="AG300" i="1"/>
  <c r="AH300" i="1"/>
  <c r="AC301" i="1"/>
  <c r="AD301" i="1"/>
  <c r="AE301" i="1"/>
  <c r="AF301" i="1"/>
  <c r="AG301" i="1"/>
  <c r="AH301" i="1"/>
  <c r="AC302" i="1"/>
  <c r="AD302" i="1"/>
  <c r="AE302" i="1"/>
  <c r="AF302" i="1"/>
  <c r="AG302" i="1"/>
  <c r="AH302" i="1"/>
  <c r="AC303" i="1"/>
  <c r="AD303" i="1"/>
  <c r="AE303" i="1"/>
  <c r="AF303" i="1"/>
  <c r="AG303" i="1"/>
  <c r="AH303" i="1"/>
  <c r="AC304" i="1"/>
  <c r="AD304" i="1"/>
  <c r="AE304" i="1"/>
  <c r="AF304" i="1"/>
  <c r="AG304" i="1"/>
  <c r="AH304" i="1"/>
  <c r="AC305" i="1"/>
  <c r="AD305" i="1"/>
  <c r="AE305" i="1"/>
  <c r="AF305" i="1"/>
  <c r="AG305" i="1"/>
  <c r="AH305" i="1"/>
  <c r="AC306" i="1"/>
  <c r="AD306" i="1"/>
  <c r="AE306" i="1"/>
  <c r="AF306" i="1"/>
  <c r="AG306" i="1"/>
  <c r="AH306" i="1"/>
  <c r="AC307" i="1"/>
  <c r="AD307" i="1"/>
  <c r="AE307" i="1"/>
  <c r="AF307" i="1"/>
  <c r="AG307" i="1"/>
  <c r="AH307" i="1"/>
  <c r="AC308" i="1"/>
  <c r="AD308" i="1"/>
  <c r="AE308" i="1"/>
  <c r="AF308" i="1"/>
  <c r="AG308" i="1"/>
  <c r="AH308" i="1"/>
  <c r="AC309" i="1"/>
  <c r="AD309" i="1"/>
  <c r="AE309" i="1"/>
  <c r="AF309" i="1"/>
  <c r="AG309" i="1"/>
  <c r="AH309" i="1"/>
  <c r="AC310" i="1"/>
  <c r="AD310" i="1"/>
  <c r="AE310" i="1"/>
  <c r="AF310" i="1"/>
  <c r="AG310" i="1"/>
  <c r="AH310" i="1"/>
  <c r="AC311" i="1"/>
  <c r="AD311" i="1"/>
  <c r="AE311" i="1"/>
  <c r="AF311" i="1"/>
  <c r="AG311" i="1"/>
  <c r="AH311" i="1"/>
  <c r="AC312" i="1"/>
  <c r="AD312" i="1"/>
  <c r="AE312" i="1"/>
  <c r="AF312" i="1"/>
  <c r="AG312" i="1"/>
  <c r="AH312" i="1"/>
  <c r="AC313" i="1"/>
  <c r="AD313" i="1"/>
  <c r="AE313" i="1"/>
  <c r="AF313" i="1"/>
  <c r="AG313" i="1"/>
  <c r="AH313" i="1"/>
  <c r="AC314" i="1"/>
  <c r="AD314" i="1"/>
  <c r="AE314" i="1"/>
  <c r="AF314" i="1"/>
  <c r="AG314" i="1"/>
  <c r="AH314" i="1"/>
  <c r="AC315" i="1"/>
  <c r="AD315" i="1"/>
  <c r="AE315" i="1"/>
  <c r="AF315" i="1"/>
  <c r="AG315" i="1"/>
  <c r="AH315" i="1"/>
  <c r="AC316" i="1"/>
  <c r="AD316" i="1"/>
  <c r="AE316" i="1"/>
  <c r="AF316" i="1"/>
  <c r="AG316" i="1"/>
  <c r="AH316" i="1"/>
  <c r="AC317" i="1"/>
  <c r="AD317" i="1"/>
  <c r="AE317" i="1"/>
  <c r="AF317" i="1"/>
  <c r="AG317" i="1"/>
  <c r="AH317" i="1"/>
  <c r="AC318" i="1"/>
  <c r="AD318" i="1"/>
  <c r="AE318" i="1"/>
  <c r="AF318" i="1"/>
  <c r="AG318" i="1"/>
  <c r="AH318" i="1"/>
  <c r="AC319" i="1"/>
  <c r="AD319" i="1"/>
  <c r="AE319" i="1"/>
  <c r="AF319" i="1"/>
  <c r="AG319" i="1"/>
  <c r="AH319" i="1"/>
  <c r="AC320" i="1"/>
  <c r="AD320" i="1"/>
  <c r="AE320" i="1"/>
  <c r="AF320" i="1"/>
  <c r="AG320" i="1"/>
  <c r="AH320" i="1"/>
  <c r="AC321" i="1"/>
  <c r="AD321" i="1"/>
  <c r="AE321" i="1"/>
  <c r="AF321" i="1"/>
  <c r="AG321" i="1"/>
  <c r="AH321" i="1"/>
  <c r="AC322" i="1"/>
  <c r="AD322" i="1"/>
  <c r="AE322" i="1"/>
  <c r="AF322" i="1"/>
  <c r="AG322" i="1"/>
  <c r="AH322" i="1"/>
  <c r="AC323" i="1"/>
  <c r="AD323" i="1"/>
  <c r="AE323" i="1"/>
  <c r="AF323" i="1"/>
  <c r="AG323" i="1"/>
  <c r="AH323" i="1"/>
  <c r="AC324" i="1"/>
  <c r="AD324" i="1"/>
  <c r="AE324" i="1"/>
  <c r="AF324" i="1"/>
  <c r="AG324" i="1"/>
  <c r="AH324" i="1"/>
  <c r="AC325" i="1"/>
  <c r="AD325" i="1"/>
  <c r="AE325" i="1"/>
  <c r="AF325" i="1"/>
  <c r="AG325" i="1"/>
  <c r="AH325" i="1"/>
  <c r="AC326" i="1"/>
  <c r="AD326" i="1"/>
  <c r="AE326" i="1"/>
  <c r="AF326" i="1"/>
  <c r="AG326" i="1"/>
  <c r="AH326" i="1"/>
  <c r="AC327" i="1"/>
  <c r="AD327" i="1"/>
  <c r="AE327" i="1"/>
  <c r="AF327" i="1"/>
  <c r="AG327" i="1"/>
  <c r="AH327" i="1"/>
  <c r="AC328" i="1"/>
  <c r="AD328" i="1"/>
  <c r="AE328" i="1"/>
  <c r="AF328" i="1"/>
  <c r="AG328" i="1"/>
  <c r="AH328" i="1"/>
  <c r="AC329" i="1"/>
  <c r="AD329" i="1"/>
  <c r="AE329" i="1"/>
  <c r="AF329" i="1"/>
  <c r="AG329" i="1"/>
  <c r="AH329" i="1"/>
  <c r="AC330" i="1"/>
  <c r="AD330" i="1"/>
  <c r="AE330" i="1"/>
  <c r="AF330" i="1"/>
  <c r="AG330" i="1"/>
  <c r="AH330" i="1"/>
  <c r="AC331" i="1"/>
  <c r="AD331" i="1"/>
  <c r="AE331" i="1"/>
  <c r="AF331" i="1"/>
  <c r="AG331" i="1"/>
  <c r="AH331" i="1"/>
  <c r="AC332" i="1"/>
  <c r="AD332" i="1"/>
  <c r="AE332" i="1"/>
  <c r="AF332" i="1"/>
  <c r="AG332" i="1"/>
  <c r="AH332" i="1"/>
  <c r="AC333" i="1"/>
  <c r="AD333" i="1"/>
  <c r="AE333" i="1"/>
  <c r="AF333" i="1"/>
  <c r="AG333" i="1"/>
  <c r="AH333" i="1"/>
  <c r="AC334" i="1"/>
  <c r="AD334" i="1"/>
  <c r="AE334" i="1"/>
  <c r="AF334" i="1"/>
  <c r="AG334" i="1"/>
  <c r="AH334" i="1"/>
  <c r="AC335" i="1"/>
  <c r="AD335" i="1"/>
  <c r="AE335" i="1"/>
  <c r="AF335" i="1"/>
  <c r="AG335" i="1"/>
  <c r="AH335" i="1"/>
  <c r="AC336" i="1"/>
  <c r="AD336" i="1"/>
  <c r="AE336" i="1"/>
  <c r="AF336" i="1"/>
  <c r="AG336" i="1"/>
  <c r="AH336" i="1"/>
  <c r="AC337" i="1"/>
  <c r="AD337" i="1"/>
  <c r="AE337" i="1"/>
  <c r="AF337" i="1"/>
  <c r="AG337" i="1"/>
  <c r="AH337" i="1"/>
  <c r="AC338" i="1"/>
  <c r="AD338" i="1"/>
  <c r="AE338" i="1"/>
  <c r="AF338" i="1"/>
  <c r="AG338" i="1"/>
  <c r="AH338" i="1"/>
  <c r="AC339" i="1"/>
  <c r="AD339" i="1"/>
  <c r="AE339" i="1"/>
  <c r="AF339" i="1"/>
  <c r="AG339" i="1"/>
  <c r="AH339" i="1"/>
  <c r="AC340" i="1"/>
  <c r="AD340" i="1"/>
  <c r="AE340" i="1"/>
  <c r="AF340" i="1"/>
  <c r="AG340" i="1"/>
  <c r="AH340" i="1"/>
  <c r="AC341" i="1"/>
  <c r="AD341" i="1"/>
  <c r="AE341" i="1"/>
  <c r="AF341" i="1"/>
  <c r="AG341" i="1"/>
  <c r="AH341" i="1"/>
  <c r="AC342" i="1"/>
  <c r="AD342" i="1"/>
  <c r="AE342" i="1"/>
  <c r="AF342" i="1"/>
  <c r="AG342" i="1"/>
  <c r="AH342" i="1"/>
  <c r="AC343" i="1"/>
  <c r="AD343" i="1"/>
  <c r="AE343" i="1"/>
  <c r="AF343" i="1"/>
  <c r="AG343" i="1"/>
  <c r="AH343" i="1"/>
  <c r="AC344" i="1"/>
  <c r="AD344" i="1"/>
  <c r="AE344" i="1"/>
  <c r="AF344" i="1"/>
  <c r="AG344" i="1"/>
  <c r="AH344" i="1"/>
  <c r="AC345" i="1"/>
  <c r="AD345" i="1"/>
  <c r="AE345" i="1"/>
  <c r="AF345" i="1"/>
  <c r="AG345" i="1"/>
  <c r="AH345" i="1"/>
  <c r="AC346" i="1"/>
  <c r="AD346" i="1"/>
  <c r="AE346" i="1"/>
  <c r="AF346" i="1"/>
  <c r="AG346" i="1"/>
  <c r="AH346" i="1"/>
  <c r="AC347" i="1"/>
  <c r="AD347" i="1"/>
  <c r="AE347" i="1"/>
  <c r="AF347" i="1"/>
  <c r="AG347" i="1"/>
  <c r="AH347" i="1"/>
  <c r="AC348" i="1"/>
  <c r="AD348" i="1"/>
  <c r="AE348" i="1"/>
  <c r="AF348" i="1"/>
  <c r="AG348" i="1"/>
  <c r="AH348" i="1"/>
  <c r="AC349" i="1"/>
  <c r="AD349" i="1"/>
  <c r="AE349" i="1"/>
  <c r="AF349" i="1"/>
  <c r="AG349" i="1"/>
  <c r="AH349" i="1"/>
  <c r="AC350" i="1"/>
  <c r="AD350" i="1"/>
  <c r="AE350" i="1"/>
  <c r="AF350" i="1"/>
  <c r="AG350" i="1"/>
  <c r="AH350" i="1"/>
  <c r="AC351" i="1"/>
  <c r="AD351" i="1"/>
  <c r="AE351" i="1"/>
  <c r="AF351" i="1"/>
  <c r="AG351" i="1"/>
  <c r="AH351" i="1"/>
  <c r="AC352" i="1"/>
  <c r="AD352" i="1"/>
  <c r="AE352" i="1"/>
  <c r="AF352" i="1"/>
  <c r="AG352" i="1"/>
  <c r="AH352" i="1"/>
  <c r="AC353" i="1"/>
  <c r="AD353" i="1"/>
  <c r="AE353" i="1"/>
  <c r="AF353" i="1"/>
  <c r="AG353" i="1"/>
  <c r="AH353" i="1"/>
  <c r="AC354" i="1"/>
  <c r="AD354" i="1"/>
  <c r="AE354" i="1"/>
  <c r="AF354" i="1"/>
  <c r="AG354" i="1"/>
  <c r="AH354" i="1"/>
  <c r="AC355" i="1"/>
  <c r="AD355" i="1"/>
  <c r="AE355" i="1"/>
  <c r="AF355" i="1"/>
  <c r="AG355" i="1"/>
  <c r="AH355" i="1"/>
  <c r="AC356" i="1"/>
  <c r="AD356" i="1"/>
  <c r="AE356" i="1"/>
  <c r="AF356" i="1"/>
  <c r="AG356" i="1"/>
  <c r="AH356" i="1"/>
  <c r="AC357" i="1"/>
  <c r="AD357" i="1"/>
  <c r="AE357" i="1"/>
  <c r="AF357" i="1"/>
  <c r="AG357" i="1"/>
  <c r="AH357" i="1"/>
  <c r="AC358" i="1"/>
  <c r="AD358" i="1"/>
  <c r="AE358" i="1"/>
  <c r="AF358" i="1"/>
  <c r="AG358" i="1"/>
  <c r="AH358" i="1"/>
  <c r="AC359" i="1"/>
  <c r="AD359" i="1"/>
  <c r="AE359" i="1"/>
  <c r="AF359" i="1"/>
  <c r="AG359" i="1"/>
  <c r="AH359" i="1"/>
  <c r="AC360" i="1"/>
  <c r="AD360" i="1"/>
  <c r="AE360" i="1"/>
  <c r="AF360" i="1"/>
  <c r="AG360" i="1"/>
  <c r="AH360" i="1"/>
  <c r="AC361" i="1"/>
  <c r="AD361" i="1"/>
  <c r="AE361" i="1"/>
  <c r="AF361" i="1"/>
  <c r="AG361" i="1"/>
  <c r="AH361" i="1"/>
  <c r="AC362" i="1"/>
  <c r="AD362" i="1"/>
  <c r="AE362" i="1"/>
  <c r="AF362" i="1"/>
  <c r="AG362" i="1"/>
  <c r="AH362" i="1"/>
  <c r="AC363" i="1"/>
  <c r="AD363" i="1"/>
  <c r="AE363" i="1"/>
  <c r="AF363" i="1"/>
  <c r="AG363" i="1"/>
  <c r="AH363" i="1"/>
  <c r="AC364" i="1"/>
  <c r="AD364" i="1"/>
  <c r="AE364" i="1"/>
  <c r="AF364" i="1"/>
  <c r="AG364" i="1"/>
  <c r="AH364" i="1"/>
  <c r="AC365" i="1"/>
  <c r="AD365" i="1"/>
  <c r="AE365" i="1"/>
  <c r="AF365" i="1"/>
  <c r="AG365" i="1"/>
  <c r="AH365" i="1"/>
  <c r="AC366" i="1"/>
  <c r="AD366" i="1"/>
  <c r="AE366" i="1"/>
  <c r="AF366" i="1"/>
  <c r="AG366" i="1"/>
  <c r="AH366" i="1"/>
  <c r="AC367" i="1"/>
  <c r="AD367" i="1"/>
  <c r="AE367" i="1"/>
  <c r="AF367" i="1"/>
  <c r="AG367" i="1"/>
  <c r="AH367" i="1"/>
  <c r="AC368" i="1"/>
  <c r="AD368" i="1"/>
  <c r="AE368" i="1"/>
  <c r="AF368" i="1"/>
  <c r="AG368" i="1"/>
  <c r="AH368" i="1"/>
  <c r="AC369" i="1"/>
  <c r="AD369" i="1"/>
  <c r="AE369" i="1"/>
  <c r="AF369" i="1"/>
  <c r="AG369" i="1"/>
  <c r="AH369" i="1"/>
  <c r="AC370" i="1"/>
  <c r="AD370" i="1"/>
  <c r="AE370" i="1"/>
  <c r="AF370" i="1"/>
  <c r="AG370" i="1"/>
  <c r="AH370" i="1"/>
  <c r="AC371" i="1"/>
  <c r="AD371" i="1"/>
  <c r="AE371" i="1"/>
  <c r="AF371" i="1"/>
  <c r="AG371" i="1"/>
  <c r="AH371" i="1"/>
  <c r="AC372" i="1"/>
  <c r="AD372" i="1"/>
  <c r="AE372" i="1"/>
  <c r="AF372" i="1"/>
  <c r="AG372" i="1"/>
  <c r="AH372" i="1"/>
  <c r="AC373" i="1"/>
  <c r="AD373" i="1"/>
  <c r="AE373" i="1"/>
  <c r="AF373" i="1"/>
  <c r="AG373" i="1"/>
  <c r="AH373" i="1"/>
  <c r="AC374" i="1"/>
  <c r="AD374" i="1"/>
  <c r="AE374" i="1"/>
  <c r="AF374" i="1"/>
  <c r="AG374" i="1"/>
  <c r="AH374" i="1"/>
  <c r="AC375" i="1"/>
  <c r="AD375" i="1"/>
  <c r="AE375" i="1"/>
  <c r="AF375" i="1"/>
  <c r="AG375" i="1"/>
  <c r="AH375" i="1"/>
  <c r="AC376" i="1"/>
  <c r="AD376" i="1"/>
  <c r="AE376" i="1"/>
  <c r="AF376" i="1"/>
  <c r="AG376" i="1"/>
  <c r="AH376" i="1"/>
  <c r="AC377" i="1"/>
  <c r="AD377" i="1"/>
  <c r="AE377" i="1"/>
  <c r="AF377" i="1"/>
  <c r="AG377" i="1"/>
  <c r="AH377" i="1"/>
  <c r="AC378" i="1"/>
  <c r="AD378" i="1"/>
  <c r="AE378" i="1"/>
  <c r="AF378" i="1"/>
  <c r="AG378" i="1"/>
  <c r="AH378" i="1"/>
  <c r="AC379" i="1"/>
  <c r="AD379" i="1"/>
  <c r="AE379" i="1"/>
  <c r="AF379" i="1"/>
  <c r="AG379" i="1"/>
  <c r="AH379" i="1"/>
  <c r="AC380" i="1"/>
  <c r="AD380" i="1"/>
  <c r="AE380" i="1"/>
  <c r="AF380" i="1"/>
  <c r="AG380" i="1"/>
  <c r="AH380" i="1"/>
  <c r="AC381" i="1"/>
  <c r="AD381" i="1"/>
  <c r="AE381" i="1"/>
  <c r="AF381" i="1"/>
  <c r="AG381" i="1"/>
  <c r="AH381" i="1"/>
  <c r="AC382" i="1"/>
  <c r="AD382" i="1"/>
  <c r="AE382" i="1"/>
  <c r="AF382" i="1"/>
  <c r="AG382" i="1"/>
  <c r="AH382" i="1"/>
  <c r="AC383" i="1"/>
  <c r="AD383" i="1"/>
  <c r="AE383" i="1"/>
  <c r="AF383" i="1"/>
  <c r="AG383" i="1"/>
  <c r="AH383" i="1"/>
  <c r="AC384" i="1"/>
  <c r="AD384" i="1"/>
  <c r="AE384" i="1"/>
  <c r="AF384" i="1"/>
  <c r="AG384" i="1"/>
  <c r="AH384" i="1"/>
  <c r="AC385" i="1"/>
  <c r="AD385" i="1"/>
  <c r="AE385" i="1"/>
  <c r="AF385" i="1"/>
  <c r="AG385" i="1"/>
  <c r="AH385" i="1"/>
  <c r="AC386" i="1"/>
  <c r="AD386" i="1"/>
  <c r="AE386" i="1"/>
  <c r="AF386" i="1"/>
  <c r="AG386" i="1"/>
  <c r="AH386" i="1"/>
  <c r="AC387" i="1"/>
  <c r="AD387" i="1"/>
  <c r="AE387" i="1"/>
  <c r="AF387" i="1"/>
  <c r="AG387" i="1"/>
  <c r="AH387" i="1"/>
  <c r="AC388" i="1"/>
  <c r="AD388" i="1"/>
  <c r="AE388" i="1"/>
  <c r="AF388" i="1"/>
  <c r="AG388" i="1"/>
  <c r="AH388" i="1"/>
  <c r="AC389" i="1"/>
  <c r="AD389" i="1"/>
  <c r="AE389" i="1"/>
  <c r="AF389" i="1"/>
  <c r="AG389" i="1"/>
  <c r="AH389" i="1"/>
  <c r="AC390" i="1"/>
  <c r="AD390" i="1"/>
  <c r="AE390" i="1"/>
  <c r="AF390" i="1"/>
  <c r="AG390" i="1"/>
  <c r="AH390" i="1"/>
  <c r="AC391" i="1"/>
  <c r="AD391" i="1"/>
  <c r="AE391" i="1"/>
  <c r="AF391" i="1"/>
  <c r="AG391" i="1"/>
  <c r="AH391" i="1"/>
  <c r="AC392" i="1"/>
  <c r="AD392" i="1"/>
  <c r="AE392" i="1"/>
  <c r="AF392" i="1"/>
  <c r="AG392" i="1"/>
  <c r="AH392" i="1"/>
  <c r="AC393" i="1"/>
  <c r="AD393" i="1"/>
  <c r="AE393" i="1"/>
  <c r="AF393" i="1"/>
  <c r="AG393" i="1"/>
  <c r="AH393" i="1"/>
  <c r="AC394" i="1"/>
  <c r="AD394" i="1"/>
  <c r="AE394" i="1"/>
  <c r="AF394" i="1"/>
  <c r="AG394" i="1"/>
  <c r="AH394" i="1"/>
  <c r="AC395" i="1"/>
  <c r="AD395" i="1"/>
  <c r="AE395" i="1"/>
  <c r="AF395" i="1"/>
  <c r="AG395" i="1"/>
  <c r="AH395" i="1"/>
  <c r="AC396" i="1"/>
  <c r="AD396" i="1"/>
  <c r="AE396" i="1"/>
  <c r="AF396" i="1"/>
  <c r="AG396" i="1"/>
  <c r="AH396" i="1"/>
  <c r="AC397" i="1"/>
  <c r="AD397" i="1"/>
  <c r="AE397" i="1"/>
  <c r="AF397" i="1"/>
  <c r="AG397" i="1"/>
  <c r="AH397" i="1"/>
  <c r="AC398" i="1"/>
  <c r="AD398" i="1"/>
  <c r="AE398" i="1"/>
  <c r="AF398" i="1"/>
  <c r="AG398" i="1"/>
  <c r="AH398" i="1"/>
  <c r="AC399" i="1"/>
  <c r="AD399" i="1"/>
  <c r="AE399" i="1"/>
  <c r="AF399" i="1"/>
  <c r="AG399" i="1"/>
  <c r="AH399" i="1"/>
  <c r="AC400" i="1"/>
  <c r="AD400" i="1"/>
  <c r="AE400" i="1"/>
  <c r="AF400" i="1"/>
  <c r="AG400" i="1"/>
  <c r="AH400" i="1"/>
  <c r="AC401" i="1"/>
  <c r="AD401" i="1"/>
  <c r="AE401" i="1"/>
  <c r="AF401" i="1"/>
  <c r="AG401" i="1"/>
  <c r="AH401" i="1"/>
  <c r="AC402" i="1"/>
  <c r="AD402" i="1"/>
  <c r="AE402" i="1"/>
  <c r="AF402" i="1"/>
  <c r="AG402" i="1"/>
  <c r="AH402" i="1"/>
  <c r="AC403" i="1"/>
  <c r="AD403" i="1"/>
  <c r="AE403" i="1"/>
  <c r="AF403" i="1"/>
  <c r="AG403" i="1"/>
  <c r="AH403" i="1"/>
  <c r="AC404" i="1"/>
  <c r="AD404" i="1"/>
  <c r="AE404" i="1"/>
  <c r="AF404" i="1"/>
  <c r="AG404" i="1"/>
  <c r="AH404" i="1"/>
  <c r="AC405" i="1"/>
  <c r="AD405" i="1"/>
  <c r="AE405" i="1"/>
  <c r="AF405" i="1"/>
  <c r="AG405" i="1"/>
  <c r="AH405" i="1"/>
  <c r="AC406" i="1"/>
  <c r="AD406" i="1"/>
  <c r="AE406" i="1"/>
  <c r="AF406" i="1"/>
  <c r="AG406" i="1"/>
  <c r="AH406" i="1"/>
  <c r="AC407" i="1"/>
  <c r="AD407" i="1"/>
  <c r="AE407" i="1"/>
  <c r="AF407" i="1"/>
  <c r="AG407" i="1"/>
  <c r="AH407" i="1"/>
  <c r="AC408" i="1"/>
  <c r="AD408" i="1"/>
  <c r="AE408" i="1"/>
  <c r="AF408" i="1"/>
  <c r="AG408" i="1"/>
  <c r="AH408" i="1"/>
  <c r="AC409" i="1"/>
  <c r="AD409" i="1"/>
  <c r="AE409" i="1"/>
  <c r="AF409" i="1"/>
  <c r="AG409" i="1"/>
  <c r="AH409" i="1"/>
  <c r="AC410" i="1"/>
  <c r="AD410" i="1"/>
  <c r="AE410" i="1"/>
  <c r="AF410" i="1"/>
  <c r="AG410" i="1"/>
  <c r="AH410" i="1"/>
  <c r="AC411" i="1"/>
  <c r="AD411" i="1"/>
  <c r="AE411" i="1"/>
  <c r="AF411" i="1"/>
  <c r="AG411" i="1"/>
  <c r="AH411" i="1"/>
  <c r="AC412" i="1"/>
  <c r="AD412" i="1"/>
  <c r="AE412" i="1"/>
  <c r="AF412" i="1"/>
  <c r="AG412" i="1"/>
  <c r="AH412" i="1"/>
  <c r="AC413" i="1"/>
  <c r="AD413" i="1"/>
  <c r="AE413" i="1"/>
  <c r="AF413" i="1"/>
  <c r="AG413" i="1"/>
  <c r="AH413" i="1"/>
  <c r="AC414" i="1"/>
  <c r="AD414" i="1"/>
  <c r="AE414" i="1"/>
  <c r="AF414" i="1"/>
  <c r="AG414" i="1"/>
  <c r="AH414" i="1"/>
  <c r="AC415" i="1"/>
  <c r="AD415" i="1"/>
  <c r="AE415" i="1"/>
  <c r="AF415" i="1"/>
  <c r="AG415" i="1"/>
  <c r="AH415" i="1"/>
  <c r="AC416" i="1"/>
  <c r="AD416" i="1"/>
  <c r="AE416" i="1"/>
  <c r="AF416" i="1"/>
  <c r="AG416" i="1"/>
  <c r="AH416" i="1"/>
  <c r="AC417" i="1"/>
  <c r="AD417" i="1"/>
  <c r="AE417" i="1"/>
  <c r="AF417" i="1"/>
  <c r="AG417" i="1"/>
  <c r="AH417" i="1"/>
  <c r="AC418" i="1"/>
  <c r="AD418" i="1"/>
  <c r="AE418" i="1"/>
  <c r="AF418" i="1"/>
  <c r="AG418" i="1"/>
  <c r="AH418" i="1"/>
  <c r="AC419" i="1"/>
  <c r="AD419" i="1"/>
  <c r="AE419" i="1"/>
  <c r="AF419" i="1"/>
  <c r="AG419" i="1"/>
  <c r="AH419" i="1"/>
  <c r="AC420" i="1"/>
  <c r="AD420" i="1"/>
  <c r="AE420" i="1"/>
  <c r="AF420" i="1"/>
  <c r="AG420" i="1"/>
  <c r="AH420" i="1"/>
  <c r="AC421" i="1"/>
  <c r="AD421" i="1"/>
  <c r="AE421" i="1"/>
  <c r="AF421" i="1"/>
  <c r="AG421" i="1"/>
  <c r="AH421" i="1"/>
  <c r="AC422" i="1"/>
  <c r="AD422" i="1"/>
  <c r="AE422" i="1"/>
  <c r="AF422" i="1"/>
  <c r="AG422" i="1"/>
  <c r="AH422" i="1"/>
  <c r="AC423" i="1"/>
  <c r="AD423" i="1"/>
  <c r="AE423" i="1"/>
  <c r="AF423" i="1"/>
  <c r="AG423" i="1"/>
  <c r="AH423" i="1"/>
  <c r="AC424" i="1"/>
  <c r="AD424" i="1"/>
  <c r="AE424" i="1"/>
  <c r="AF424" i="1"/>
  <c r="AG424" i="1"/>
  <c r="AH424" i="1"/>
  <c r="AC425" i="1"/>
  <c r="AD425" i="1"/>
  <c r="AE425" i="1"/>
  <c r="AF425" i="1"/>
  <c r="AG425" i="1"/>
  <c r="AH425" i="1"/>
  <c r="AC426" i="1"/>
  <c r="AD426" i="1"/>
  <c r="AE426" i="1"/>
  <c r="AF426" i="1"/>
  <c r="AG426" i="1"/>
  <c r="AH426" i="1"/>
  <c r="AC427" i="1"/>
  <c r="AD427" i="1"/>
  <c r="AE427" i="1"/>
  <c r="AF427" i="1"/>
  <c r="AG427" i="1"/>
  <c r="AH427" i="1"/>
  <c r="AC428" i="1"/>
  <c r="AD428" i="1"/>
  <c r="AE428" i="1"/>
  <c r="AF428" i="1"/>
  <c r="AG428" i="1"/>
  <c r="AH428" i="1"/>
  <c r="AC429" i="1"/>
  <c r="AD429" i="1"/>
  <c r="AE429" i="1"/>
  <c r="AF429" i="1"/>
  <c r="AG429" i="1"/>
  <c r="AH429" i="1"/>
  <c r="AC430" i="1"/>
  <c r="AD430" i="1"/>
  <c r="AE430" i="1"/>
  <c r="AF430" i="1"/>
  <c r="AG430" i="1"/>
  <c r="AH430" i="1"/>
  <c r="AC431" i="1"/>
  <c r="AD431" i="1"/>
  <c r="AE431" i="1"/>
  <c r="AF431" i="1"/>
  <c r="AG431" i="1"/>
  <c r="AH431" i="1"/>
  <c r="AC432" i="1"/>
  <c r="AD432" i="1"/>
  <c r="AE432" i="1"/>
  <c r="AF432" i="1"/>
  <c r="AG432" i="1"/>
  <c r="AH432" i="1"/>
  <c r="AC433" i="1"/>
  <c r="AD433" i="1"/>
  <c r="AE433" i="1"/>
  <c r="AF433" i="1"/>
  <c r="AG433" i="1"/>
  <c r="AH433" i="1"/>
  <c r="AC434" i="1"/>
  <c r="AD434" i="1"/>
  <c r="AE434" i="1"/>
  <c r="AF434" i="1"/>
  <c r="AG434" i="1"/>
  <c r="AH434" i="1"/>
  <c r="AC435" i="1"/>
  <c r="AD435" i="1"/>
  <c r="AE435" i="1"/>
  <c r="AF435" i="1"/>
  <c r="AG435" i="1"/>
  <c r="AH435" i="1"/>
  <c r="AC436" i="1"/>
  <c r="AD436" i="1"/>
  <c r="AE436" i="1"/>
  <c r="AF436" i="1"/>
  <c r="AG436" i="1"/>
  <c r="AH436" i="1"/>
  <c r="AC437" i="1"/>
  <c r="AD437" i="1"/>
  <c r="AE437" i="1"/>
  <c r="AF437" i="1"/>
  <c r="AG437" i="1"/>
  <c r="AH437" i="1"/>
  <c r="AC438" i="1"/>
  <c r="AD438" i="1"/>
  <c r="AE438" i="1"/>
  <c r="AF438" i="1"/>
  <c r="AG438" i="1"/>
  <c r="AH438" i="1"/>
  <c r="AC439" i="1"/>
  <c r="AD439" i="1"/>
  <c r="AE439" i="1"/>
  <c r="AF439" i="1"/>
  <c r="AG439" i="1"/>
  <c r="AH439" i="1"/>
  <c r="AC440" i="1"/>
  <c r="AD440" i="1"/>
  <c r="AE440" i="1"/>
  <c r="AF440" i="1"/>
  <c r="AG440" i="1"/>
  <c r="AH440" i="1"/>
  <c r="AC441" i="1"/>
  <c r="AD441" i="1"/>
  <c r="AE441" i="1"/>
  <c r="AF441" i="1"/>
  <c r="AG441" i="1"/>
  <c r="AH441" i="1"/>
  <c r="AC442" i="1"/>
  <c r="AD442" i="1"/>
  <c r="AE442" i="1"/>
  <c r="AF442" i="1"/>
  <c r="AG442" i="1"/>
  <c r="AH442" i="1"/>
  <c r="AC443" i="1"/>
  <c r="AD443" i="1"/>
  <c r="AE443" i="1"/>
  <c r="AF443" i="1"/>
  <c r="AG443" i="1"/>
  <c r="AH443" i="1"/>
  <c r="AC444" i="1"/>
  <c r="AD444" i="1"/>
  <c r="AE444" i="1"/>
  <c r="AF444" i="1"/>
  <c r="AG444" i="1"/>
  <c r="AH444" i="1"/>
  <c r="AC445" i="1"/>
  <c r="AD445" i="1"/>
  <c r="AE445" i="1"/>
  <c r="AF445" i="1"/>
  <c r="AG445" i="1"/>
  <c r="AH445" i="1"/>
  <c r="AC446" i="1"/>
  <c r="AD446" i="1"/>
  <c r="AE446" i="1"/>
  <c r="AF446" i="1"/>
  <c r="AG446" i="1"/>
  <c r="AH446" i="1"/>
  <c r="AC447" i="1"/>
  <c r="AD447" i="1"/>
  <c r="AE447" i="1"/>
  <c r="AF447" i="1"/>
  <c r="AG447" i="1"/>
  <c r="AH447" i="1"/>
  <c r="AC448" i="1"/>
  <c r="AD448" i="1"/>
  <c r="AE448" i="1"/>
  <c r="AF448" i="1"/>
  <c r="AG448" i="1"/>
  <c r="AH448" i="1"/>
  <c r="AC449" i="1"/>
  <c r="AD449" i="1"/>
  <c r="AE449" i="1"/>
  <c r="AF449" i="1"/>
  <c r="AG449" i="1"/>
  <c r="AH449" i="1"/>
  <c r="AC450" i="1"/>
  <c r="AD450" i="1"/>
  <c r="AE450" i="1"/>
  <c r="AF450" i="1"/>
  <c r="AG450" i="1"/>
  <c r="AH450" i="1"/>
  <c r="AC451" i="1"/>
  <c r="AD451" i="1"/>
  <c r="AE451" i="1"/>
  <c r="AF451" i="1"/>
  <c r="AG451" i="1"/>
  <c r="AH451" i="1"/>
  <c r="AC452" i="1"/>
  <c r="AD452" i="1"/>
  <c r="AE452" i="1"/>
  <c r="AF452" i="1"/>
  <c r="AG452" i="1"/>
  <c r="AH452" i="1"/>
  <c r="AC453" i="1"/>
  <c r="AD453" i="1"/>
  <c r="AE453" i="1"/>
  <c r="AF453" i="1"/>
  <c r="AG453" i="1"/>
  <c r="AH453" i="1"/>
  <c r="AC454" i="1"/>
  <c r="AD454" i="1"/>
  <c r="AE454" i="1"/>
  <c r="AF454" i="1"/>
  <c r="AG454" i="1"/>
  <c r="AH454" i="1"/>
  <c r="AC455" i="1"/>
  <c r="AD455" i="1"/>
  <c r="AE455" i="1"/>
  <c r="AF455" i="1"/>
  <c r="AG455" i="1"/>
  <c r="AH455" i="1"/>
  <c r="AC456" i="1"/>
  <c r="AD456" i="1"/>
  <c r="AE456" i="1"/>
  <c r="AF456" i="1"/>
  <c r="AG456" i="1"/>
  <c r="AH456" i="1"/>
  <c r="AC457" i="1"/>
  <c r="AD457" i="1"/>
  <c r="AE457" i="1"/>
  <c r="AF457" i="1"/>
  <c r="AG457" i="1"/>
  <c r="AH457" i="1"/>
  <c r="AC458" i="1"/>
  <c r="AD458" i="1"/>
  <c r="AE458" i="1"/>
  <c r="AF458" i="1"/>
  <c r="AG458" i="1"/>
  <c r="AH458" i="1"/>
  <c r="AC459" i="1"/>
  <c r="AD459" i="1"/>
  <c r="AE459" i="1"/>
  <c r="AF459" i="1"/>
  <c r="AG459" i="1"/>
  <c r="AH459" i="1"/>
  <c r="AC460" i="1"/>
  <c r="AD460" i="1"/>
  <c r="AE460" i="1"/>
  <c r="AF460" i="1"/>
  <c r="AG460" i="1"/>
  <c r="AH460" i="1"/>
  <c r="AC461" i="1"/>
  <c r="AD461" i="1"/>
  <c r="AE461" i="1"/>
  <c r="AF461" i="1"/>
  <c r="AG461" i="1"/>
  <c r="AH461" i="1"/>
  <c r="AC462" i="1"/>
  <c r="AD462" i="1"/>
  <c r="AE462" i="1"/>
  <c r="AF462" i="1"/>
  <c r="AG462" i="1"/>
  <c r="AH462" i="1"/>
  <c r="AC463" i="1"/>
  <c r="AD463" i="1"/>
  <c r="AE463" i="1"/>
  <c r="AF463" i="1"/>
  <c r="AG463" i="1"/>
  <c r="AH463" i="1"/>
  <c r="AC464" i="1"/>
  <c r="AD464" i="1"/>
  <c r="AE464" i="1"/>
  <c r="AF464" i="1"/>
  <c r="AG464" i="1"/>
  <c r="AH464" i="1"/>
  <c r="AC465" i="1"/>
  <c r="AD465" i="1"/>
  <c r="AE465" i="1"/>
  <c r="AF465" i="1"/>
  <c r="AG465" i="1"/>
  <c r="AH465" i="1"/>
  <c r="AC466" i="1"/>
  <c r="AD466" i="1"/>
  <c r="AE466" i="1"/>
  <c r="AF466" i="1"/>
  <c r="AG466" i="1"/>
  <c r="AH466" i="1"/>
  <c r="AC467" i="1"/>
  <c r="AD467" i="1"/>
  <c r="AE467" i="1"/>
  <c r="AF467" i="1"/>
  <c r="AG467" i="1"/>
  <c r="AH467" i="1"/>
  <c r="AC468" i="1"/>
  <c r="AD468" i="1"/>
  <c r="AE468" i="1"/>
  <c r="AF468" i="1"/>
  <c r="AG468" i="1"/>
  <c r="AH468" i="1"/>
  <c r="AC469" i="1"/>
  <c r="AD469" i="1"/>
  <c r="AE469" i="1"/>
  <c r="AF469" i="1"/>
  <c r="AG469" i="1"/>
  <c r="AH469" i="1"/>
  <c r="AC470" i="1"/>
  <c r="AD470" i="1"/>
  <c r="AE470" i="1"/>
  <c r="AF470" i="1"/>
  <c r="AG470" i="1"/>
  <c r="AH470" i="1"/>
  <c r="AC471" i="1"/>
  <c r="AD471" i="1"/>
  <c r="AE471" i="1"/>
  <c r="AF471" i="1"/>
  <c r="AG471" i="1"/>
  <c r="AH471" i="1"/>
  <c r="AC472" i="1"/>
  <c r="AD472" i="1"/>
  <c r="AE472" i="1"/>
  <c r="AF472" i="1"/>
  <c r="AG472" i="1"/>
  <c r="AH472" i="1"/>
  <c r="AC473" i="1"/>
  <c r="AD473" i="1"/>
  <c r="AE473" i="1"/>
  <c r="AF473" i="1"/>
  <c r="AG473" i="1"/>
  <c r="AH473" i="1"/>
  <c r="AC474" i="1"/>
  <c r="AD474" i="1"/>
  <c r="AE474" i="1"/>
  <c r="AF474" i="1"/>
  <c r="AG474" i="1"/>
  <c r="AH474" i="1"/>
  <c r="AC475" i="1"/>
  <c r="AD475" i="1"/>
  <c r="AE475" i="1"/>
  <c r="AF475" i="1"/>
  <c r="AG475" i="1"/>
  <c r="AH475" i="1"/>
  <c r="AC476" i="1"/>
  <c r="AD476" i="1"/>
  <c r="AE476" i="1"/>
  <c r="AF476" i="1"/>
  <c r="AG476" i="1"/>
  <c r="AH476" i="1"/>
  <c r="AC477" i="1"/>
  <c r="AD477" i="1"/>
  <c r="AE477" i="1"/>
  <c r="AF477" i="1"/>
  <c r="AG477" i="1"/>
  <c r="AH477" i="1"/>
  <c r="AC478" i="1"/>
  <c r="AD478" i="1"/>
  <c r="AE478" i="1"/>
  <c r="AF478" i="1"/>
  <c r="AG478" i="1"/>
  <c r="AH478" i="1"/>
  <c r="AC479" i="1"/>
  <c r="AD479" i="1"/>
  <c r="AE479" i="1"/>
  <c r="AF479" i="1"/>
  <c r="AG479" i="1"/>
  <c r="AH479" i="1"/>
  <c r="AC480" i="1"/>
  <c r="AD480" i="1"/>
  <c r="AE480" i="1"/>
  <c r="AF480" i="1"/>
  <c r="AG480" i="1"/>
  <c r="AH480" i="1"/>
  <c r="AC481" i="1"/>
  <c r="AD481" i="1"/>
  <c r="AE481" i="1"/>
  <c r="AF481" i="1"/>
  <c r="AG481" i="1"/>
  <c r="AH481" i="1"/>
  <c r="AC482" i="1"/>
  <c r="AD482" i="1"/>
  <c r="AE482" i="1"/>
  <c r="AF482" i="1"/>
  <c r="AG482" i="1"/>
  <c r="AH482" i="1"/>
  <c r="AC483" i="1"/>
  <c r="AD483" i="1"/>
  <c r="AE483" i="1"/>
  <c r="AF483" i="1"/>
  <c r="AG483" i="1"/>
  <c r="AH483" i="1"/>
  <c r="AC484" i="1"/>
  <c r="AD484" i="1"/>
  <c r="AE484" i="1"/>
  <c r="AF484" i="1"/>
  <c r="AG484" i="1"/>
  <c r="AH484" i="1"/>
  <c r="AC485" i="1"/>
  <c r="AD485" i="1"/>
  <c r="AE485" i="1"/>
  <c r="AF485" i="1"/>
  <c r="AG485" i="1"/>
  <c r="AH485" i="1"/>
  <c r="AC486" i="1"/>
  <c r="AD486" i="1"/>
  <c r="AE486" i="1"/>
  <c r="AF486" i="1"/>
  <c r="AG486" i="1"/>
  <c r="AH486" i="1"/>
  <c r="AC487" i="1"/>
  <c r="AD487" i="1"/>
  <c r="AE487" i="1"/>
  <c r="AF487" i="1"/>
  <c r="AG487" i="1"/>
  <c r="AH487" i="1"/>
  <c r="AC488" i="1"/>
  <c r="AD488" i="1"/>
  <c r="AE488" i="1"/>
  <c r="AF488" i="1"/>
  <c r="AG488" i="1"/>
  <c r="AH488" i="1"/>
  <c r="AC489" i="1"/>
  <c r="AD489" i="1"/>
  <c r="AE489" i="1"/>
  <c r="AF489" i="1"/>
  <c r="AG489" i="1"/>
  <c r="AH489" i="1"/>
  <c r="AC490" i="1"/>
  <c r="AD490" i="1"/>
  <c r="AE490" i="1"/>
  <c r="AF490" i="1"/>
  <c r="AG490" i="1"/>
  <c r="AH490" i="1"/>
  <c r="AC491" i="1"/>
  <c r="AD491" i="1"/>
  <c r="AE491" i="1"/>
  <c r="AF491" i="1"/>
  <c r="AG491" i="1"/>
  <c r="AH491" i="1"/>
  <c r="AC492" i="1"/>
  <c r="AD492" i="1"/>
  <c r="AE492" i="1"/>
  <c r="AF492" i="1"/>
  <c r="AG492" i="1"/>
  <c r="AH492" i="1"/>
  <c r="AC493" i="1"/>
  <c r="AD493" i="1"/>
  <c r="AE493" i="1"/>
  <c r="AF493" i="1"/>
  <c r="AG493" i="1"/>
  <c r="AH493" i="1"/>
  <c r="AC494" i="1"/>
  <c r="AD494" i="1"/>
  <c r="AE494" i="1"/>
  <c r="AF494" i="1"/>
  <c r="AG494" i="1"/>
  <c r="AH494" i="1"/>
  <c r="AC495" i="1"/>
  <c r="AD495" i="1"/>
  <c r="AE495" i="1"/>
  <c r="AF495" i="1"/>
  <c r="AG495" i="1"/>
  <c r="AH495" i="1"/>
  <c r="AC496" i="1"/>
  <c r="AD496" i="1"/>
  <c r="AE496" i="1"/>
  <c r="AF496" i="1"/>
  <c r="AG496" i="1"/>
  <c r="AH496" i="1"/>
  <c r="AC497" i="1"/>
  <c r="AD497" i="1"/>
  <c r="AE497" i="1"/>
  <c r="AF497" i="1"/>
  <c r="AG497" i="1"/>
  <c r="AH497" i="1"/>
  <c r="AC498" i="1"/>
  <c r="AD498" i="1"/>
  <c r="AE498" i="1"/>
  <c r="AF498" i="1"/>
  <c r="AG498" i="1"/>
  <c r="AH498" i="1"/>
  <c r="AC499" i="1"/>
  <c r="AD499" i="1"/>
  <c r="AE499" i="1"/>
  <c r="AF499" i="1"/>
  <c r="AG499" i="1"/>
  <c r="AH499" i="1"/>
  <c r="AC500" i="1"/>
  <c r="AD500" i="1"/>
  <c r="AE500" i="1"/>
  <c r="AF500" i="1"/>
  <c r="AG500" i="1"/>
  <c r="AH500" i="1"/>
  <c r="AC501" i="1"/>
  <c r="AD501" i="1"/>
  <c r="AE501" i="1"/>
  <c r="AF501" i="1"/>
  <c r="AG501" i="1"/>
  <c r="AH501" i="1"/>
  <c r="AC502" i="1"/>
  <c r="AD502" i="1"/>
  <c r="AE502" i="1"/>
  <c r="AF502" i="1"/>
  <c r="AG502" i="1"/>
  <c r="AH502" i="1"/>
  <c r="AC503" i="1"/>
  <c r="AD503" i="1"/>
  <c r="AE503" i="1"/>
  <c r="AF503" i="1"/>
  <c r="AG503" i="1"/>
  <c r="AH503" i="1"/>
  <c r="AC504" i="1"/>
  <c r="AD504" i="1"/>
  <c r="AE504" i="1"/>
  <c r="AF504" i="1"/>
  <c r="AG504" i="1"/>
  <c r="AH504" i="1"/>
  <c r="AC505" i="1"/>
  <c r="AD505" i="1"/>
  <c r="AE505" i="1"/>
  <c r="AF505" i="1"/>
  <c r="AG505" i="1"/>
  <c r="AH505" i="1"/>
  <c r="AC506" i="1"/>
  <c r="AD506" i="1"/>
  <c r="AE506" i="1"/>
  <c r="AF506" i="1"/>
  <c r="AG506" i="1"/>
  <c r="AH506" i="1"/>
  <c r="AC507" i="1"/>
  <c r="AD507" i="1"/>
  <c r="AE507" i="1"/>
  <c r="AF507" i="1"/>
  <c r="AG507" i="1"/>
  <c r="AH507" i="1"/>
  <c r="AC508" i="1"/>
  <c r="AD508" i="1"/>
  <c r="AE508" i="1"/>
  <c r="AF508" i="1"/>
  <c r="AG508" i="1"/>
  <c r="AH508" i="1"/>
  <c r="AC509" i="1"/>
  <c r="AD509" i="1"/>
  <c r="AE509" i="1"/>
  <c r="AF509" i="1"/>
  <c r="AG509" i="1"/>
  <c r="AH509" i="1"/>
  <c r="AC510" i="1"/>
  <c r="AD510" i="1"/>
  <c r="AE510" i="1"/>
  <c r="AF510" i="1"/>
  <c r="AG510" i="1"/>
  <c r="AH510" i="1"/>
  <c r="AC511" i="1"/>
  <c r="AD511" i="1"/>
  <c r="AE511" i="1"/>
  <c r="AF511" i="1"/>
  <c r="AG511" i="1"/>
  <c r="AH511" i="1"/>
  <c r="AC512" i="1"/>
  <c r="AD512" i="1"/>
  <c r="AE512" i="1"/>
  <c r="AF512" i="1"/>
  <c r="AG512" i="1"/>
  <c r="AH512" i="1"/>
  <c r="AC513" i="1"/>
  <c r="AD513" i="1"/>
  <c r="AE513" i="1"/>
  <c r="AF513" i="1"/>
  <c r="AG513" i="1"/>
  <c r="AH513" i="1"/>
  <c r="AC514" i="1"/>
  <c r="AD514" i="1"/>
  <c r="AE514" i="1"/>
  <c r="AF514" i="1"/>
  <c r="AG514" i="1"/>
  <c r="AH514" i="1"/>
  <c r="AC515" i="1"/>
  <c r="AD515" i="1"/>
  <c r="AE515" i="1"/>
  <c r="AF515" i="1"/>
  <c r="AG515" i="1"/>
  <c r="AH515" i="1"/>
  <c r="AC516" i="1"/>
  <c r="AD516" i="1"/>
  <c r="AE516" i="1"/>
  <c r="AF516" i="1"/>
  <c r="AG516" i="1"/>
  <c r="AH516" i="1"/>
  <c r="AC517" i="1"/>
  <c r="AD517" i="1"/>
  <c r="AE517" i="1"/>
  <c r="AF517" i="1"/>
  <c r="AG517" i="1"/>
  <c r="AH517" i="1"/>
  <c r="AC518" i="1"/>
  <c r="AD518" i="1"/>
  <c r="AE518" i="1"/>
  <c r="AF518" i="1"/>
  <c r="AG518" i="1"/>
  <c r="AH518" i="1"/>
  <c r="AC519" i="1"/>
  <c r="AD519" i="1"/>
  <c r="AE519" i="1"/>
  <c r="AF519" i="1"/>
  <c r="AG519" i="1"/>
  <c r="AH519" i="1"/>
  <c r="AC520" i="1"/>
  <c r="AD520" i="1"/>
  <c r="AE520" i="1"/>
  <c r="AF520" i="1"/>
  <c r="AG520" i="1"/>
  <c r="AH520" i="1"/>
  <c r="AC521" i="1"/>
  <c r="AD521" i="1"/>
  <c r="AE521" i="1"/>
  <c r="AF521" i="1"/>
  <c r="AG521" i="1"/>
  <c r="AH521" i="1"/>
  <c r="AC522" i="1"/>
  <c r="AD522" i="1"/>
  <c r="AE522" i="1"/>
  <c r="AF522" i="1"/>
  <c r="AG522" i="1"/>
  <c r="AH522" i="1"/>
  <c r="AC523" i="1"/>
  <c r="AD523" i="1"/>
  <c r="AE523" i="1"/>
  <c r="AF523" i="1"/>
  <c r="AG523" i="1"/>
  <c r="AH523" i="1"/>
  <c r="AC524" i="1"/>
  <c r="AD524" i="1"/>
  <c r="AE524" i="1"/>
  <c r="AF524" i="1"/>
  <c r="AG524" i="1"/>
  <c r="AH524" i="1"/>
  <c r="AC525" i="1"/>
  <c r="AD525" i="1"/>
  <c r="AE525" i="1"/>
  <c r="AF525" i="1"/>
  <c r="AG525" i="1"/>
  <c r="AH525" i="1"/>
  <c r="AC526" i="1"/>
  <c r="AD526" i="1"/>
  <c r="AE526" i="1"/>
  <c r="AF526" i="1"/>
  <c r="AG526" i="1"/>
  <c r="AH526" i="1"/>
  <c r="AC527" i="1"/>
  <c r="AD527" i="1"/>
  <c r="AE527" i="1"/>
  <c r="AF527" i="1"/>
  <c r="AG527" i="1"/>
  <c r="AH527" i="1"/>
  <c r="AC528" i="1"/>
  <c r="AD528" i="1"/>
  <c r="AE528" i="1"/>
  <c r="AF528" i="1"/>
  <c r="AG528" i="1"/>
  <c r="AH528" i="1"/>
  <c r="AC529" i="1"/>
  <c r="AD529" i="1"/>
  <c r="AE529" i="1"/>
  <c r="AF529" i="1"/>
  <c r="AG529" i="1"/>
  <c r="AH529" i="1"/>
  <c r="AC530" i="1"/>
  <c r="AD530" i="1"/>
  <c r="AE530" i="1"/>
  <c r="AF530" i="1"/>
  <c r="AG530" i="1"/>
  <c r="AH530" i="1"/>
  <c r="AC531" i="1"/>
  <c r="AD531" i="1"/>
  <c r="AE531" i="1"/>
  <c r="AF531" i="1"/>
  <c r="AG531" i="1"/>
  <c r="AH531" i="1"/>
  <c r="AC532" i="1"/>
  <c r="AD532" i="1"/>
  <c r="AE532" i="1"/>
  <c r="AF532" i="1"/>
  <c r="AG532" i="1"/>
  <c r="AH532" i="1"/>
  <c r="AC533" i="1"/>
  <c r="AD533" i="1"/>
  <c r="AE533" i="1"/>
  <c r="AF533" i="1"/>
  <c r="AG533" i="1"/>
  <c r="AH533" i="1"/>
  <c r="AC534" i="1"/>
  <c r="AD534" i="1"/>
  <c r="AE534" i="1"/>
  <c r="AF534" i="1"/>
  <c r="AG534" i="1"/>
  <c r="AH534" i="1"/>
  <c r="AC535" i="1"/>
  <c r="AD535" i="1"/>
  <c r="AE535" i="1"/>
  <c r="AF535" i="1"/>
  <c r="AG535" i="1"/>
  <c r="AH535" i="1"/>
  <c r="AC536" i="1"/>
  <c r="AD536" i="1"/>
  <c r="AE536" i="1"/>
  <c r="AF536" i="1"/>
  <c r="AG536" i="1"/>
  <c r="AH536" i="1"/>
  <c r="AC537" i="1"/>
  <c r="AD537" i="1"/>
  <c r="AE537" i="1"/>
  <c r="AF537" i="1"/>
  <c r="AG537" i="1"/>
  <c r="AH537" i="1"/>
  <c r="AC538" i="1"/>
  <c r="AD538" i="1"/>
  <c r="AE538" i="1"/>
  <c r="AF538" i="1"/>
  <c r="AG538" i="1"/>
  <c r="AH538" i="1"/>
  <c r="AC539" i="1"/>
  <c r="AD539" i="1"/>
  <c r="AE539" i="1"/>
  <c r="AF539" i="1"/>
  <c r="AG539" i="1"/>
  <c r="AH539" i="1"/>
  <c r="AC540" i="1"/>
  <c r="AD540" i="1"/>
  <c r="AE540" i="1"/>
  <c r="AF540" i="1"/>
  <c r="AG540" i="1"/>
  <c r="AH540" i="1"/>
  <c r="AC541" i="1"/>
  <c r="AD541" i="1"/>
  <c r="AE541" i="1"/>
  <c r="AF541" i="1"/>
  <c r="AG541" i="1"/>
  <c r="AH541" i="1"/>
  <c r="AC542" i="1"/>
  <c r="AD542" i="1"/>
  <c r="AE542" i="1"/>
  <c r="AF542" i="1"/>
  <c r="AG542" i="1"/>
  <c r="AH542" i="1"/>
  <c r="AC543" i="1"/>
  <c r="AD543" i="1"/>
  <c r="AE543" i="1"/>
  <c r="AF543" i="1"/>
  <c r="AG543" i="1"/>
  <c r="AH543" i="1"/>
  <c r="AC544" i="1"/>
  <c r="AD544" i="1"/>
  <c r="AE544" i="1"/>
  <c r="AF544" i="1"/>
  <c r="AG544" i="1"/>
  <c r="AH544" i="1"/>
  <c r="AC545" i="1"/>
  <c r="AD545" i="1"/>
  <c r="AE545" i="1"/>
  <c r="AF545" i="1"/>
  <c r="AG545" i="1"/>
  <c r="AH545" i="1"/>
  <c r="AC546" i="1"/>
  <c r="AD546" i="1"/>
  <c r="AE546" i="1"/>
  <c r="AF546" i="1"/>
  <c r="AG546" i="1"/>
  <c r="AH546" i="1"/>
  <c r="AC547" i="1"/>
  <c r="AD547" i="1"/>
  <c r="AE547" i="1"/>
  <c r="AF547" i="1"/>
  <c r="AG547" i="1"/>
  <c r="AH547" i="1"/>
  <c r="AC548" i="1"/>
  <c r="AD548" i="1"/>
  <c r="AE548" i="1"/>
  <c r="AF548" i="1"/>
  <c r="AG548" i="1"/>
  <c r="AH548" i="1"/>
  <c r="AC549" i="1"/>
  <c r="AD549" i="1"/>
  <c r="AE549" i="1"/>
  <c r="AF549" i="1"/>
  <c r="AG549" i="1"/>
  <c r="AH549" i="1"/>
  <c r="AC550" i="1"/>
  <c r="AD550" i="1"/>
  <c r="AE550" i="1"/>
  <c r="AF550" i="1"/>
  <c r="AG550" i="1"/>
  <c r="AH550" i="1"/>
  <c r="AC551" i="1"/>
  <c r="AD551" i="1"/>
  <c r="AE551" i="1"/>
  <c r="AF551" i="1"/>
  <c r="AG551" i="1"/>
  <c r="AH551" i="1"/>
  <c r="AC552" i="1"/>
  <c r="AD552" i="1"/>
  <c r="AE552" i="1"/>
  <c r="AF552" i="1"/>
  <c r="AG552" i="1"/>
  <c r="AH552" i="1"/>
  <c r="AC553" i="1"/>
  <c r="AD553" i="1"/>
  <c r="AE553" i="1"/>
  <c r="AF553" i="1"/>
  <c r="AG553" i="1"/>
  <c r="AH553" i="1"/>
  <c r="AC554" i="1"/>
  <c r="AD554" i="1"/>
  <c r="AE554" i="1"/>
  <c r="AF554" i="1"/>
  <c r="AG554" i="1"/>
  <c r="AH554" i="1"/>
  <c r="AC555" i="1"/>
  <c r="AD555" i="1"/>
  <c r="AE555" i="1"/>
  <c r="AF555" i="1"/>
  <c r="AG555" i="1"/>
  <c r="AH555" i="1"/>
  <c r="AC556" i="1"/>
  <c r="AD556" i="1"/>
  <c r="AE556" i="1"/>
  <c r="AF556" i="1"/>
  <c r="AG556" i="1"/>
  <c r="AH556" i="1"/>
  <c r="AC557" i="1"/>
  <c r="AD557" i="1"/>
  <c r="AE557" i="1"/>
  <c r="AF557" i="1"/>
  <c r="AG557" i="1"/>
  <c r="AH557" i="1"/>
  <c r="AC558" i="1"/>
  <c r="AD558" i="1"/>
  <c r="AE558" i="1"/>
  <c r="AF558" i="1"/>
  <c r="AG558" i="1"/>
  <c r="AH558" i="1"/>
  <c r="AC559" i="1"/>
  <c r="AD559" i="1"/>
  <c r="AE559" i="1"/>
  <c r="AF559" i="1"/>
  <c r="AG559" i="1"/>
  <c r="AH559" i="1"/>
  <c r="AC560" i="1"/>
  <c r="AD560" i="1"/>
  <c r="AE560" i="1"/>
  <c r="AF560" i="1"/>
  <c r="AG560" i="1"/>
  <c r="AH560" i="1"/>
  <c r="AC561" i="1"/>
  <c r="AD561" i="1"/>
  <c r="AE561" i="1"/>
  <c r="AF561" i="1"/>
  <c r="AG561" i="1"/>
  <c r="AH561" i="1"/>
  <c r="AC562" i="1"/>
  <c r="AD562" i="1"/>
  <c r="AE562" i="1"/>
  <c r="AF562" i="1"/>
  <c r="AG562" i="1"/>
  <c r="AH562" i="1"/>
  <c r="AC563" i="1"/>
  <c r="AD563" i="1"/>
  <c r="AE563" i="1"/>
  <c r="AF563" i="1"/>
  <c r="AG563" i="1"/>
  <c r="AH563" i="1"/>
  <c r="AC564" i="1"/>
  <c r="AD564" i="1"/>
  <c r="AE564" i="1"/>
  <c r="AF564" i="1"/>
  <c r="AG564" i="1"/>
  <c r="AH564" i="1"/>
  <c r="AC565" i="1"/>
  <c r="AD565" i="1"/>
  <c r="AE565" i="1"/>
  <c r="AF565" i="1"/>
  <c r="AG565" i="1"/>
  <c r="AH565" i="1"/>
  <c r="AC566" i="1"/>
  <c r="AD566" i="1"/>
  <c r="AE566" i="1"/>
  <c r="AF566" i="1"/>
  <c r="AG566" i="1"/>
  <c r="AH566" i="1"/>
  <c r="AC567" i="1"/>
  <c r="AD567" i="1"/>
  <c r="AE567" i="1"/>
  <c r="AF567" i="1"/>
  <c r="AG567" i="1"/>
  <c r="AH567" i="1"/>
  <c r="AC568" i="1"/>
  <c r="AD568" i="1"/>
  <c r="AE568" i="1"/>
  <c r="AF568" i="1"/>
  <c r="AG568" i="1"/>
  <c r="AH568" i="1"/>
  <c r="AC569" i="1"/>
  <c r="AD569" i="1"/>
  <c r="AE569" i="1"/>
  <c r="AF569" i="1"/>
  <c r="AG569" i="1"/>
  <c r="AH569" i="1"/>
  <c r="AC570" i="1"/>
  <c r="AD570" i="1"/>
  <c r="AE570" i="1"/>
  <c r="AF570" i="1"/>
  <c r="AG570" i="1"/>
  <c r="AH570" i="1"/>
  <c r="AC571" i="1"/>
  <c r="AD571" i="1"/>
  <c r="AE571" i="1"/>
  <c r="AF571" i="1"/>
  <c r="AG571" i="1"/>
  <c r="AH571" i="1"/>
  <c r="AC572" i="1"/>
  <c r="AD572" i="1"/>
  <c r="AE572" i="1"/>
  <c r="AF572" i="1"/>
  <c r="AG572" i="1"/>
  <c r="AH572" i="1"/>
  <c r="AC573" i="1"/>
  <c r="AD573" i="1"/>
  <c r="AE573" i="1"/>
  <c r="AF573" i="1"/>
  <c r="AG573" i="1"/>
  <c r="AH573" i="1"/>
  <c r="AC574" i="1"/>
  <c r="AD574" i="1"/>
  <c r="AE574" i="1"/>
  <c r="AF574" i="1"/>
  <c r="AG574" i="1"/>
  <c r="AH574" i="1"/>
  <c r="AC575" i="1"/>
  <c r="AD575" i="1"/>
  <c r="AE575" i="1"/>
  <c r="AF575" i="1"/>
  <c r="AG575" i="1"/>
  <c r="AH575" i="1"/>
  <c r="AC576" i="1"/>
  <c r="AD576" i="1"/>
  <c r="AE576" i="1"/>
  <c r="AF576" i="1"/>
  <c r="AG576" i="1"/>
  <c r="AH576" i="1"/>
  <c r="AC577" i="1"/>
  <c r="AD577" i="1"/>
  <c r="AE577" i="1"/>
  <c r="AF577" i="1"/>
  <c r="AG577" i="1"/>
  <c r="AH577" i="1"/>
  <c r="AC578" i="1"/>
  <c r="AD578" i="1"/>
  <c r="AE578" i="1"/>
  <c r="AF578" i="1"/>
  <c r="AG578" i="1"/>
  <c r="AH578" i="1"/>
  <c r="AC579" i="1"/>
  <c r="AD579" i="1"/>
  <c r="AE579" i="1"/>
  <c r="AF579" i="1"/>
  <c r="AG579" i="1"/>
  <c r="AH579" i="1"/>
  <c r="AC580" i="1"/>
  <c r="AD580" i="1"/>
  <c r="AE580" i="1"/>
  <c r="AF580" i="1"/>
  <c r="AG580" i="1"/>
  <c r="AH580" i="1"/>
  <c r="AC581" i="1"/>
  <c r="AD581" i="1"/>
  <c r="AE581" i="1"/>
  <c r="AF581" i="1"/>
  <c r="AG581" i="1"/>
  <c r="AH581" i="1"/>
  <c r="AC582" i="1"/>
  <c r="AD582" i="1"/>
  <c r="AE582" i="1"/>
  <c r="AF582" i="1"/>
  <c r="AG582" i="1"/>
  <c r="AH582" i="1"/>
  <c r="AC583" i="1"/>
  <c r="AD583" i="1"/>
  <c r="AE583" i="1"/>
  <c r="AF583" i="1"/>
  <c r="AG583" i="1"/>
  <c r="AH583" i="1"/>
  <c r="AC584" i="1"/>
  <c r="AD584" i="1"/>
  <c r="AE584" i="1"/>
  <c r="AF584" i="1"/>
  <c r="AG584" i="1"/>
  <c r="AH584" i="1"/>
  <c r="AC585" i="1"/>
  <c r="AD585" i="1"/>
  <c r="AE585" i="1"/>
  <c r="AF585" i="1"/>
  <c r="AG585" i="1"/>
  <c r="AH585" i="1"/>
  <c r="AC586" i="1"/>
  <c r="AD586" i="1"/>
  <c r="AE586" i="1"/>
  <c r="AF586" i="1"/>
  <c r="AG586" i="1"/>
  <c r="AH586" i="1"/>
  <c r="AC587" i="1"/>
  <c r="AD587" i="1"/>
  <c r="AE587" i="1"/>
  <c r="AF587" i="1"/>
  <c r="AG587" i="1"/>
  <c r="AH587" i="1"/>
  <c r="AC588" i="1"/>
  <c r="AD588" i="1"/>
  <c r="AE588" i="1"/>
  <c r="AF588" i="1"/>
  <c r="AG588" i="1"/>
  <c r="AH588" i="1"/>
  <c r="AC589" i="1"/>
  <c r="AD589" i="1"/>
  <c r="AE589" i="1"/>
  <c r="AF589" i="1"/>
  <c r="AG589" i="1"/>
  <c r="AH589" i="1"/>
  <c r="AC590" i="1"/>
  <c r="AD590" i="1"/>
  <c r="AE590" i="1"/>
  <c r="AF590" i="1"/>
  <c r="AG590" i="1"/>
  <c r="AH590" i="1"/>
  <c r="AC591" i="1"/>
  <c r="AD591" i="1"/>
  <c r="AE591" i="1"/>
  <c r="AF591" i="1"/>
  <c r="AG591" i="1"/>
  <c r="AH591" i="1"/>
  <c r="AC592" i="1"/>
  <c r="AD592" i="1"/>
  <c r="AE592" i="1"/>
  <c r="AF592" i="1"/>
  <c r="AG592" i="1"/>
  <c r="AH592" i="1"/>
  <c r="AC593" i="1"/>
  <c r="AD593" i="1"/>
  <c r="AE593" i="1"/>
  <c r="AF593" i="1"/>
  <c r="AG593" i="1"/>
  <c r="AH593" i="1"/>
  <c r="AC594" i="1"/>
  <c r="AD594" i="1"/>
  <c r="AE594" i="1"/>
  <c r="AF594" i="1"/>
  <c r="AG594" i="1"/>
  <c r="AH594" i="1"/>
  <c r="AC595" i="1"/>
  <c r="AD595" i="1"/>
  <c r="AE595" i="1"/>
  <c r="AF595" i="1"/>
  <c r="AG595" i="1"/>
  <c r="AH595" i="1"/>
  <c r="AC596" i="1"/>
  <c r="AD596" i="1"/>
  <c r="AE596" i="1"/>
  <c r="AF596" i="1"/>
  <c r="AG596" i="1"/>
  <c r="AH596" i="1"/>
  <c r="AC597" i="1"/>
  <c r="AD597" i="1"/>
  <c r="AE597" i="1"/>
  <c r="AF597" i="1"/>
  <c r="AG597" i="1"/>
  <c r="AH597" i="1"/>
  <c r="AC598" i="1"/>
  <c r="AD598" i="1"/>
  <c r="AE598" i="1"/>
  <c r="AF598" i="1"/>
  <c r="AG598" i="1"/>
  <c r="AH598" i="1"/>
  <c r="AC599" i="1"/>
  <c r="AD599" i="1"/>
  <c r="AE599" i="1"/>
  <c r="AF599" i="1"/>
  <c r="AG599" i="1"/>
  <c r="AH599" i="1"/>
  <c r="AC600" i="1"/>
  <c r="AD600" i="1"/>
  <c r="AE600" i="1"/>
  <c r="AF600" i="1"/>
  <c r="AG600" i="1"/>
  <c r="AH600" i="1"/>
  <c r="AC601" i="1"/>
  <c r="AD601" i="1"/>
  <c r="AE601" i="1"/>
  <c r="AF601" i="1"/>
  <c r="AG601" i="1"/>
  <c r="AH601" i="1"/>
  <c r="AC602" i="1"/>
  <c r="AD602" i="1"/>
  <c r="AE602" i="1"/>
  <c r="AF602" i="1"/>
  <c r="AG602" i="1"/>
  <c r="AH602" i="1"/>
  <c r="AC603" i="1"/>
  <c r="AD603" i="1"/>
  <c r="AE603" i="1"/>
  <c r="AF603" i="1"/>
  <c r="AG603" i="1"/>
  <c r="AH603" i="1"/>
  <c r="AC604" i="1"/>
  <c r="AD604" i="1"/>
  <c r="AE604" i="1"/>
  <c r="AF604" i="1"/>
  <c r="AG604" i="1"/>
  <c r="AH604" i="1"/>
  <c r="AC605" i="1"/>
  <c r="AD605" i="1"/>
  <c r="AE605" i="1"/>
  <c r="AF605" i="1"/>
  <c r="AG605" i="1"/>
  <c r="AH605" i="1"/>
  <c r="AC606" i="1"/>
  <c r="AD606" i="1"/>
  <c r="AE606" i="1"/>
  <c r="AF606" i="1"/>
  <c r="AG606" i="1"/>
  <c r="AH606" i="1"/>
  <c r="AC607" i="1"/>
  <c r="AD607" i="1"/>
  <c r="AE607" i="1"/>
  <c r="AF607" i="1"/>
  <c r="AG607" i="1"/>
  <c r="AH607" i="1"/>
  <c r="AC608" i="1"/>
  <c r="AD608" i="1"/>
  <c r="AE608" i="1"/>
  <c r="AF608" i="1"/>
  <c r="AG608" i="1"/>
  <c r="AH608" i="1"/>
  <c r="AC609" i="1"/>
  <c r="AD609" i="1"/>
  <c r="AE609" i="1"/>
  <c r="AF609" i="1"/>
  <c r="AG609" i="1"/>
  <c r="AH609" i="1"/>
  <c r="AC610" i="1"/>
  <c r="AD610" i="1"/>
  <c r="AE610" i="1"/>
  <c r="AF610" i="1"/>
  <c r="AG610" i="1"/>
  <c r="AH610" i="1"/>
  <c r="AC611" i="1"/>
  <c r="AD611" i="1"/>
  <c r="AE611" i="1"/>
  <c r="AF611" i="1"/>
  <c r="AG611" i="1"/>
  <c r="AH611" i="1"/>
  <c r="AC612" i="1"/>
  <c r="AD612" i="1"/>
  <c r="AE612" i="1"/>
  <c r="AF612" i="1"/>
  <c r="AG612" i="1"/>
  <c r="AH612" i="1"/>
  <c r="AC613" i="1"/>
  <c r="AD613" i="1"/>
  <c r="AE613" i="1"/>
  <c r="AF613" i="1"/>
  <c r="AG613" i="1"/>
  <c r="AH613" i="1"/>
  <c r="AC614" i="1"/>
  <c r="AD614" i="1"/>
  <c r="AE614" i="1"/>
  <c r="AF614" i="1"/>
  <c r="AG614" i="1"/>
  <c r="AH614" i="1"/>
  <c r="AC615" i="1"/>
  <c r="AD615" i="1"/>
  <c r="AE615" i="1"/>
  <c r="AF615" i="1"/>
  <c r="AG615" i="1"/>
  <c r="AH615" i="1"/>
  <c r="AC616" i="1"/>
  <c r="AD616" i="1"/>
  <c r="AE616" i="1"/>
  <c r="AF616" i="1"/>
  <c r="AG616" i="1"/>
  <c r="AH616" i="1"/>
  <c r="AC617" i="1"/>
  <c r="AD617" i="1"/>
  <c r="AE617" i="1"/>
  <c r="AF617" i="1"/>
  <c r="AG617" i="1"/>
  <c r="AH617" i="1"/>
  <c r="AC618" i="1"/>
  <c r="AD618" i="1"/>
  <c r="AE618" i="1"/>
  <c r="AF618" i="1"/>
  <c r="AG618" i="1"/>
  <c r="AH618" i="1"/>
  <c r="AC619" i="1"/>
  <c r="AD619" i="1"/>
  <c r="AE619" i="1"/>
  <c r="AF619" i="1"/>
  <c r="AG619" i="1"/>
  <c r="AH619" i="1"/>
  <c r="AC620" i="1"/>
  <c r="AD620" i="1"/>
  <c r="AE620" i="1"/>
  <c r="AF620" i="1"/>
  <c r="AG620" i="1"/>
  <c r="AH620" i="1"/>
  <c r="AC621" i="1"/>
  <c r="AD621" i="1"/>
  <c r="AE621" i="1"/>
  <c r="AF621" i="1"/>
  <c r="AG621" i="1"/>
  <c r="AH621" i="1"/>
  <c r="AC622" i="1"/>
  <c r="AD622" i="1"/>
  <c r="AE622" i="1"/>
  <c r="AF622" i="1"/>
  <c r="AG622" i="1"/>
  <c r="AH622" i="1"/>
  <c r="AC623" i="1"/>
  <c r="AD623" i="1"/>
  <c r="AE623" i="1"/>
  <c r="AF623" i="1"/>
  <c r="AG623" i="1"/>
  <c r="AH623" i="1"/>
  <c r="AC624" i="1"/>
  <c r="AD624" i="1"/>
  <c r="AE624" i="1"/>
  <c r="AF624" i="1"/>
  <c r="AG624" i="1"/>
  <c r="AH624" i="1"/>
  <c r="AC625" i="1"/>
  <c r="AD625" i="1"/>
  <c r="AE625" i="1"/>
  <c r="AF625" i="1"/>
  <c r="AG625" i="1"/>
  <c r="AH625" i="1"/>
  <c r="AC626" i="1"/>
  <c r="AD626" i="1"/>
  <c r="AE626" i="1"/>
  <c r="AF626" i="1"/>
  <c r="AG626" i="1"/>
  <c r="AH626" i="1"/>
  <c r="AC627" i="1"/>
  <c r="AD627" i="1"/>
  <c r="AE627" i="1"/>
  <c r="AF627" i="1"/>
  <c r="AG627" i="1"/>
  <c r="AH627" i="1"/>
  <c r="AC628" i="1"/>
  <c r="AD628" i="1"/>
  <c r="AE628" i="1"/>
  <c r="AF628" i="1"/>
  <c r="AG628" i="1"/>
  <c r="AH628" i="1"/>
  <c r="AC629" i="1"/>
  <c r="AD629" i="1"/>
  <c r="AE629" i="1"/>
  <c r="AF629" i="1"/>
  <c r="AG629" i="1"/>
  <c r="AH629" i="1"/>
  <c r="AC630" i="1"/>
  <c r="AD630" i="1"/>
  <c r="AE630" i="1"/>
  <c r="AF630" i="1"/>
  <c r="AG630" i="1"/>
  <c r="AH630" i="1"/>
  <c r="AC631" i="1"/>
  <c r="AD631" i="1"/>
  <c r="AE631" i="1"/>
  <c r="AF631" i="1"/>
  <c r="AG631" i="1"/>
  <c r="AH631" i="1"/>
  <c r="AC632" i="1"/>
  <c r="AD632" i="1"/>
  <c r="AE632" i="1"/>
  <c r="AF632" i="1"/>
  <c r="AG632" i="1"/>
  <c r="AH632" i="1"/>
  <c r="AC633" i="1"/>
  <c r="AD633" i="1"/>
  <c r="AE633" i="1"/>
  <c r="AF633" i="1"/>
  <c r="AG633" i="1"/>
  <c r="AH633" i="1"/>
  <c r="AC634" i="1"/>
  <c r="AD634" i="1"/>
  <c r="AE634" i="1"/>
  <c r="AF634" i="1"/>
  <c r="AG634" i="1"/>
  <c r="AH634" i="1"/>
  <c r="AC635" i="1"/>
  <c r="AD635" i="1"/>
  <c r="AE635" i="1"/>
  <c r="AF635" i="1"/>
  <c r="AG635" i="1"/>
  <c r="AH635" i="1"/>
  <c r="AC636" i="1"/>
  <c r="AD636" i="1"/>
  <c r="AE636" i="1"/>
  <c r="AF636" i="1"/>
  <c r="AG636" i="1"/>
  <c r="AH636" i="1"/>
  <c r="AC637" i="1"/>
  <c r="AD637" i="1"/>
  <c r="AE637" i="1"/>
  <c r="AF637" i="1"/>
  <c r="AG637" i="1"/>
  <c r="AH637" i="1"/>
  <c r="AC638" i="1"/>
  <c r="AD638" i="1"/>
  <c r="AE638" i="1"/>
  <c r="AF638" i="1"/>
  <c r="AG638" i="1"/>
  <c r="AH638" i="1"/>
  <c r="AC639" i="1"/>
  <c r="AD639" i="1"/>
  <c r="AE639" i="1"/>
  <c r="AF639" i="1"/>
  <c r="AG639" i="1"/>
  <c r="AH639" i="1"/>
  <c r="AC640" i="1"/>
  <c r="AD640" i="1"/>
  <c r="AE640" i="1"/>
  <c r="AF640" i="1"/>
  <c r="AG640" i="1"/>
  <c r="AH640" i="1"/>
  <c r="AC641" i="1"/>
  <c r="AD641" i="1"/>
  <c r="AE641" i="1"/>
  <c r="AF641" i="1"/>
  <c r="AG641" i="1"/>
  <c r="AH641" i="1"/>
  <c r="AC642" i="1"/>
  <c r="AD642" i="1"/>
  <c r="AE642" i="1"/>
  <c r="AF642" i="1"/>
  <c r="AG642" i="1"/>
  <c r="AH642" i="1"/>
  <c r="AC643" i="1"/>
  <c r="AD643" i="1"/>
  <c r="AE643" i="1"/>
  <c r="AF643" i="1"/>
  <c r="AG643" i="1"/>
  <c r="AH643" i="1"/>
  <c r="AC644" i="1"/>
  <c r="AD644" i="1"/>
  <c r="AE644" i="1"/>
  <c r="AF644" i="1"/>
  <c r="AG644" i="1"/>
  <c r="AH644" i="1"/>
  <c r="AC645" i="1"/>
  <c r="AD645" i="1"/>
  <c r="AE645" i="1"/>
  <c r="AF645" i="1"/>
  <c r="AG645" i="1"/>
  <c r="AH645" i="1"/>
  <c r="AC646" i="1"/>
  <c r="AD646" i="1"/>
  <c r="AE646" i="1"/>
  <c r="AF646" i="1"/>
  <c r="AG646" i="1"/>
  <c r="AH646" i="1"/>
  <c r="AC647" i="1"/>
  <c r="AD647" i="1"/>
  <c r="AE647" i="1"/>
  <c r="AF647" i="1"/>
  <c r="AG647" i="1"/>
  <c r="AH647" i="1"/>
  <c r="AC648" i="1"/>
  <c r="AD648" i="1"/>
  <c r="AE648" i="1"/>
  <c r="AF648" i="1"/>
  <c r="AG648" i="1"/>
  <c r="AH648" i="1"/>
  <c r="AC649" i="1"/>
  <c r="AD649" i="1"/>
  <c r="AE649" i="1"/>
  <c r="AF649" i="1"/>
  <c r="AG649" i="1"/>
  <c r="AH649" i="1"/>
  <c r="AC650" i="1"/>
  <c r="AD650" i="1"/>
  <c r="AE650" i="1"/>
  <c r="AF650" i="1"/>
  <c r="AG650" i="1"/>
  <c r="AH650" i="1"/>
  <c r="AC651" i="1"/>
  <c r="AD651" i="1"/>
  <c r="AE651" i="1"/>
  <c r="AF651" i="1"/>
  <c r="AG651" i="1"/>
  <c r="AH651" i="1"/>
  <c r="AC652" i="1"/>
  <c r="AD652" i="1"/>
  <c r="AE652" i="1"/>
  <c r="AF652" i="1"/>
  <c r="AG652" i="1"/>
  <c r="AH652" i="1"/>
  <c r="AC653" i="1"/>
  <c r="AD653" i="1"/>
  <c r="AE653" i="1"/>
  <c r="AF653" i="1"/>
  <c r="AG653" i="1"/>
  <c r="AH653" i="1"/>
  <c r="AC654" i="1"/>
  <c r="AD654" i="1"/>
  <c r="AE654" i="1"/>
  <c r="AF654" i="1"/>
  <c r="AG654" i="1"/>
  <c r="AH654" i="1"/>
  <c r="AC655" i="1"/>
  <c r="AD655" i="1"/>
  <c r="AE655" i="1"/>
  <c r="AF655" i="1"/>
  <c r="AG655" i="1"/>
  <c r="AH655" i="1"/>
  <c r="AC656" i="1"/>
  <c r="AD656" i="1"/>
  <c r="AE656" i="1"/>
  <c r="AF656" i="1"/>
  <c r="AG656" i="1"/>
  <c r="AH656" i="1"/>
  <c r="AC657" i="1"/>
  <c r="AD657" i="1"/>
  <c r="AE657" i="1"/>
  <c r="AF657" i="1"/>
  <c r="AG657" i="1"/>
  <c r="AH657" i="1"/>
  <c r="AC658" i="1"/>
  <c r="AD658" i="1"/>
  <c r="AE658" i="1"/>
  <c r="AF658" i="1"/>
  <c r="AG658" i="1"/>
  <c r="AH658" i="1"/>
  <c r="AC659" i="1"/>
  <c r="AD659" i="1"/>
  <c r="AE659" i="1"/>
  <c r="AF659" i="1"/>
  <c r="AG659" i="1"/>
  <c r="AH659" i="1"/>
  <c r="AC660" i="1"/>
  <c r="AD660" i="1"/>
  <c r="AE660" i="1"/>
  <c r="AF660" i="1"/>
  <c r="AG660" i="1"/>
  <c r="AH660" i="1"/>
  <c r="AC661" i="1"/>
  <c r="AD661" i="1"/>
  <c r="AE661" i="1"/>
  <c r="AF661" i="1"/>
  <c r="AG661" i="1"/>
  <c r="AH661" i="1"/>
  <c r="AC662" i="1"/>
  <c r="AD662" i="1"/>
  <c r="AE662" i="1"/>
  <c r="AF662" i="1"/>
  <c r="AG662" i="1"/>
  <c r="AH662" i="1"/>
  <c r="AC663" i="1"/>
  <c r="AD663" i="1"/>
  <c r="AE663" i="1"/>
  <c r="AF663" i="1"/>
  <c r="AG663" i="1"/>
  <c r="AH663" i="1"/>
  <c r="AC664" i="1"/>
  <c r="AD664" i="1"/>
  <c r="AE664" i="1"/>
  <c r="AF664" i="1"/>
  <c r="AG664" i="1"/>
  <c r="AH664" i="1"/>
  <c r="AC665" i="1"/>
  <c r="AD665" i="1"/>
  <c r="AE665" i="1"/>
  <c r="AF665" i="1"/>
  <c r="AG665" i="1"/>
  <c r="AH665" i="1"/>
  <c r="AC666" i="1"/>
  <c r="AD666" i="1"/>
  <c r="AE666" i="1"/>
  <c r="AF666" i="1"/>
  <c r="AG666" i="1"/>
  <c r="AH666" i="1"/>
  <c r="AC667" i="1"/>
  <c r="AD667" i="1"/>
  <c r="AE667" i="1"/>
  <c r="AF667" i="1"/>
  <c r="AG667" i="1"/>
  <c r="AH667" i="1"/>
  <c r="AC668" i="1"/>
  <c r="AD668" i="1"/>
  <c r="AE668" i="1"/>
  <c r="AF668" i="1"/>
  <c r="AG668" i="1"/>
  <c r="AH668" i="1"/>
  <c r="AC669" i="1"/>
  <c r="AD669" i="1"/>
  <c r="AE669" i="1"/>
  <c r="AF669" i="1"/>
  <c r="AG669" i="1"/>
  <c r="AH669" i="1"/>
  <c r="AC670" i="1"/>
  <c r="AD670" i="1"/>
  <c r="AE670" i="1"/>
  <c r="AF670" i="1"/>
  <c r="AG670" i="1"/>
  <c r="AH670" i="1"/>
  <c r="AC671" i="1"/>
  <c r="AD671" i="1"/>
  <c r="AE671" i="1"/>
  <c r="AF671" i="1"/>
  <c r="AG671" i="1"/>
  <c r="AH671" i="1"/>
  <c r="AC672" i="1"/>
  <c r="AD672" i="1"/>
  <c r="AE672" i="1"/>
  <c r="AF672" i="1"/>
  <c r="AG672" i="1"/>
  <c r="AH672" i="1"/>
  <c r="AC673" i="1"/>
  <c r="AD673" i="1"/>
  <c r="AE673" i="1"/>
  <c r="AF673" i="1"/>
  <c r="AG673" i="1"/>
  <c r="AH673" i="1"/>
  <c r="AC674" i="1"/>
  <c r="AD674" i="1"/>
  <c r="AE674" i="1"/>
  <c r="AF674" i="1"/>
  <c r="AG674" i="1"/>
  <c r="AH674" i="1"/>
  <c r="AC675" i="1"/>
  <c r="AD675" i="1"/>
  <c r="AE675" i="1"/>
  <c r="AF675" i="1"/>
  <c r="AG675" i="1"/>
  <c r="AH675" i="1"/>
  <c r="AC676" i="1"/>
  <c r="AD676" i="1"/>
  <c r="AE676" i="1"/>
  <c r="AF676" i="1"/>
  <c r="AG676" i="1"/>
  <c r="AH676" i="1"/>
  <c r="AC677" i="1"/>
  <c r="AD677" i="1"/>
  <c r="AE677" i="1"/>
  <c r="AF677" i="1"/>
  <c r="AG677" i="1"/>
  <c r="AH677" i="1"/>
  <c r="AC678" i="1"/>
  <c r="AD678" i="1"/>
  <c r="AE678" i="1"/>
  <c r="AF678" i="1"/>
  <c r="AG678" i="1"/>
  <c r="AH678" i="1"/>
  <c r="AC679" i="1"/>
  <c r="AD679" i="1"/>
  <c r="AE679" i="1"/>
  <c r="AF679" i="1"/>
  <c r="AG679" i="1"/>
  <c r="AH679" i="1"/>
  <c r="AC680" i="1"/>
  <c r="AD680" i="1"/>
  <c r="AE680" i="1"/>
  <c r="AF680" i="1"/>
  <c r="AG680" i="1"/>
  <c r="AH680" i="1"/>
  <c r="AC681" i="1"/>
  <c r="AD681" i="1"/>
  <c r="AE681" i="1"/>
  <c r="AF681" i="1"/>
  <c r="AG681" i="1"/>
  <c r="AH681" i="1"/>
  <c r="AC682" i="1"/>
  <c r="AD682" i="1"/>
  <c r="AE682" i="1"/>
  <c r="AF682" i="1"/>
  <c r="AG682" i="1"/>
  <c r="AH682" i="1"/>
  <c r="AC683" i="1"/>
  <c r="AD683" i="1"/>
  <c r="AE683" i="1"/>
  <c r="AF683" i="1"/>
  <c r="AG683" i="1"/>
  <c r="AH683" i="1"/>
  <c r="AC684" i="1"/>
  <c r="AD684" i="1"/>
  <c r="AE684" i="1"/>
  <c r="AF684" i="1"/>
  <c r="AG684" i="1"/>
  <c r="AH684" i="1"/>
  <c r="AC685" i="1"/>
  <c r="AD685" i="1"/>
  <c r="AE685" i="1"/>
  <c r="AF685" i="1"/>
  <c r="AG685" i="1"/>
  <c r="AH685" i="1"/>
  <c r="AC686" i="1"/>
  <c r="AD686" i="1"/>
  <c r="AE686" i="1"/>
  <c r="AF686" i="1"/>
  <c r="AG686" i="1"/>
  <c r="AH686" i="1"/>
  <c r="AC687" i="1"/>
  <c r="AD687" i="1"/>
  <c r="AE687" i="1"/>
  <c r="AF687" i="1"/>
  <c r="AG687" i="1"/>
  <c r="AH687" i="1"/>
  <c r="AC688" i="1"/>
  <c r="AD688" i="1"/>
  <c r="AE688" i="1"/>
  <c r="AF688" i="1"/>
  <c r="AG688" i="1"/>
  <c r="AH688" i="1"/>
  <c r="AC689" i="1"/>
  <c r="AD689" i="1"/>
  <c r="AE689" i="1"/>
  <c r="AF689" i="1"/>
  <c r="AG689" i="1"/>
  <c r="AH689" i="1"/>
  <c r="AC690" i="1"/>
  <c r="AD690" i="1"/>
  <c r="AE690" i="1"/>
  <c r="AF690" i="1"/>
  <c r="AG690" i="1"/>
  <c r="AH690" i="1"/>
  <c r="AC691" i="1"/>
  <c r="AD691" i="1"/>
  <c r="AE691" i="1"/>
  <c r="AF691" i="1"/>
  <c r="AG691" i="1"/>
  <c r="AH691" i="1"/>
  <c r="AC692" i="1"/>
  <c r="AD692" i="1"/>
  <c r="AE692" i="1"/>
  <c r="AF692" i="1"/>
  <c r="AG692" i="1"/>
  <c r="AH692" i="1"/>
  <c r="AC693" i="1"/>
  <c r="AD693" i="1"/>
  <c r="AE693" i="1"/>
  <c r="AF693" i="1"/>
  <c r="AG693" i="1"/>
  <c r="AH693" i="1"/>
  <c r="AC694" i="1"/>
  <c r="AD694" i="1"/>
  <c r="AE694" i="1"/>
  <c r="AF694" i="1"/>
  <c r="AG694" i="1"/>
  <c r="AH694" i="1"/>
  <c r="AC695" i="1"/>
  <c r="AD695" i="1"/>
  <c r="AE695" i="1"/>
  <c r="AF695" i="1"/>
  <c r="AG695" i="1"/>
  <c r="AH695" i="1"/>
  <c r="AC696" i="1"/>
  <c r="AD696" i="1"/>
  <c r="AE696" i="1"/>
  <c r="AF696" i="1"/>
  <c r="AG696" i="1"/>
  <c r="AH696" i="1"/>
  <c r="AC697" i="1"/>
  <c r="AD697" i="1"/>
  <c r="AE697" i="1"/>
  <c r="AF697" i="1"/>
  <c r="AG697" i="1"/>
  <c r="AH697" i="1"/>
  <c r="AC698" i="1"/>
  <c r="AD698" i="1"/>
  <c r="AE698" i="1"/>
  <c r="AF698" i="1"/>
  <c r="AG698" i="1"/>
  <c r="AH698" i="1"/>
  <c r="AC699" i="1"/>
  <c r="AD699" i="1"/>
  <c r="AE699" i="1"/>
  <c r="AF699" i="1"/>
  <c r="AG699" i="1"/>
  <c r="AH699" i="1"/>
  <c r="AC700" i="1"/>
  <c r="AD700" i="1"/>
  <c r="AE700" i="1"/>
  <c r="AF700" i="1"/>
  <c r="AG700" i="1"/>
  <c r="AH700" i="1"/>
  <c r="AC701" i="1"/>
  <c r="AD701" i="1"/>
  <c r="AE701" i="1"/>
  <c r="AF701" i="1"/>
  <c r="AG701" i="1"/>
  <c r="AH701" i="1"/>
  <c r="AC702" i="1"/>
  <c r="AD702" i="1"/>
  <c r="AE702" i="1"/>
  <c r="AF702" i="1"/>
  <c r="AG702" i="1"/>
  <c r="AH702" i="1"/>
  <c r="AC703" i="1"/>
  <c r="AD703" i="1"/>
  <c r="AE703" i="1"/>
  <c r="AF703" i="1"/>
  <c r="AG703" i="1"/>
  <c r="AH703" i="1"/>
  <c r="AC704" i="1"/>
  <c r="AD704" i="1"/>
  <c r="AE704" i="1"/>
  <c r="AF704" i="1"/>
  <c r="AG704" i="1"/>
  <c r="AH704" i="1"/>
  <c r="AC705" i="1"/>
  <c r="AD705" i="1"/>
  <c r="AE705" i="1"/>
  <c r="AF705" i="1"/>
  <c r="AG705" i="1"/>
  <c r="AH705" i="1"/>
  <c r="AC706" i="1"/>
  <c r="AD706" i="1"/>
  <c r="AE706" i="1"/>
  <c r="AF706" i="1"/>
  <c r="AG706" i="1"/>
  <c r="AH706" i="1"/>
  <c r="AC707" i="1"/>
  <c r="AD707" i="1"/>
  <c r="AE707" i="1"/>
  <c r="AF707" i="1"/>
  <c r="AG707" i="1"/>
  <c r="AH707" i="1"/>
  <c r="AC708" i="1"/>
  <c r="AD708" i="1"/>
  <c r="AE708" i="1"/>
  <c r="AF708" i="1"/>
  <c r="AG708" i="1"/>
  <c r="AH708" i="1"/>
  <c r="AC709" i="1"/>
  <c r="AD709" i="1"/>
  <c r="AE709" i="1"/>
  <c r="AF709" i="1"/>
  <c r="AG709" i="1"/>
  <c r="AH709" i="1"/>
  <c r="AC710" i="1"/>
  <c r="AD710" i="1"/>
  <c r="AE710" i="1"/>
  <c r="AF710" i="1"/>
  <c r="AG710" i="1"/>
  <c r="AH710" i="1"/>
  <c r="AC711" i="1"/>
  <c r="AD711" i="1"/>
  <c r="AE711" i="1"/>
  <c r="AF711" i="1"/>
  <c r="AG711" i="1"/>
  <c r="AH711" i="1"/>
  <c r="AC712" i="1"/>
  <c r="AD712" i="1"/>
  <c r="AE712" i="1"/>
  <c r="AF712" i="1"/>
  <c r="AG712" i="1"/>
  <c r="AH712" i="1"/>
  <c r="AH4" i="1"/>
  <c r="AG4" i="1"/>
  <c r="AF4" i="1"/>
  <c r="AC4" i="1"/>
  <c r="AE4" i="1"/>
  <c r="AD4" i="1"/>
  <c r="AI712" i="1"/>
  <c r="AI711" i="1"/>
  <c r="AI710" i="1"/>
  <c r="AI709" i="1"/>
  <c r="AI708" i="1"/>
  <c r="AI707" i="1"/>
  <c r="AI706" i="1"/>
  <c r="AI705" i="1"/>
  <c r="AI704" i="1"/>
  <c r="AI703" i="1"/>
  <c r="AI702" i="1"/>
  <c r="AI701" i="1"/>
  <c r="AI700" i="1"/>
  <c r="AI699" i="1"/>
  <c r="AI698" i="1"/>
  <c r="AI697" i="1"/>
  <c r="AI696" i="1"/>
  <c r="AI695" i="1"/>
  <c r="AI694" i="1"/>
  <c r="AI693" i="1"/>
  <c r="AI692" i="1"/>
  <c r="AI691" i="1"/>
  <c r="AI690" i="1"/>
  <c r="AI689" i="1"/>
  <c r="AI688" i="1"/>
  <c r="AI687" i="1"/>
  <c r="AI686" i="1"/>
  <c r="AI685" i="1"/>
  <c r="AI684" i="1"/>
  <c r="AI683" i="1"/>
  <c r="AI682" i="1"/>
  <c r="AI681" i="1"/>
  <c r="AI680" i="1"/>
  <c r="AI679" i="1"/>
  <c r="AI678" i="1"/>
  <c r="AI677" i="1"/>
  <c r="AI676" i="1"/>
  <c r="AI675" i="1"/>
  <c r="AI674" i="1"/>
  <c r="AI673" i="1"/>
  <c r="AI672" i="1"/>
  <c r="AI671" i="1"/>
  <c r="AI670" i="1"/>
  <c r="AI669" i="1"/>
  <c r="AI668" i="1"/>
  <c r="AI667" i="1"/>
  <c r="AI666" i="1"/>
  <c r="AI665" i="1"/>
  <c r="AI664" i="1"/>
  <c r="AI663" i="1"/>
  <c r="AI662" i="1"/>
  <c r="AI661" i="1"/>
  <c r="AI660" i="1"/>
  <c r="AI659" i="1"/>
  <c r="AI658" i="1"/>
  <c r="AI657" i="1"/>
  <c r="AI656" i="1"/>
  <c r="AI655" i="1"/>
  <c r="AI654" i="1"/>
  <c r="AI653" i="1"/>
  <c r="AI652" i="1"/>
  <c r="AI651" i="1"/>
  <c r="AI650" i="1"/>
  <c r="AI649" i="1"/>
  <c r="AI648" i="1"/>
  <c r="AI647" i="1"/>
  <c r="AI646" i="1"/>
  <c r="AI645" i="1"/>
  <c r="AI644" i="1"/>
  <c r="AI643" i="1"/>
  <c r="AI642" i="1"/>
  <c r="AI641" i="1"/>
  <c r="AI640" i="1"/>
  <c r="AI639" i="1"/>
  <c r="AI638" i="1"/>
  <c r="AI637" i="1"/>
  <c r="AI636" i="1"/>
  <c r="AI635" i="1"/>
  <c r="AI634" i="1"/>
  <c r="AI633" i="1"/>
  <c r="AI632" i="1"/>
  <c r="AI631" i="1"/>
  <c r="AI630" i="1"/>
  <c r="AI629" i="1"/>
  <c r="AI628" i="1"/>
  <c r="AI627" i="1"/>
  <c r="AI626" i="1"/>
  <c r="AI625" i="1"/>
  <c r="AI624" i="1"/>
  <c r="AI623" i="1"/>
  <c r="AI622" i="1"/>
  <c r="AI621" i="1"/>
  <c r="AI620" i="1"/>
  <c r="AI619" i="1"/>
  <c r="AI618" i="1"/>
  <c r="AI617" i="1"/>
  <c r="AI616" i="1"/>
  <c r="AI615" i="1"/>
  <c r="AI614" i="1"/>
  <c r="AI613" i="1"/>
  <c r="AI612" i="1"/>
  <c r="AI611" i="1"/>
  <c r="AI610" i="1"/>
  <c r="AI609" i="1"/>
  <c r="AI608" i="1"/>
  <c r="AI607" i="1"/>
  <c r="AI606" i="1"/>
  <c r="AI605" i="1"/>
  <c r="AI604" i="1"/>
  <c r="AI603" i="1"/>
  <c r="AI602" i="1"/>
  <c r="AI601" i="1"/>
  <c r="AI600" i="1"/>
  <c r="AI599" i="1"/>
  <c r="AI598" i="1"/>
  <c r="AI597" i="1"/>
  <c r="AI596" i="1"/>
  <c r="AI595" i="1"/>
  <c r="AI594" i="1"/>
  <c r="AI593" i="1"/>
  <c r="AI592" i="1"/>
  <c r="AI591" i="1"/>
  <c r="AI590" i="1"/>
  <c r="AI589" i="1"/>
  <c r="AI588" i="1"/>
  <c r="AI587" i="1"/>
  <c r="AI586" i="1"/>
  <c r="AI585" i="1"/>
  <c r="AI584" i="1"/>
  <c r="AI583" i="1"/>
  <c r="AI582" i="1"/>
  <c r="AI581" i="1"/>
  <c r="AI580" i="1"/>
  <c r="AI579" i="1"/>
  <c r="AI578" i="1"/>
  <c r="AI577" i="1"/>
  <c r="AI576" i="1"/>
  <c r="AI575" i="1"/>
  <c r="AI574" i="1"/>
  <c r="AI573" i="1"/>
  <c r="AI572" i="1"/>
  <c r="AI571" i="1"/>
  <c r="AI570" i="1"/>
  <c r="AI569" i="1"/>
  <c r="AI568" i="1"/>
  <c r="AI567" i="1"/>
  <c r="AI566" i="1"/>
  <c r="AI565" i="1"/>
  <c r="AI564" i="1"/>
  <c r="AI563" i="1"/>
  <c r="AI562" i="1"/>
  <c r="AI561" i="1"/>
  <c r="AI560" i="1"/>
  <c r="AI559" i="1"/>
  <c r="AI558" i="1"/>
  <c r="AI557" i="1"/>
  <c r="AI556" i="1"/>
  <c r="AI555" i="1"/>
  <c r="AI554" i="1"/>
  <c r="AI553" i="1"/>
  <c r="AI552" i="1"/>
  <c r="AI551" i="1"/>
  <c r="AI550" i="1"/>
  <c r="AI549" i="1"/>
  <c r="AI548" i="1"/>
  <c r="AI547" i="1"/>
  <c r="AI546" i="1"/>
  <c r="AI545" i="1"/>
  <c r="AI544" i="1"/>
  <c r="AI543" i="1"/>
  <c r="AI542" i="1"/>
  <c r="AI541" i="1"/>
  <c r="AI540" i="1"/>
  <c r="AI539" i="1"/>
  <c r="AI538" i="1"/>
  <c r="AI537" i="1"/>
  <c r="AI536" i="1"/>
  <c r="AI535" i="1"/>
  <c r="AI534" i="1"/>
  <c r="AI533" i="1"/>
  <c r="AI532" i="1"/>
  <c r="AI531" i="1"/>
  <c r="AI530" i="1"/>
  <c r="AI529" i="1"/>
  <c r="AI528" i="1"/>
  <c r="AI527" i="1"/>
  <c r="AI526" i="1"/>
  <c r="AI525" i="1"/>
  <c r="AI524" i="1"/>
  <c r="AI523" i="1"/>
  <c r="AI522" i="1"/>
  <c r="AI521" i="1"/>
  <c r="AI520" i="1"/>
  <c r="AI519" i="1"/>
  <c r="AI518" i="1"/>
  <c r="AI517" i="1"/>
  <c r="AI516" i="1"/>
  <c r="AI515" i="1"/>
  <c r="AI514" i="1"/>
  <c r="AI513" i="1"/>
  <c r="AI512" i="1"/>
  <c r="AI511" i="1"/>
  <c r="AI510" i="1"/>
  <c r="AI509" i="1"/>
  <c r="AI508" i="1"/>
  <c r="AI507" i="1"/>
  <c r="AI506" i="1"/>
  <c r="AI505" i="1"/>
  <c r="AI504" i="1"/>
  <c r="AI503" i="1"/>
  <c r="AI502" i="1"/>
  <c r="AI501" i="1"/>
  <c r="AI500" i="1"/>
  <c r="AI499" i="1"/>
  <c r="AI498" i="1"/>
  <c r="AI497" i="1"/>
  <c r="AI496" i="1"/>
  <c r="AI495" i="1"/>
  <c r="AI494" i="1"/>
  <c r="AI493" i="1"/>
  <c r="AI492" i="1"/>
  <c r="AI491" i="1"/>
  <c r="AI490" i="1"/>
  <c r="AI489" i="1"/>
  <c r="AI488" i="1"/>
  <c r="AI487" i="1"/>
  <c r="AI486" i="1"/>
  <c r="AI485" i="1"/>
  <c r="AI484" i="1"/>
  <c r="AI483" i="1"/>
  <c r="AI482" i="1"/>
  <c r="AI481" i="1"/>
  <c r="AI480" i="1"/>
  <c r="AI479" i="1"/>
  <c r="AI478" i="1"/>
  <c r="AI477" i="1"/>
  <c r="AI476" i="1"/>
  <c r="AI475" i="1"/>
  <c r="AI474" i="1"/>
  <c r="AI473" i="1"/>
  <c r="AI472" i="1"/>
  <c r="AI471" i="1"/>
  <c r="AI470" i="1"/>
  <c r="AI469" i="1"/>
  <c r="AI468" i="1"/>
  <c r="AI467" i="1"/>
  <c r="AI466" i="1"/>
  <c r="AI465" i="1"/>
  <c r="AI464" i="1"/>
  <c r="AI463" i="1"/>
  <c r="AI462" i="1"/>
  <c r="AI461" i="1"/>
  <c r="AI460" i="1"/>
  <c r="AI459" i="1"/>
  <c r="AI458" i="1"/>
  <c r="AI457" i="1"/>
  <c r="AI456" i="1"/>
  <c r="AI455" i="1"/>
  <c r="AI454" i="1"/>
  <c r="AI453" i="1"/>
  <c r="AI452" i="1"/>
  <c r="AI451" i="1"/>
  <c r="AI450" i="1"/>
  <c r="AI449" i="1"/>
  <c r="AI448" i="1"/>
  <c r="AI447" i="1"/>
  <c r="AI446" i="1"/>
  <c r="AI445" i="1"/>
  <c r="AI444" i="1"/>
  <c r="AI443" i="1"/>
  <c r="AI442" i="1"/>
  <c r="AI441" i="1"/>
  <c r="AI440" i="1"/>
  <c r="AI439" i="1"/>
  <c r="AI438" i="1"/>
  <c r="AI437" i="1"/>
  <c r="AI436" i="1"/>
  <c r="AI435" i="1"/>
  <c r="AI434" i="1"/>
  <c r="AI433" i="1"/>
  <c r="AI432" i="1"/>
  <c r="AI431" i="1"/>
  <c r="AI430" i="1"/>
  <c r="AI429" i="1"/>
  <c r="AI428" i="1"/>
  <c r="AI427" i="1"/>
  <c r="AI426" i="1"/>
  <c r="AI425" i="1"/>
  <c r="AI424" i="1"/>
  <c r="AI423" i="1"/>
  <c r="AI422" i="1"/>
  <c r="AI421" i="1"/>
  <c r="AI420" i="1"/>
  <c r="AI419" i="1"/>
  <c r="AI418" i="1"/>
  <c r="AI417" i="1"/>
  <c r="AI416" i="1"/>
  <c r="AI415" i="1"/>
  <c r="AI414" i="1"/>
  <c r="AI413" i="1"/>
  <c r="AI412" i="1"/>
  <c r="AI411" i="1"/>
  <c r="AI410" i="1"/>
  <c r="AI409" i="1"/>
  <c r="AI408" i="1"/>
  <c r="AI407" i="1"/>
  <c r="AI406" i="1"/>
  <c r="AI405" i="1"/>
  <c r="AI404" i="1"/>
  <c r="AI403" i="1"/>
  <c r="AI402" i="1"/>
  <c r="AI401" i="1"/>
  <c r="AI400" i="1"/>
  <c r="AI399" i="1"/>
  <c r="AI398" i="1"/>
  <c r="AI397" i="1"/>
  <c r="AI396" i="1"/>
  <c r="AI395" i="1"/>
  <c r="AI394" i="1"/>
  <c r="AI393" i="1"/>
  <c r="AI392" i="1"/>
  <c r="AI391" i="1"/>
  <c r="AI390" i="1"/>
  <c r="AI389" i="1"/>
  <c r="AI388" i="1"/>
  <c r="AI387" i="1"/>
  <c r="AI386" i="1"/>
  <c r="AI385" i="1"/>
  <c r="AI384" i="1"/>
  <c r="AI383" i="1"/>
  <c r="AI382" i="1"/>
  <c r="AI381" i="1"/>
  <c r="AI380" i="1"/>
  <c r="AI379" i="1"/>
  <c r="AI378" i="1"/>
  <c r="AI377" i="1"/>
  <c r="AI376" i="1"/>
  <c r="AI375" i="1"/>
  <c r="AI374" i="1"/>
  <c r="AI373" i="1"/>
  <c r="AI372" i="1"/>
  <c r="AI371" i="1"/>
  <c r="AI370" i="1"/>
  <c r="AI369" i="1"/>
  <c r="AI368" i="1"/>
  <c r="AI367" i="1"/>
  <c r="AI366" i="1"/>
  <c r="AI365" i="1"/>
  <c r="AI364" i="1"/>
  <c r="AI363" i="1"/>
  <c r="AI362" i="1"/>
  <c r="AI361" i="1"/>
  <c r="AI360" i="1"/>
  <c r="AI359" i="1"/>
  <c r="AI358" i="1"/>
  <c r="AI357" i="1"/>
  <c r="AI356" i="1"/>
  <c r="AI355" i="1"/>
  <c r="AI354" i="1"/>
  <c r="AI353" i="1"/>
  <c r="AI352" i="1"/>
  <c r="AI351" i="1"/>
  <c r="AI350" i="1"/>
  <c r="AI349" i="1"/>
  <c r="AI348" i="1"/>
  <c r="AI347" i="1"/>
  <c r="AI346" i="1"/>
  <c r="AI345" i="1"/>
  <c r="AI344" i="1"/>
  <c r="AI343" i="1"/>
  <c r="AI342" i="1"/>
  <c r="AI341" i="1"/>
  <c r="AI340" i="1"/>
  <c r="AI339" i="1"/>
  <c r="AI338" i="1"/>
  <c r="AI337" i="1"/>
  <c r="AI336" i="1"/>
  <c r="AI335" i="1"/>
  <c r="AI334" i="1"/>
  <c r="AI333" i="1"/>
  <c r="AI332" i="1"/>
  <c r="AI331" i="1"/>
  <c r="AI330" i="1"/>
  <c r="AI329" i="1"/>
  <c r="AI328" i="1"/>
  <c r="AI327" i="1"/>
  <c r="AI326" i="1"/>
  <c r="AI325" i="1"/>
  <c r="AI324" i="1"/>
  <c r="AI323" i="1"/>
  <c r="AI322" i="1"/>
  <c r="AI321" i="1"/>
  <c r="AI320" i="1"/>
  <c r="AI319" i="1"/>
  <c r="AI318" i="1"/>
  <c r="AI317" i="1"/>
  <c r="AI316" i="1"/>
  <c r="AI315" i="1"/>
  <c r="AI314" i="1"/>
  <c r="AI313" i="1"/>
  <c r="AI312" i="1"/>
  <c r="AI311" i="1"/>
  <c r="AI310" i="1"/>
  <c r="AI309" i="1"/>
  <c r="AI308" i="1"/>
  <c r="AI307" i="1"/>
  <c r="AI306" i="1"/>
  <c r="AI305" i="1"/>
  <c r="AI304" i="1"/>
  <c r="AI303" i="1"/>
  <c r="AI302" i="1"/>
  <c r="AI301" i="1"/>
  <c r="AI300" i="1"/>
  <c r="AI299" i="1"/>
  <c r="AI298" i="1"/>
  <c r="AI297" i="1"/>
  <c r="AI296" i="1"/>
  <c r="AI295" i="1"/>
  <c r="AI294" i="1"/>
  <c r="AI293" i="1"/>
  <c r="AI292" i="1"/>
  <c r="AI291" i="1"/>
  <c r="AI290" i="1"/>
  <c r="AI289" i="1"/>
  <c r="AI288" i="1"/>
  <c r="AI287" i="1"/>
  <c r="AI286" i="1"/>
  <c r="AI285" i="1"/>
  <c r="AI284" i="1"/>
  <c r="AI283" i="1"/>
  <c r="AI282" i="1"/>
  <c r="AI281" i="1"/>
  <c r="AI280" i="1"/>
  <c r="AI279" i="1"/>
  <c r="AI278" i="1"/>
  <c r="AI277" i="1"/>
  <c r="AI276" i="1"/>
  <c r="AI275" i="1"/>
  <c r="AI274" i="1"/>
  <c r="AI273" i="1"/>
  <c r="AI272" i="1"/>
  <c r="AI271" i="1"/>
  <c r="AI270" i="1"/>
  <c r="AI269" i="1"/>
  <c r="AI268" i="1"/>
  <c r="AI267" i="1"/>
  <c r="AI266" i="1"/>
  <c r="AI265" i="1"/>
  <c r="AI264" i="1"/>
  <c r="AI263" i="1"/>
  <c r="AI262" i="1"/>
  <c r="AI261" i="1"/>
  <c r="AI260" i="1"/>
  <c r="AI259" i="1"/>
  <c r="AI258" i="1"/>
  <c r="AI257" i="1"/>
  <c r="AI256" i="1"/>
  <c r="AI255" i="1"/>
  <c r="AI254" i="1"/>
  <c r="AI253" i="1"/>
  <c r="AI252" i="1"/>
  <c r="AI251" i="1"/>
  <c r="AI250" i="1"/>
  <c r="AI249" i="1"/>
  <c r="AI248" i="1"/>
  <c r="AI247" i="1"/>
  <c r="AI246" i="1"/>
  <c r="AI245" i="1"/>
  <c r="AI244" i="1"/>
  <c r="AI243" i="1"/>
  <c r="AI242" i="1"/>
  <c r="AI241" i="1"/>
  <c r="AI240" i="1"/>
  <c r="AI239" i="1"/>
  <c r="AI238" i="1"/>
  <c r="AI237" i="1"/>
  <c r="AI236" i="1"/>
  <c r="AI235" i="1"/>
  <c r="AI234" i="1"/>
  <c r="AI233" i="1"/>
  <c r="AI232" i="1"/>
  <c r="AI231" i="1"/>
  <c r="AI230" i="1"/>
  <c r="AI229" i="1"/>
  <c r="AI228" i="1"/>
  <c r="AI227" i="1"/>
  <c r="AI226" i="1"/>
  <c r="AI225" i="1"/>
  <c r="AI224" i="1"/>
  <c r="AI223" i="1"/>
  <c r="AI222" i="1"/>
  <c r="AI221" i="1"/>
  <c r="AI220" i="1"/>
  <c r="AI219" i="1"/>
  <c r="AI218" i="1"/>
  <c r="AI217" i="1"/>
  <c r="AI216" i="1"/>
  <c r="AI215" i="1"/>
  <c r="AI214" i="1"/>
  <c r="AI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AI200" i="1"/>
  <c r="AI199" i="1"/>
  <c r="AI198" i="1"/>
  <c r="AI197" i="1"/>
  <c r="AI196" i="1"/>
  <c r="AI195" i="1"/>
  <c r="AI194" i="1"/>
  <c r="AI193" i="1"/>
  <c r="AI192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I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I161" i="1"/>
  <c r="AI160" i="1"/>
  <c r="AI159" i="1"/>
  <c r="AI158" i="1"/>
  <c r="AI157" i="1"/>
  <c r="AI156" i="1"/>
  <c r="AI155" i="1"/>
  <c r="AI154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C719" i="1"/>
  <c r="B713" i="1"/>
  <c r="AI714" i="1" l="1"/>
  <c r="AJ500" i="1" l="1"/>
  <c r="AM500" i="1"/>
  <c r="AN500" i="1"/>
  <c r="AJ498" i="1"/>
  <c r="AN498" i="1"/>
  <c r="AM498" i="1"/>
  <c r="AJ496" i="1"/>
  <c r="AM496" i="1"/>
  <c r="AN496" i="1"/>
  <c r="AJ494" i="1"/>
  <c r="AM494" i="1"/>
  <c r="AN494" i="1"/>
  <c r="AJ492" i="1"/>
  <c r="AM492" i="1"/>
  <c r="AN492" i="1"/>
  <c r="AJ490" i="1"/>
  <c r="AN490" i="1"/>
  <c r="AM490" i="1"/>
  <c r="AJ488" i="1"/>
  <c r="AM488" i="1"/>
  <c r="AN488" i="1"/>
  <c r="AJ486" i="1"/>
  <c r="AM486" i="1"/>
  <c r="AN486" i="1"/>
  <c r="AJ484" i="1"/>
  <c r="AM484" i="1"/>
  <c r="AN484" i="1"/>
  <c r="AJ482" i="1"/>
  <c r="AN482" i="1"/>
  <c r="AM482" i="1"/>
  <c r="AJ480" i="1"/>
  <c r="AM480" i="1"/>
  <c r="AN480" i="1"/>
  <c r="AJ478" i="1"/>
  <c r="AM478" i="1"/>
  <c r="AN478" i="1"/>
  <c r="AJ476" i="1"/>
  <c r="AM476" i="1"/>
  <c r="AN476" i="1"/>
  <c r="AJ474" i="1"/>
  <c r="AN474" i="1"/>
  <c r="AM474" i="1"/>
  <c r="AJ472" i="1"/>
  <c r="AM472" i="1"/>
  <c r="AN472" i="1"/>
  <c r="AJ470" i="1"/>
  <c r="AN470" i="1"/>
  <c r="AM470" i="1"/>
  <c r="AJ468" i="1"/>
  <c r="AM468" i="1"/>
  <c r="AN468" i="1"/>
  <c r="AJ466" i="1"/>
  <c r="AM466" i="1"/>
  <c r="AN466" i="1"/>
  <c r="AJ464" i="1"/>
  <c r="AN464" i="1"/>
  <c r="AM464" i="1"/>
  <c r="AJ462" i="1"/>
  <c r="AN462" i="1"/>
  <c r="AM462" i="1"/>
  <c r="AJ460" i="1"/>
  <c r="AM460" i="1"/>
  <c r="AN460" i="1"/>
  <c r="AJ458" i="1"/>
  <c r="AM458" i="1"/>
  <c r="AN458" i="1"/>
  <c r="AJ456" i="1"/>
  <c r="AM456" i="1"/>
  <c r="AN456" i="1"/>
  <c r="AJ454" i="1"/>
  <c r="AN454" i="1"/>
  <c r="AM454" i="1"/>
  <c r="AJ452" i="1"/>
  <c r="AM452" i="1"/>
  <c r="AN452" i="1"/>
  <c r="AJ450" i="1"/>
  <c r="AN450" i="1"/>
  <c r="AM450" i="1"/>
  <c r="AJ448" i="1"/>
  <c r="AM448" i="1"/>
  <c r="AN448" i="1"/>
  <c r="AJ446" i="1"/>
  <c r="AN446" i="1"/>
  <c r="AM446" i="1"/>
  <c r="AJ444" i="1"/>
  <c r="AM444" i="1"/>
  <c r="AN444" i="1"/>
  <c r="AJ442" i="1"/>
  <c r="AM442" i="1"/>
  <c r="AN442" i="1"/>
  <c r="AJ440" i="1"/>
  <c r="AM440" i="1"/>
  <c r="AN440" i="1"/>
  <c r="AJ438" i="1"/>
  <c r="AN438" i="1"/>
  <c r="AM438" i="1"/>
  <c r="AJ436" i="1"/>
  <c r="AM436" i="1"/>
  <c r="AN436" i="1"/>
  <c r="AJ434" i="1"/>
  <c r="AM434" i="1"/>
  <c r="AN434" i="1"/>
  <c r="AJ432" i="1"/>
  <c r="AN432" i="1"/>
  <c r="AM432" i="1"/>
  <c r="AJ430" i="1"/>
  <c r="AM430" i="1"/>
  <c r="AN430" i="1"/>
  <c r="AJ428" i="1"/>
  <c r="AN428" i="1"/>
  <c r="AM428" i="1"/>
  <c r="AJ426" i="1"/>
  <c r="AN426" i="1"/>
  <c r="AM426" i="1"/>
  <c r="AJ424" i="1"/>
  <c r="AN424" i="1"/>
  <c r="AM424" i="1"/>
  <c r="AJ422" i="1"/>
  <c r="AM422" i="1"/>
  <c r="AN422" i="1"/>
  <c r="AJ420" i="1"/>
  <c r="AN420" i="1"/>
  <c r="AM420" i="1"/>
  <c r="AJ418" i="1"/>
  <c r="AM418" i="1"/>
  <c r="AN418" i="1"/>
  <c r="AJ416" i="1"/>
  <c r="AN416" i="1"/>
  <c r="AM416" i="1"/>
  <c r="AJ414" i="1"/>
  <c r="AM414" i="1"/>
  <c r="AN414" i="1"/>
  <c r="AJ412" i="1"/>
  <c r="AM412" i="1"/>
  <c r="AN412" i="1"/>
  <c r="AJ410" i="1"/>
  <c r="AM410" i="1"/>
  <c r="AN410" i="1"/>
  <c r="AJ408" i="1"/>
  <c r="AM408" i="1"/>
  <c r="AN408" i="1"/>
  <c r="AJ406" i="1"/>
  <c r="AM406" i="1"/>
  <c r="AN406" i="1"/>
  <c r="AJ404" i="1"/>
  <c r="AM404" i="1"/>
  <c r="AN404" i="1"/>
  <c r="AJ402" i="1"/>
  <c r="AM402" i="1"/>
  <c r="AN402" i="1"/>
  <c r="AJ400" i="1"/>
  <c r="AM400" i="1"/>
  <c r="AN400" i="1"/>
  <c r="AJ398" i="1"/>
  <c r="AM398" i="1"/>
  <c r="AN398" i="1"/>
  <c r="AJ396" i="1"/>
  <c r="AM396" i="1"/>
  <c r="AN396" i="1"/>
  <c r="AJ394" i="1"/>
  <c r="AM394" i="1"/>
  <c r="AN394" i="1"/>
  <c r="AJ392" i="1"/>
  <c r="AM392" i="1"/>
  <c r="AN392" i="1"/>
  <c r="AJ390" i="1"/>
  <c r="AM390" i="1"/>
  <c r="AN390" i="1"/>
  <c r="AJ388" i="1"/>
  <c r="AM388" i="1"/>
  <c r="AN388" i="1"/>
  <c r="AJ386" i="1"/>
  <c r="AM386" i="1"/>
  <c r="AN386" i="1"/>
  <c r="AJ384" i="1"/>
  <c r="AM384" i="1"/>
  <c r="AN384" i="1"/>
  <c r="AJ382" i="1"/>
  <c r="AM382" i="1"/>
  <c r="AN382" i="1"/>
  <c r="AJ380" i="1"/>
  <c r="AM380" i="1"/>
  <c r="AN380" i="1"/>
  <c r="AJ378" i="1"/>
  <c r="AM378" i="1"/>
  <c r="AN378" i="1"/>
  <c r="AJ376" i="1"/>
  <c r="AM376" i="1"/>
  <c r="AN376" i="1"/>
  <c r="AJ374" i="1"/>
  <c r="AM374" i="1"/>
  <c r="AN374" i="1"/>
  <c r="AJ372" i="1"/>
  <c r="AM372" i="1"/>
  <c r="AN372" i="1"/>
  <c r="AJ370" i="1"/>
  <c r="AM370" i="1"/>
  <c r="AN370" i="1"/>
  <c r="AJ368" i="1"/>
  <c r="AM368" i="1"/>
  <c r="AN368" i="1"/>
  <c r="AJ366" i="1"/>
  <c r="AM366" i="1"/>
  <c r="AN366" i="1"/>
  <c r="AJ364" i="1"/>
  <c r="AM364" i="1"/>
  <c r="AN364" i="1"/>
  <c r="AJ362" i="1"/>
  <c r="AM362" i="1"/>
  <c r="AN362" i="1"/>
  <c r="AJ360" i="1"/>
  <c r="AM360" i="1"/>
  <c r="AN360" i="1"/>
  <c r="AJ358" i="1"/>
  <c r="AM358" i="1"/>
  <c r="AN358" i="1"/>
  <c r="AJ356" i="1"/>
  <c r="AM356" i="1"/>
  <c r="AN356" i="1"/>
  <c r="AJ354" i="1"/>
  <c r="AM354" i="1"/>
  <c r="AN354" i="1"/>
  <c r="AJ352" i="1"/>
  <c r="AM352" i="1"/>
  <c r="AN352" i="1"/>
  <c r="AJ350" i="1"/>
  <c r="AM350" i="1"/>
  <c r="AN350" i="1"/>
  <c r="AJ348" i="1"/>
  <c r="AM348" i="1"/>
  <c r="AN348" i="1"/>
  <c r="AJ346" i="1"/>
  <c r="AM346" i="1"/>
  <c r="AN346" i="1"/>
  <c r="AJ344" i="1"/>
  <c r="AM344" i="1"/>
  <c r="AN344" i="1"/>
  <c r="AJ342" i="1"/>
  <c r="AM342" i="1"/>
  <c r="AN342" i="1"/>
  <c r="AJ340" i="1"/>
  <c r="AM340" i="1"/>
  <c r="AN340" i="1"/>
  <c r="AJ338" i="1"/>
  <c r="AM338" i="1"/>
  <c r="AN338" i="1"/>
  <c r="AJ336" i="1"/>
  <c r="AM336" i="1"/>
  <c r="AN336" i="1"/>
  <c r="AJ334" i="1"/>
  <c r="AM334" i="1"/>
  <c r="AN334" i="1"/>
  <c r="AJ332" i="1"/>
  <c r="AM332" i="1"/>
  <c r="AN332" i="1"/>
  <c r="AJ330" i="1"/>
  <c r="AM330" i="1"/>
  <c r="AN330" i="1"/>
  <c r="AJ328" i="1"/>
  <c r="AM328" i="1"/>
  <c r="AN328" i="1"/>
  <c r="AJ326" i="1"/>
  <c r="AM326" i="1"/>
  <c r="AN326" i="1"/>
  <c r="AJ324" i="1"/>
  <c r="AN324" i="1"/>
  <c r="AM324" i="1"/>
  <c r="AJ322" i="1"/>
  <c r="AN322" i="1"/>
  <c r="AM322" i="1"/>
  <c r="AJ320" i="1"/>
  <c r="AN320" i="1"/>
  <c r="AM320" i="1"/>
  <c r="AJ318" i="1"/>
  <c r="AN318" i="1"/>
  <c r="AM318" i="1"/>
  <c r="AJ316" i="1"/>
  <c r="AN316" i="1"/>
  <c r="AM316" i="1"/>
  <c r="AJ314" i="1"/>
  <c r="AN314" i="1"/>
  <c r="AM314" i="1"/>
  <c r="AJ312" i="1"/>
  <c r="AN312" i="1"/>
  <c r="AM312" i="1"/>
  <c r="AJ310" i="1"/>
  <c r="AN310" i="1"/>
  <c r="AM310" i="1"/>
  <c r="AJ308" i="1"/>
  <c r="AN308" i="1"/>
  <c r="AM308" i="1"/>
  <c r="AJ306" i="1"/>
  <c r="AN306" i="1"/>
  <c r="AM306" i="1"/>
  <c r="AJ304" i="1"/>
  <c r="AN304" i="1"/>
  <c r="AM304" i="1"/>
  <c r="AJ302" i="1"/>
  <c r="AN302" i="1"/>
  <c r="AM302" i="1"/>
  <c r="AJ300" i="1"/>
  <c r="AN300" i="1"/>
  <c r="AM300" i="1"/>
  <c r="AJ298" i="1"/>
  <c r="AN298" i="1"/>
  <c r="AM298" i="1"/>
  <c r="AJ296" i="1"/>
  <c r="AN296" i="1"/>
  <c r="AM296" i="1"/>
  <c r="AJ294" i="1"/>
  <c r="AN294" i="1"/>
  <c r="AM294" i="1"/>
  <c r="AJ292" i="1"/>
  <c r="AN292" i="1"/>
  <c r="AM292" i="1"/>
  <c r="AJ290" i="1"/>
  <c r="AN290" i="1"/>
  <c r="AM290" i="1"/>
  <c r="AJ288" i="1"/>
  <c r="AN288" i="1"/>
  <c r="AM288" i="1"/>
  <c r="AJ286" i="1"/>
  <c r="AN286" i="1"/>
  <c r="AM286" i="1"/>
  <c r="AJ284" i="1"/>
  <c r="AN284" i="1"/>
  <c r="AM284" i="1"/>
  <c r="AJ282" i="1"/>
  <c r="AN282" i="1"/>
  <c r="AM282" i="1"/>
  <c r="AJ280" i="1"/>
  <c r="AN280" i="1"/>
  <c r="AM280" i="1"/>
  <c r="AJ278" i="1"/>
  <c r="AN278" i="1"/>
  <c r="AM278" i="1"/>
  <c r="AJ276" i="1"/>
  <c r="AN276" i="1"/>
  <c r="AM276" i="1"/>
  <c r="AJ274" i="1"/>
  <c r="AN274" i="1"/>
  <c r="AM274" i="1"/>
  <c r="AJ272" i="1"/>
  <c r="AN272" i="1"/>
  <c r="AM272" i="1"/>
  <c r="AJ270" i="1"/>
  <c r="AN270" i="1"/>
  <c r="AM270" i="1"/>
  <c r="AJ268" i="1"/>
  <c r="AN268" i="1"/>
  <c r="AM268" i="1"/>
  <c r="AJ266" i="1"/>
  <c r="AN266" i="1"/>
  <c r="AM266" i="1"/>
  <c r="AJ264" i="1"/>
  <c r="AN264" i="1"/>
  <c r="AM264" i="1"/>
  <c r="AJ262" i="1"/>
  <c r="AN262" i="1"/>
  <c r="AM262" i="1"/>
  <c r="AJ260" i="1"/>
  <c r="AN260" i="1"/>
  <c r="AM260" i="1"/>
  <c r="AJ258" i="1"/>
  <c r="AN258" i="1"/>
  <c r="AM258" i="1"/>
  <c r="AJ256" i="1"/>
  <c r="AN256" i="1"/>
  <c r="AM256" i="1"/>
  <c r="AJ254" i="1"/>
  <c r="AN254" i="1"/>
  <c r="AM254" i="1"/>
  <c r="AJ252" i="1"/>
  <c r="AN252" i="1"/>
  <c r="AM252" i="1"/>
  <c r="AJ250" i="1"/>
  <c r="AN250" i="1"/>
  <c r="AM250" i="1"/>
  <c r="AJ248" i="1"/>
  <c r="AN248" i="1"/>
  <c r="AM248" i="1"/>
  <c r="AJ246" i="1"/>
  <c r="AN246" i="1"/>
  <c r="AM246" i="1"/>
  <c r="AJ244" i="1"/>
  <c r="AN244" i="1"/>
  <c r="AM244" i="1"/>
  <c r="AJ242" i="1"/>
  <c r="AN242" i="1"/>
  <c r="AM242" i="1"/>
  <c r="AJ240" i="1"/>
  <c r="AN240" i="1"/>
  <c r="AM240" i="1"/>
  <c r="AJ238" i="1"/>
  <c r="AN238" i="1"/>
  <c r="AM238" i="1"/>
  <c r="AJ236" i="1"/>
  <c r="AN236" i="1"/>
  <c r="AM236" i="1"/>
  <c r="AJ234" i="1"/>
  <c r="AN234" i="1"/>
  <c r="AM234" i="1"/>
  <c r="AJ232" i="1"/>
  <c r="AN232" i="1"/>
  <c r="AM232" i="1"/>
  <c r="AJ230" i="1"/>
  <c r="AN230" i="1"/>
  <c r="AM230" i="1"/>
  <c r="AJ228" i="1"/>
  <c r="AN228" i="1"/>
  <c r="AM228" i="1"/>
  <c r="AJ226" i="1"/>
  <c r="AN226" i="1"/>
  <c r="AM226" i="1"/>
  <c r="AJ224" i="1"/>
  <c r="AN224" i="1"/>
  <c r="AM224" i="1"/>
  <c r="AJ222" i="1"/>
  <c r="AN222" i="1"/>
  <c r="AM222" i="1"/>
  <c r="AJ220" i="1"/>
  <c r="AN220" i="1"/>
  <c r="AM220" i="1"/>
  <c r="AJ218" i="1"/>
  <c r="AN218" i="1"/>
  <c r="AM218" i="1"/>
  <c r="AJ216" i="1"/>
  <c r="AN216" i="1"/>
  <c r="AM216" i="1"/>
  <c r="AJ214" i="1"/>
  <c r="AN214" i="1"/>
  <c r="AM214" i="1"/>
  <c r="AJ212" i="1"/>
  <c r="AN212" i="1"/>
  <c r="AM212" i="1"/>
  <c r="AJ210" i="1"/>
  <c r="AN210" i="1"/>
  <c r="AM210" i="1"/>
  <c r="AJ208" i="1"/>
  <c r="AN208" i="1"/>
  <c r="AM208" i="1"/>
  <c r="AJ206" i="1"/>
  <c r="AN206" i="1"/>
  <c r="AM206" i="1"/>
  <c r="AJ204" i="1"/>
  <c r="AN204" i="1"/>
  <c r="AM204" i="1"/>
  <c r="AJ202" i="1"/>
  <c r="AN202" i="1"/>
  <c r="AM202" i="1"/>
  <c r="AJ200" i="1"/>
  <c r="AN200" i="1"/>
  <c r="AM200" i="1"/>
  <c r="AJ198" i="1"/>
  <c r="AN198" i="1"/>
  <c r="AM198" i="1"/>
  <c r="AJ196" i="1"/>
  <c r="AN196" i="1"/>
  <c r="AM196" i="1"/>
  <c r="AJ194" i="1"/>
  <c r="AN194" i="1"/>
  <c r="AM194" i="1"/>
  <c r="AJ192" i="1"/>
  <c r="AN192" i="1"/>
  <c r="AM192" i="1"/>
  <c r="AJ190" i="1"/>
  <c r="AN190" i="1"/>
  <c r="AM190" i="1"/>
  <c r="AJ188" i="1"/>
  <c r="AN188" i="1"/>
  <c r="AM188" i="1"/>
  <c r="AJ186" i="1"/>
  <c r="AN186" i="1"/>
  <c r="AM186" i="1"/>
  <c r="AJ184" i="1"/>
  <c r="AN184" i="1"/>
  <c r="AM184" i="1"/>
  <c r="AJ182" i="1"/>
  <c r="AN182" i="1"/>
  <c r="AM182" i="1"/>
  <c r="AJ180" i="1"/>
  <c r="AN180" i="1"/>
  <c r="AM180" i="1"/>
  <c r="AJ178" i="1"/>
  <c r="AN178" i="1"/>
  <c r="AM178" i="1"/>
  <c r="AJ176" i="1"/>
  <c r="AN176" i="1"/>
  <c r="AM176" i="1"/>
  <c r="AJ174" i="1"/>
  <c r="AN174" i="1"/>
  <c r="AM174" i="1"/>
  <c r="AJ172" i="1"/>
  <c r="AN172" i="1"/>
  <c r="AM172" i="1"/>
  <c r="AJ170" i="1"/>
  <c r="AN170" i="1"/>
  <c r="AM170" i="1"/>
  <c r="AJ168" i="1"/>
  <c r="AN168" i="1"/>
  <c r="AM168" i="1"/>
  <c r="AJ166" i="1"/>
  <c r="AN166" i="1"/>
  <c r="AM166" i="1"/>
  <c r="AJ164" i="1"/>
  <c r="AN164" i="1"/>
  <c r="AM164" i="1"/>
  <c r="AJ162" i="1"/>
  <c r="AN162" i="1"/>
  <c r="AM162" i="1"/>
  <c r="AJ160" i="1"/>
  <c r="AN160" i="1"/>
  <c r="AM160" i="1"/>
  <c r="AJ158" i="1"/>
  <c r="AN158" i="1"/>
  <c r="AM158" i="1"/>
  <c r="AJ156" i="1"/>
  <c r="AN156" i="1"/>
  <c r="AM156" i="1"/>
  <c r="AJ154" i="1"/>
  <c r="AN154" i="1"/>
  <c r="AM154" i="1"/>
  <c r="AJ152" i="1"/>
  <c r="AN152" i="1"/>
  <c r="AM152" i="1"/>
  <c r="AJ150" i="1"/>
  <c r="AN150" i="1"/>
  <c r="AM150" i="1"/>
  <c r="AJ148" i="1"/>
  <c r="AN148" i="1"/>
  <c r="AM148" i="1"/>
  <c r="AJ146" i="1"/>
  <c r="AN146" i="1"/>
  <c r="AM146" i="1"/>
  <c r="AJ144" i="1"/>
  <c r="AN144" i="1"/>
  <c r="AM144" i="1"/>
  <c r="AJ142" i="1"/>
  <c r="AN142" i="1"/>
  <c r="AM142" i="1"/>
  <c r="AJ140" i="1"/>
  <c r="AN140" i="1"/>
  <c r="AM140" i="1"/>
  <c r="AJ138" i="1"/>
  <c r="AN138" i="1"/>
  <c r="AM138" i="1"/>
  <c r="AJ136" i="1"/>
  <c r="AN136" i="1"/>
  <c r="AM136" i="1"/>
  <c r="AJ134" i="1"/>
  <c r="AN134" i="1"/>
  <c r="AM134" i="1"/>
  <c r="AJ132" i="1"/>
  <c r="AN132" i="1"/>
  <c r="AM132" i="1"/>
  <c r="AJ130" i="1"/>
  <c r="AN130" i="1"/>
  <c r="AM130" i="1"/>
  <c r="AJ128" i="1"/>
  <c r="AN128" i="1"/>
  <c r="AM128" i="1"/>
  <c r="AJ126" i="1"/>
  <c r="AN126" i="1"/>
  <c r="AM126" i="1"/>
  <c r="AJ124" i="1"/>
  <c r="AN124" i="1"/>
  <c r="AM124" i="1"/>
  <c r="AJ122" i="1"/>
  <c r="AN122" i="1"/>
  <c r="AM122" i="1"/>
  <c r="AJ120" i="1"/>
  <c r="AN120" i="1"/>
  <c r="AM120" i="1"/>
  <c r="AJ118" i="1"/>
  <c r="AN118" i="1"/>
  <c r="AM118" i="1"/>
  <c r="AJ116" i="1"/>
  <c r="AN116" i="1"/>
  <c r="AM116" i="1"/>
  <c r="AJ114" i="1"/>
  <c r="AN114" i="1"/>
  <c r="AM114" i="1"/>
  <c r="AJ112" i="1"/>
  <c r="AN112" i="1"/>
  <c r="AM112" i="1"/>
  <c r="AJ110" i="1"/>
  <c r="AN110" i="1"/>
  <c r="AM110" i="1"/>
  <c r="AJ108" i="1"/>
  <c r="AN108" i="1"/>
  <c r="AM108" i="1"/>
  <c r="AJ106" i="1"/>
  <c r="AN106" i="1"/>
  <c r="AM106" i="1"/>
  <c r="AJ104" i="1"/>
  <c r="AN104" i="1"/>
  <c r="AM104" i="1"/>
  <c r="AJ102" i="1"/>
  <c r="AN102" i="1"/>
  <c r="AM102" i="1"/>
  <c r="AJ100" i="1"/>
  <c r="AN100" i="1"/>
  <c r="AM100" i="1"/>
  <c r="AJ98" i="1"/>
  <c r="AN98" i="1"/>
  <c r="AM98" i="1"/>
  <c r="AJ96" i="1"/>
  <c r="AN96" i="1"/>
  <c r="AM96" i="1"/>
  <c r="AJ94" i="1"/>
  <c r="AN94" i="1"/>
  <c r="AM94" i="1"/>
  <c r="AJ92" i="1"/>
  <c r="AN92" i="1"/>
  <c r="AM92" i="1"/>
  <c r="AJ90" i="1"/>
  <c r="AN90" i="1"/>
  <c r="AM90" i="1"/>
  <c r="AJ88" i="1"/>
  <c r="AN88" i="1"/>
  <c r="AM88" i="1"/>
  <c r="AJ86" i="1"/>
  <c r="AN86" i="1"/>
  <c r="AM86" i="1"/>
  <c r="AJ84" i="1"/>
  <c r="AN84" i="1"/>
  <c r="AM84" i="1"/>
  <c r="AJ82" i="1"/>
  <c r="AN82" i="1"/>
  <c r="AM82" i="1"/>
  <c r="AJ80" i="1"/>
  <c r="AN80" i="1"/>
  <c r="AM80" i="1"/>
  <c r="AJ78" i="1"/>
  <c r="AN78" i="1"/>
  <c r="AM78" i="1"/>
  <c r="AJ76" i="1"/>
  <c r="AN76" i="1"/>
  <c r="AM76" i="1"/>
  <c r="AJ74" i="1"/>
  <c r="AN74" i="1"/>
  <c r="AM74" i="1"/>
  <c r="AJ72" i="1"/>
  <c r="AN72" i="1"/>
  <c r="AM72" i="1"/>
  <c r="AJ70" i="1"/>
  <c r="AN70" i="1"/>
  <c r="AM70" i="1"/>
  <c r="AJ68" i="1"/>
  <c r="AN68" i="1"/>
  <c r="AM68" i="1"/>
  <c r="AN66" i="1"/>
  <c r="AM66" i="1"/>
  <c r="AN64" i="1"/>
  <c r="AM64" i="1"/>
  <c r="AN62" i="1"/>
  <c r="AM62" i="1"/>
  <c r="AN60" i="1"/>
  <c r="AM60" i="1"/>
  <c r="AN58" i="1"/>
  <c r="AM58" i="1"/>
  <c r="AN56" i="1"/>
  <c r="AM56" i="1"/>
  <c r="AN54" i="1"/>
  <c r="AM54" i="1"/>
  <c r="AN52" i="1"/>
  <c r="AM52" i="1"/>
  <c r="AN50" i="1"/>
  <c r="AM50" i="1"/>
  <c r="AN48" i="1"/>
  <c r="AM48" i="1"/>
  <c r="AN46" i="1"/>
  <c r="AM46" i="1"/>
  <c r="AN44" i="1"/>
  <c r="AM44" i="1"/>
  <c r="AN42" i="1"/>
  <c r="AM42" i="1"/>
  <c r="AN40" i="1"/>
  <c r="AM40" i="1"/>
  <c r="AN38" i="1"/>
  <c r="AM38" i="1"/>
  <c r="AN36" i="1"/>
  <c r="AM36" i="1"/>
  <c r="AN34" i="1"/>
  <c r="AM34" i="1"/>
  <c r="AN32" i="1"/>
  <c r="AM32" i="1"/>
  <c r="AN30" i="1"/>
  <c r="AM30" i="1"/>
  <c r="AN28" i="1"/>
  <c r="AM28" i="1"/>
  <c r="AN26" i="1"/>
  <c r="AM26" i="1"/>
  <c r="AN24" i="1"/>
  <c r="AM24" i="1"/>
  <c r="AN22" i="1"/>
  <c r="AM22" i="1"/>
  <c r="AN20" i="1"/>
  <c r="AM20" i="1"/>
  <c r="AN18" i="1"/>
  <c r="AM18" i="1"/>
  <c r="AN16" i="1"/>
  <c r="AM16" i="1"/>
  <c r="AN14" i="1"/>
  <c r="AM14" i="1"/>
  <c r="AN12" i="1"/>
  <c r="AM12" i="1"/>
  <c r="AN10" i="1"/>
  <c r="AM10" i="1"/>
  <c r="AN8" i="1"/>
  <c r="AM8" i="1"/>
  <c r="AN6" i="1"/>
  <c r="AM6" i="1"/>
  <c r="AJ706" i="1"/>
  <c r="AN706" i="1"/>
  <c r="AM706" i="1"/>
  <c r="AJ698" i="1"/>
  <c r="AN698" i="1"/>
  <c r="AM698" i="1"/>
  <c r="AJ690" i="1"/>
  <c r="AN690" i="1"/>
  <c r="AM690" i="1"/>
  <c r="AJ686" i="1"/>
  <c r="AN686" i="1"/>
  <c r="AM686" i="1"/>
  <c r="AJ682" i="1"/>
  <c r="AN682" i="1"/>
  <c r="AM682" i="1"/>
  <c r="AJ678" i="1"/>
  <c r="AN678" i="1"/>
  <c r="AM678" i="1"/>
  <c r="AJ670" i="1"/>
  <c r="AN670" i="1"/>
  <c r="AM670" i="1"/>
  <c r="AJ662" i="1"/>
  <c r="AN662" i="1"/>
  <c r="AM662" i="1"/>
  <c r="AJ658" i="1"/>
  <c r="AN658" i="1"/>
  <c r="AM658" i="1"/>
  <c r="AJ654" i="1"/>
  <c r="AN654" i="1"/>
  <c r="AM654" i="1"/>
  <c r="AJ650" i="1"/>
  <c r="AN650" i="1"/>
  <c r="AM650" i="1"/>
  <c r="AJ646" i="1"/>
  <c r="AN646" i="1"/>
  <c r="AM646" i="1"/>
  <c r="AJ636" i="1"/>
  <c r="AN636" i="1"/>
  <c r="AM636" i="1"/>
  <c r="AJ626" i="1"/>
  <c r="AN626" i="1"/>
  <c r="AM626" i="1"/>
  <c r="AJ620" i="1"/>
  <c r="AN620" i="1"/>
  <c r="AM620" i="1"/>
  <c r="AJ610" i="1"/>
  <c r="AN610" i="1"/>
  <c r="AM610" i="1"/>
  <c r="AJ604" i="1"/>
  <c r="AN604" i="1"/>
  <c r="AM604" i="1"/>
  <c r="AJ602" i="1"/>
  <c r="AN602" i="1"/>
  <c r="AM602" i="1"/>
  <c r="AJ594" i="1"/>
  <c r="AN594" i="1"/>
  <c r="AM594" i="1"/>
  <c r="AJ592" i="1"/>
  <c r="AN592" i="1"/>
  <c r="AM592" i="1"/>
  <c r="AJ590" i="1"/>
  <c r="AN590" i="1"/>
  <c r="AM590" i="1"/>
  <c r="AJ584" i="1"/>
  <c r="AN584" i="1"/>
  <c r="AM584" i="1"/>
  <c r="AJ580" i="1"/>
  <c r="AN580" i="1"/>
  <c r="AM580" i="1"/>
  <c r="AJ568" i="1"/>
  <c r="AN568" i="1"/>
  <c r="AM568" i="1"/>
  <c r="AJ562" i="1"/>
  <c r="AN562" i="1"/>
  <c r="AM562" i="1"/>
  <c r="AJ558" i="1"/>
  <c r="AM558" i="1"/>
  <c r="AN558" i="1"/>
  <c r="AJ550" i="1"/>
  <c r="AM550" i="1"/>
  <c r="AN550" i="1"/>
  <c r="AJ540" i="1"/>
  <c r="AM540" i="1"/>
  <c r="AN540" i="1"/>
  <c r="AJ530" i="1"/>
  <c r="AN530" i="1"/>
  <c r="AM530" i="1"/>
  <c r="AJ524" i="1"/>
  <c r="AM524" i="1"/>
  <c r="AN524" i="1"/>
  <c r="AJ518" i="1"/>
  <c r="AM518" i="1"/>
  <c r="AN518" i="1"/>
  <c r="AJ512" i="1"/>
  <c r="AM512" i="1"/>
  <c r="AN512" i="1"/>
  <c r="AJ508" i="1"/>
  <c r="AM508" i="1"/>
  <c r="AN508" i="1"/>
  <c r="AN4" i="1"/>
  <c r="AM4" i="1"/>
  <c r="AJ712" i="1"/>
  <c r="AN712" i="1"/>
  <c r="AM712" i="1"/>
  <c r="AJ708" i="1"/>
  <c r="AN708" i="1"/>
  <c r="AM708" i="1"/>
  <c r="AJ704" i="1"/>
  <c r="AN704" i="1"/>
  <c r="AM704" i="1"/>
  <c r="AJ696" i="1"/>
  <c r="AN696" i="1"/>
  <c r="AM696" i="1"/>
  <c r="AJ692" i="1"/>
  <c r="AN692" i="1"/>
  <c r="AM692" i="1"/>
  <c r="AJ684" i="1"/>
  <c r="AN684" i="1"/>
  <c r="AM684" i="1"/>
  <c r="AJ676" i="1"/>
  <c r="AN676" i="1"/>
  <c r="AM676" i="1"/>
  <c r="AJ668" i="1"/>
  <c r="AN668" i="1"/>
  <c r="AM668" i="1"/>
  <c r="AJ664" i="1"/>
  <c r="AN664" i="1"/>
  <c r="AM664" i="1"/>
  <c r="AJ660" i="1"/>
  <c r="AN660" i="1"/>
  <c r="AM660" i="1"/>
  <c r="AJ656" i="1"/>
  <c r="AN656" i="1"/>
  <c r="AM656" i="1"/>
  <c r="AJ644" i="1"/>
  <c r="AN644" i="1"/>
  <c r="AM644" i="1"/>
  <c r="AJ640" i="1"/>
  <c r="AN640" i="1"/>
  <c r="AM640" i="1"/>
  <c r="AJ638" i="1"/>
  <c r="AN638" i="1"/>
  <c r="AM638" i="1"/>
  <c r="AJ634" i="1"/>
  <c r="AN634" i="1"/>
  <c r="AM634" i="1"/>
  <c r="AJ628" i="1"/>
  <c r="AN628" i="1"/>
  <c r="AM628" i="1"/>
  <c r="AJ622" i="1"/>
  <c r="AN622" i="1"/>
  <c r="AM622" i="1"/>
  <c r="AJ618" i="1"/>
  <c r="AN618" i="1"/>
  <c r="AM618" i="1"/>
  <c r="AJ614" i="1"/>
  <c r="AN614" i="1"/>
  <c r="AM614" i="1"/>
  <c r="AJ606" i="1"/>
  <c r="AN606" i="1"/>
  <c r="AM606" i="1"/>
  <c r="AJ598" i="1"/>
  <c r="AN598" i="1"/>
  <c r="AM598" i="1"/>
  <c r="AJ576" i="1"/>
  <c r="AN576" i="1"/>
  <c r="AM576" i="1"/>
  <c r="AJ572" i="1"/>
  <c r="AN572" i="1"/>
  <c r="AM572" i="1"/>
  <c r="AJ564" i="1"/>
  <c r="AN564" i="1"/>
  <c r="AM564" i="1"/>
  <c r="AJ560" i="1"/>
  <c r="AM560" i="1"/>
  <c r="AN560" i="1"/>
  <c r="AJ556" i="1"/>
  <c r="AM556" i="1"/>
  <c r="AN556" i="1"/>
  <c r="AJ552" i="1"/>
  <c r="AM552" i="1"/>
  <c r="AN552" i="1"/>
  <c r="AJ548" i="1"/>
  <c r="AM548" i="1"/>
  <c r="AN548" i="1"/>
  <c r="AJ542" i="1"/>
  <c r="AM542" i="1"/>
  <c r="AN542" i="1"/>
  <c r="AJ538" i="1"/>
  <c r="AN538" i="1"/>
  <c r="AM538" i="1"/>
  <c r="AJ534" i="1"/>
  <c r="AM534" i="1"/>
  <c r="AN534" i="1"/>
  <c r="AJ528" i="1"/>
  <c r="AM528" i="1"/>
  <c r="AN528" i="1"/>
  <c r="AJ520" i="1"/>
  <c r="AM520" i="1"/>
  <c r="AN520" i="1"/>
  <c r="AJ516" i="1"/>
  <c r="AM516" i="1"/>
  <c r="AN516" i="1"/>
  <c r="AJ506" i="1"/>
  <c r="AN506" i="1"/>
  <c r="AM506" i="1"/>
  <c r="AM711" i="1"/>
  <c r="AN711" i="1"/>
  <c r="AM709" i="1"/>
  <c r="AN709" i="1"/>
  <c r="AM705" i="1"/>
  <c r="AN705" i="1"/>
  <c r="AM703" i="1"/>
  <c r="AN703" i="1"/>
  <c r="AM701" i="1"/>
  <c r="AN701" i="1"/>
  <c r="AM695" i="1"/>
  <c r="AN695" i="1"/>
  <c r="AM693" i="1"/>
  <c r="AN693" i="1"/>
  <c r="AM687" i="1"/>
  <c r="AN687" i="1"/>
  <c r="AM685" i="1"/>
  <c r="AN685" i="1"/>
  <c r="AM681" i="1"/>
  <c r="AN681" i="1"/>
  <c r="AM679" i="1"/>
  <c r="AN679" i="1"/>
  <c r="AM677" i="1"/>
  <c r="AN677" i="1"/>
  <c r="AM675" i="1"/>
  <c r="AN675" i="1"/>
  <c r="AM673" i="1"/>
  <c r="AN673" i="1"/>
  <c r="AM671" i="1"/>
  <c r="AN671" i="1"/>
  <c r="AM669" i="1"/>
  <c r="AN669" i="1"/>
  <c r="AM665" i="1"/>
  <c r="AN665" i="1"/>
  <c r="AM663" i="1"/>
  <c r="AN663" i="1"/>
  <c r="AM661" i="1"/>
  <c r="AN661" i="1"/>
  <c r="AM659" i="1"/>
  <c r="AN659" i="1"/>
  <c r="AM657" i="1"/>
  <c r="AN657" i="1"/>
  <c r="AM655" i="1"/>
  <c r="AN655" i="1"/>
  <c r="AM653" i="1"/>
  <c r="AN653" i="1"/>
  <c r="AM649" i="1"/>
  <c r="AN649" i="1"/>
  <c r="AM647" i="1"/>
  <c r="AN647" i="1"/>
  <c r="AM645" i="1"/>
  <c r="AN645" i="1"/>
  <c r="AM643" i="1"/>
  <c r="AN643" i="1"/>
  <c r="AM641" i="1"/>
  <c r="AN641" i="1"/>
  <c r="AM639" i="1"/>
  <c r="AN639" i="1"/>
  <c r="AM637" i="1"/>
  <c r="AN637" i="1"/>
  <c r="AM635" i="1"/>
  <c r="AN635" i="1"/>
  <c r="AM633" i="1"/>
  <c r="AN633" i="1"/>
  <c r="AM629" i="1"/>
  <c r="AN629" i="1"/>
  <c r="AM623" i="1"/>
  <c r="AN623" i="1"/>
  <c r="AM621" i="1"/>
  <c r="AN621" i="1"/>
  <c r="AM619" i="1"/>
  <c r="AN619" i="1"/>
  <c r="AM615" i="1"/>
  <c r="AN615" i="1"/>
  <c r="AM613" i="1"/>
  <c r="AN613" i="1"/>
  <c r="AM607" i="1"/>
  <c r="AN607" i="1"/>
  <c r="AM605" i="1"/>
  <c r="AN605" i="1"/>
  <c r="AM603" i="1"/>
  <c r="AN603" i="1"/>
  <c r="AM601" i="1"/>
  <c r="AN601" i="1"/>
  <c r="AM595" i="1"/>
  <c r="AN595" i="1"/>
  <c r="AM593" i="1"/>
  <c r="AN593" i="1"/>
  <c r="AM591" i="1"/>
  <c r="AN591" i="1"/>
  <c r="AM587" i="1"/>
  <c r="AN587" i="1"/>
  <c r="AM581" i="1"/>
  <c r="AN581" i="1"/>
  <c r="AM579" i="1"/>
  <c r="AN579" i="1"/>
  <c r="AM577" i="1"/>
  <c r="AN577" i="1"/>
  <c r="AM573" i="1"/>
  <c r="AN573" i="1"/>
  <c r="AM571" i="1"/>
  <c r="AN571" i="1"/>
  <c r="AM567" i="1"/>
  <c r="AN567" i="1"/>
  <c r="AM565" i="1"/>
  <c r="AN565" i="1"/>
  <c r="AM559" i="1"/>
  <c r="AN559" i="1"/>
  <c r="AM557" i="1"/>
  <c r="AN557" i="1"/>
  <c r="AM551" i="1"/>
  <c r="AN551" i="1"/>
  <c r="AM545" i="1"/>
  <c r="AN545" i="1"/>
  <c r="AM543" i="1"/>
  <c r="AN543" i="1"/>
  <c r="AM541" i="1"/>
  <c r="AN541" i="1"/>
  <c r="AM539" i="1"/>
  <c r="AN539" i="1"/>
  <c r="AM537" i="1"/>
  <c r="AN537" i="1"/>
  <c r="AM535" i="1"/>
  <c r="AN535" i="1"/>
  <c r="AM531" i="1"/>
  <c r="AN531" i="1"/>
  <c r="AM529" i="1"/>
  <c r="AN529" i="1"/>
  <c r="AM527" i="1"/>
  <c r="AN527" i="1"/>
  <c r="AM525" i="1"/>
  <c r="AN525" i="1"/>
  <c r="AM523" i="1"/>
  <c r="AN523" i="1"/>
  <c r="AM521" i="1"/>
  <c r="AN521" i="1"/>
  <c r="AM519" i="1"/>
  <c r="AN519" i="1"/>
  <c r="AM515" i="1"/>
  <c r="AN515" i="1"/>
  <c r="AM513" i="1"/>
  <c r="AN513" i="1"/>
  <c r="AM511" i="1"/>
  <c r="AN511" i="1"/>
  <c r="AM507" i="1"/>
  <c r="AN507" i="1"/>
  <c r="AM505" i="1"/>
  <c r="AN505" i="1"/>
  <c r="AM503" i="1"/>
  <c r="AN503" i="1"/>
  <c r="AM501" i="1"/>
  <c r="AN501" i="1"/>
  <c r="AM495" i="1"/>
  <c r="AN495" i="1"/>
  <c r="AM493" i="1"/>
  <c r="AN493" i="1"/>
  <c r="AM491" i="1"/>
  <c r="AN491" i="1"/>
  <c r="AM489" i="1"/>
  <c r="AN489" i="1"/>
  <c r="AM487" i="1"/>
  <c r="AN487" i="1"/>
  <c r="AM485" i="1"/>
  <c r="AN485" i="1"/>
  <c r="AM483" i="1"/>
  <c r="AN483" i="1"/>
  <c r="AM481" i="1"/>
  <c r="AN481" i="1"/>
  <c r="AM477" i="1"/>
  <c r="AN477" i="1"/>
  <c r="AM475" i="1"/>
  <c r="AN475" i="1"/>
  <c r="AM473" i="1"/>
  <c r="AN473" i="1"/>
  <c r="AN467" i="1"/>
  <c r="AM467" i="1"/>
  <c r="AN465" i="1"/>
  <c r="AM465" i="1"/>
  <c r="AN463" i="1"/>
  <c r="AM463" i="1"/>
  <c r="AN461" i="1"/>
  <c r="AM461" i="1"/>
  <c r="AN455" i="1"/>
  <c r="AM455" i="1"/>
  <c r="AN453" i="1"/>
  <c r="AM453" i="1"/>
  <c r="AN451" i="1"/>
  <c r="AM451" i="1"/>
  <c r="AN449" i="1"/>
  <c r="AM449" i="1"/>
  <c r="AN445" i="1"/>
  <c r="AM445" i="1"/>
  <c r="AN443" i="1"/>
  <c r="AM443" i="1"/>
  <c r="AN437" i="1"/>
  <c r="AM437" i="1"/>
  <c r="AN435" i="1"/>
  <c r="AM435" i="1"/>
  <c r="AN433" i="1"/>
  <c r="AM433" i="1"/>
  <c r="AN431" i="1"/>
  <c r="AM431" i="1"/>
  <c r="AN429" i="1"/>
  <c r="AM429" i="1"/>
  <c r="AN425" i="1"/>
  <c r="AM425" i="1"/>
  <c r="AN423" i="1"/>
  <c r="AM423" i="1"/>
  <c r="AN421" i="1"/>
  <c r="AM421" i="1"/>
  <c r="AN419" i="1"/>
  <c r="AM419" i="1"/>
  <c r="AN415" i="1"/>
  <c r="AM415" i="1"/>
  <c r="AN413" i="1"/>
  <c r="AM413" i="1"/>
  <c r="AN411" i="1"/>
  <c r="AM411" i="1"/>
  <c r="AN409" i="1"/>
  <c r="AM409" i="1"/>
  <c r="AN405" i="1"/>
  <c r="AM405" i="1"/>
  <c r="AN403" i="1"/>
  <c r="AM403" i="1"/>
  <c r="AN401" i="1"/>
  <c r="AM401" i="1"/>
  <c r="AN399" i="1"/>
  <c r="AM399" i="1"/>
  <c r="AN397" i="1"/>
  <c r="AM397" i="1"/>
  <c r="AN395" i="1"/>
  <c r="AM395" i="1"/>
  <c r="AN393" i="1"/>
  <c r="AM393" i="1"/>
  <c r="AN391" i="1"/>
  <c r="AM391" i="1"/>
  <c r="AN387" i="1"/>
  <c r="AM387" i="1"/>
  <c r="AN385" i="1"/>
  <c r="AM385" i="1"/>
  <c r="AN383" i="1"/>
  <c r="AM383" i="1"/>
  <c r="AN381" i="1"/>
  <c r="AM381" i="1"/>
  <c r="AN379" i="1"/>
  <c r="AM379" i="1"/>
  <c r="AN377" i="1"/>
  <c r="AM377" i="1"/>
  <c r="AN375" i="1"/>
  <c r="AM375" i="1"/>
  <c r="AN373" i="1"/>
  <c r="AM373" i="1"/>
  <c r="AN369" i="1"/>
  <c r="AM369" i="1"/>
  <c r="AN363" i="1"/>
  <c r="AM363" i="1"/>
  <c r="AN361" i="1"/>
  <c r="AM361" i="1"/>
  <c r="AN359" i="1"/>
  <c r="AM359" i="1"/>
  <c r="AN357" i="1"/>
  <c r="AM357" i="1"/>
  <c r="AN355" i="1"/>
  <c r="AM355" i="1"/>
  <c r="AN351" i="1"/>
  <c r="AM351" i="1"/>
  <c r="AN349" i="1"/>
  <c r="AM349" i="1"/>
  <c r="AN343" i="1"/>
  <c r="AM343" i="1"/>
  <c r="AN341" i="1"/>
  <c r="AM341" i="1"/>
  <c r="AN339" i="1"/>
  <c r="AM339" i="1"/>
  <c r="AN337" i="1"/>
  <c r="AM337" i="1"/>
  <c r="AN335" i="1"/>
  <c r="AM335" i="1"/>
  <c r="AN331" i="1"/>
  <c r="AM331" i="1"/>
  <c r="AN329" i="1"/>
  <c r="AM329" i="1"/>
  <c r="AN327" i="1"/>
  <c r="AM327" i="1"/>
  <c r="AM321" i="1"/>
  <c r="AN321" i="1"/>
  <c r="AN319" i="1"/>
  <c r="AM319" i="1"/>
  <c r="AN317" i="1"/>
  <c r="AM317" i="1"/>
  <c r="AM313" i="1"/>
  <c r="AN313" i="1"/>
  <c r="AN311" i="1"/>
  <c r="AM311" i="1"/>
  <c r="AM307" i="1"/>
  <c r="AN307" i="1"/>
  <c r="AM305" i="1"/>
  <c r="AN305" i="1"/>
  <c r="AN303" i="1"/>
  <c r="AM303" i="1"/>
  <c r="AN301" i="1"/>
  <c r="AM301" i="1"/>
  <c r="AM297" i="1"/>
  <c r="AN297" i="1"/>
  <c r="AN295" i="1"/>
  <c r="AM295" i="1"/>
  <c r="AN293" i="1"/>
  <c r="AM293" i="1"/>
  <c r="AM291" i="1"/>
  <c r="AN291" i="1"/>
  <c r="AM289" i="1"/>
  <c r="AN289" i="1"/>
  <c r="AN287" i="1"/>
  <c r="AM287" i="1"/>
  <c r="AN285" i="1"/>
  <c r="AM285" i="1"/>
  <c r="AM283" i="1"/>
  <c r="AN283" i="1"/>
  <c r="AN281" i="1"/>
  <c r="AM281" i="1"/>
  <c r="AM279" i="1"/>
  <c r="AN279" i="1"/>
  <c r="AN277" i="1"/>
  <c r="AM277" i="1"/>
  <c r="AM275" i="1"/>
  <c r="AN275" i="1"/>
  <c r="AN273" i="1"/>
  <c r="AM273" i="1"/>
  <c r="AM271" i="1"/>
  <c r="AN271" i="1"/>
  <c r="AN269" i="1"/>
  <c r="AM269" i="1"/>
  <c r="AM267" i="1"/>
  <c r="AN267" i="1"/>
  <c r="AN265" i="1"/>
  <c r="AM265" i="1"/>
  <c r="AM263" i="1"/>
  <c r="AN263" i="1"/>
  <c r="AN261" i="1"/>
  <c r="AM261" i="1"/>
  <c r="AM259" i="1"/>
  <c r="AN259" i="1"/>
  <c r="AM257" i="1"/>
  <c r="AN257" i="1"/>
  <c r="AM255" i="1"/>
  <c r="AN255" i="1"/>
  <c r="AM253" i="1"/>
  <c r="AN253" i="1"/>
  <c r="AM251" i="1"/>
  <c r="AN251" i="1"/>
  <c r="AM249" i="1"/>
  <c r="AN249" i="1"/>
  <c r="AM247" i="1"/>
  <c r="AN247" i="1"/>
  <c r="AM245" i="1"/>
  <c r="AN245" i="1"/>
  <c r="AM243" i="1"/>
  <c r="AN243" i="1"/>
  <c r="AM241" i="1"/>
  <c r="AN241" i="1"/>
  <c r="AM239" i="1"/>
  <c r="AN239" i="1"/>
  <c r="AM237" i="1"/>
  <c r="AN237" i="1"/>
  <c r="AM235" i="1"/>
  <c r="AN235" i="1"/>
  <c r="AM233" i="1"/>
  <c r="AN233" i="1"/>
  <c r="AM231" i="1"/>
  <c r="AN231" i="1"/>
  <c r="AM229" i="1"/>
  <c r="AN229" i="1"/>
  <c r="AM227" i="1"/>
  <c r="AN227" i="1"/>
  <c r="AM225" i="1"/>
  <c r="AN225" i="1"/>
  <c r="AM223" i="1"/>
  <c r="AN223" i="1"/>
  <c r="AM221" i="1"/>
  <c r="AN221" i="1"/>
  <c r="AM219" i="1"/>
  <c r="AN219" i="1"/>
  <c r="AM217" i="1"/>
  <c r="AN217" i="1"/>
  <c r="AM215" i="1"/>
  <c r="AN215" i="1"/>
  <c r="AM213" i="1"/>
  <c r="AN213" i="1"/>
  <c r="AM211" i="1"/>
  <c r="AN211" i="1"/>
  <c r="AM209" i="1"/>
  <c r="AN209" i="1"/>
  <c r="AM207" i="1"/>
  <c r="AN207" i="1"/>
  <c r="AM205" i="1"/>
  <c r="AN205" i="1"/>
  <c r="AM203" i="1"/>
  <c r="AN203" i="1"/>
  <c r="AM201" i="1"/>
  <c r="AN201" i="1"/>
  <c r="AM199" i="1"/>
  <c r="AN199" i="1"/>
  <c r="AM197" i="1"/>
  <c r="AN197" i="1"/>
  <c r="AM195" i="1"/>
  <c r="AN195" i="1"/>
  <c r="AM193" i="1"/>
  <c r="AN193" i="1"/>
  <c r="AM191" i="1"/>
  <c r="AN191" i="1"/>
  <c r="AM189" i="1"/>
  <c r="AN189" i="1"/>
  <c r="AM187" i="1"/>
  <c r="AN187" i="1"/>
  <c r="AM185" i="1"/>
  <c r="AN185" i="1"/>
  <c r="AM183" i="1"/>
  <c r="AN183" i="1"/>
  <c r="AM181" i="1"/>
  <c r="AN181" i="1"/>
  <c r="AM179" i="1"/>
  <c r="AN179" i="1"/>
  <c r="AM177" i="1"/>
  <c r="AN177" i="1"/>
  <c r="AM175" i="1"/>
  <c r="AN175" i="1"/>
  <c r="AM173" i="1"/>
  <c r="AN173" i="1"/>
  <c r="AN171" i="1"/>
  <c r="AM171" i="1"/>
  <c r="AN169" i="1"/>
  <c r="AM169" i="1"/>
  <c r="AM167" i="1"/>
  <c r="AN167" i="1"/>
  <c r="AM165" i="1"/>
  <c r="AN165" i="1"/>
  <c r="AN163" i="1"/>
  <c r="AM163" i="1"/>
  <c r="AN161" i="1"/>
  <c r="AM161" i="1"/>
  <c r="AM159" i="1"/>
  <c r="AN159" i="1"/>
  <c r="AM157" i="1"/>
  <c r="AN157" i="1"/>
  <c r="AN155" i="1"/>
  <c r="AM155" i="1"/>
  <c r="AN153" i="1"/>
  <c r="AM153" i="1"/>
  <c r="AM151" i="1"/>
  <c r="AN151" i="1"/>
  <c r="AM149" i="1"/>
  <c r="AN149" i="1"/>
  <c r="AN147" i="1"/>
  <c r="AM147" i="1"/>
  <c r="AM145" i="1"/>
  <c r="AN145" i="1"/>
  <c r="AN143" i="1"/>
  <c r="AM143" i="1"/>
  <c r="AM141" i="1"/>
  <c r="AN141" i="1"/>
  <c r="AN139" i="1"/>
  <c r="AM139" i="1"/>
  <c r="AM137" i="1"/>
  <c r="AN137" i="1"/>
  <c r="AN135" i="1"/>
  <c r="AM135" i="1"/>
  <c r="AM133" i="1"/>
  <c r="AN133" i="1"/>
  <c r="AN131" i="1"/>
  <c r="AM131" i="1"/>
  <c r="AM129" i="1"/>
  <c r="AN129" i="1"/>
  <c r="AN127" i="1"/>
  <c r="AM127" i="1"/>
  <c r="AM125" i="1"/>
  <c r="AN125" i="1"/>
  <c r="AN123" i="1"/>
  <c r="AM123" i="1"/>
  <c r="AM121" i="1"/>
  <c r="AN121" i="1"/>
  <c r="AM119" i="1"/>
  <c r="AN119" i="1"/>
  <c r="AM117" i="1"/>
  <c r="AN117" i="1"/>
  <c r="AM115" i="1"/>
  <c r="AN115" i="1"/>
  <c r="AM113" i="1"/>
  <c r="AN113" i="1"/>
  <c r="AM111" i="1"/>
  <c r="AN111" i="1"/>
  <c r="AM109" i="1"/>
  <c r="AN109" i="1"/>
  <c r="AM107" i="1"/>
  <c r="AN107" i="1"/>
  <c r="AM105" i="1"/>
  <c r="AN105" i="1"/>
  <c r="AM103" i="1"/>
  <c r="AN103" i="1"/>
  <c r="AM101" i="1"/>
  <c r="AN101" i="1"/>
  <c r="AM99" i="1"/>
  <c r="AN99" i="1"/>
  <c r="AM97" i="1"/>
  <c r="AN97" i="1"/>
  <c r="AM95" i="1"/>
  <c r="AN95" i="1"/>
  <c r="AM93" i="1"/>
  <c r="AN93" i="1"/>
  <c r="AM91" i="1"/>
  <c r="AN91" i="1"/>
  <c r="AM89" i="1"/>
  <c r="AN89" i="1"/>
  <c r="AM87" i="1"/>
  <c r="AN87" i="1"/>
  <c r="AM85" i="1"/>
  <c r="AN85" i="1"/>
  <c r="AM83" i="1"/>
  <c r="AN83" i="1"/>
  <c r="AM81" i="1"/>
  <c r="AN81" i="1"/>
  <c r="AM79" i="1"/>
  <c r="AN79" i="1"/>
  <c r="AM77" i="1"/>
  <c r="AN77" i="1"/>
  <c r="AM75" i="1"/>
  <c r="AN75" i="1"/>
  <c r="AM73" i="1"/>
  <c r="AN73" i="1"/>
  <c r="AM71" i="1"/>
  <c r="AN71" i="1"/>
  <c r="AM69" i="1"/>
  <c r="AN69" i="1"/>
  <c r="AM67" i="1"/>
  <c r="AN67" i="1"/>
  <c r="AM65" i="1"/>
  <c r="AN65" i="1"/>
  <c r="AM63" i="1"/>
  <c r="AN63" i="1"/>
  <c r="AM61" i="1"/>
  <c r="AN61" i="1"/>
  <c r="AM59" i="1"/>
  <c r="AN59" i="1"/>
  <c r="AM57" i="1"/>
  <c r="AN57" i="1"/>
  <c r="AM55" i="1"/>
  <c r="AN55" i="1"/>
  <c r="AM53" i="1"/>
  <c r="AN53" i="1"/>
  <c r="AM51" i="1"/>
  <c r="AN51" i="1"/>
  <c r="AM49" i="1"/>
  <c r="AN49" i="1"/>
  <c r="AM47" i="1"/>
  <c r="AN47" i="1"/>
  <c r="AM45" i="1"/>
  <c r="AN45" i="1"/>
  <c r="AM43" i="1"/>
  <c r="AN43" i="1"/>
  <c r="AM41" i="1"/>
  <c r="AN41" i="1"/>
  <c r="AM39" i="1"/>
  <c r="AN39" i="1"/>
  <c r="AM37" i="1"/>
  <c r="AN37" i="1"/>
  <c r="AM35" i="1"/>
  <c r="AN35" i="1"/>
  <c r="AM33" i="1"/>
  <c r="AN33" i="1"/>
  <c r="AM31" i="1"/>
  <c r="AN31" i="1"/>
  <c r="AM29" i="1"/>
  <c r="AN29" i="1"/>
  <c r="AM27" i="1"/>
  <c r="AN27" i="1"/>
  <c r="AM25" i="1"/>
  <c r="AN25" i="1"/>
  <c r="AM23" i="1"/>
  <c r="AN23" i="1"/>
  <c r="AM21" i="1"/>
  <c r="AN21" i="1"/>
  <c r="AM19" i="1"/>
  <c r="AN19" i="1"/>
  <c r="AM17" i="1"/>
  <c r="AN17" i="1"/>
  <c r="AM15" i="1"/>
  <c r="AN15" i="1"/>
  <c r="AM13" i="1"/>
  <c r="AN13" i="1"/>
  <c r="AM11" i="1"/>
  <c r="AN11" i="1"/>
  <c r="AM9" i="1"/>
  <c r="AN9" i="1"/>
  <c r="AM7" i="1"/>
  <c r="AN7" i="1"/>
  <c r="AM5" i="1"/>
  <c r="AN5" i="1"/>
  <c r="AJ710" i="1"/>
  <c r="AN710" i="1"/>
  <c r="AM710" i="1"/>
  <c r="AJ702" i="1"/>
  <c r="AN702" i="1"/>
  <c r="AM702" i="1"/>
  <c r="AJ700" i="1"/>
  <c r="AN700" i="1"/>
  <c r="AM700" i="1"/>
  <c r="AJ694" i="1"/>
  <c r="AN694" i="1"/>
  <c r="AM694" i="1"/>
  <c r="AJ688" i="1"/>
  <c r="AN688" i="1"/>
  <c r="AM688" i="1"/>
  <c r="AJ680" i="1"/>
  <c r="AN680" i="1"/>
  <c r="AM680" i="1"/>
  <c r="AJ674" i="1"/>
  <c r="AN674" i="1"/>
  <c r="AM674" i="1"/>
  <c r="AJ672" i="1"/>
  <c r="AN672" i="1"/>
  <c r="AM672" i="1"/>
  <c r="AJ666" i="1"/>
  <c r="AN666" i="1"/>
  <c r="AM666" i="1"/>
  <c r="AJ652" i="1"/>
  <c r="AN652" i="1"/>
  <c r="AM652" i="1"/>
  <c r="AJ648" i="1"/>
  <c r="AN648" i="1"/>
  <c r="AM648" i="1"/>
  <c r="AJ642" i="1"/>
  <c r="AN642" i="1"/>
  <c r="AM642" i="1"/>
  <c r="AJ632" i="1"/>
  <c r="AN632" i="1"/>
  <c r="AM632" i="1"/>
  <c r="AJ630" i="1"/>
  <c r="AN630" i="1"/>
  <c r="AM630" i="1"/>
  <c r="AJ624" i="1"/>
  <c r="AN624" i="1"/>
  <c r="AM624" i="1"/>
  <c r="AJ616" i="1"/>
  <c r="AN616" i="1"/>
  <c r="AM616" i="1"/>
  <c r="AJ612" i="1"/>
  <c r="AN612" i="1"/>
  <c r="AM612" i="1"/>
  <c r="AJ608" i="1"/>
  <c r="AN608" i="1"/>
  <c r="AM608" i="1"/>
  <c r="AJ600" i="1"/>
  <c r="AN600" i="1"/>
  <c r="AM600" i="1"/>
  <c r="AJ596" i="1"/>
  <c r="AN596" i="1"/>
  <c r="AM596" i="1"/>
  <c r="AJ588" i="1"/>
  <c r="AN588" i="1"/>
  <c r="AM588" i="1"/>
  <c r="AJ586" i="1"/>
  <c r="AN586" i="1"/>
  <c r="AM586" i="1"/>
  <c r="AJ582" i="1"/>
  <c r="AN582" i="1"/>
  <c r="AM582" i="1"/>
  <c r="AJ578" i="1"/>
  <c r="AN578" i="1"/>
  <c r="AM578" i="1"/>
  <c r="AJ574" i="1"/>
  <c r="AN574" i="1"/>
  <c r="AM574" i="1"/>
  <c r="AJ570" i="1"/>
  <c r="AN570" i="1"/>
  <c r="AM570" i="1"/>
  <c r="AJ566" i="1"/>
  <c r="AN566" i="1"/>
  <c r="AM566" i="1"/>
  <c r="AJ554" i="1"/>
  <c r="AN554" i="1"/>
  <c r="AM554" i="1"/>
  <c r="AJ546" i="1"/>
  <c r="AN546" i="1"/>
  <c r="AM546" i="1"/>
  <c r="AJ544" i="1"/>
  <c r="AM544" i="1"/>
  <c r="AN544" i="1"/>
  <c r="AJ536" i="1"/>
  <c r="AM536" i="1"/>
  <c r="AN536" i="1"/>
  <c r="AJ532" i="1"/>
  <c r="AM532" i="1"/>
  <c r="AN532" i="1"/>
  <c r="AJ526" i="1"/>
  <c r="AM526" i="1"/>
  <c r="AN526" i="1"/>
  <c r="AJ522" i="1"/>
  <c r="AN522" i="1"/>
  <c r="AM522" i="1"/>
  <c r="AJ514" i="1"/>
  <c r="AN514" i="1"/>
  <c r="AM514" i="1"/>
  <c r="AJ510" i="1"/>
  <c r="AM510" i="1"/>
  <c r="AN510" i="1"/>
  <c r="AJ504" i="1"/>
  <c r="AM504" i="1"/>
  <c r="AN504" i="1"/>
  <c r="AJ502" i="1"/>
  <c r="AM502" i="1"/>
  <c r="AN502" i="1"/>
  <c r="AM707" i="1"/>
  <c r="AN707" i="1"/>
  <c r="AM699" i="1"/>
  <c r="AN699" i="1"/>
  <c r="AM697" i="1"/>
  <c r="AN697" i="1"/>
  <c r="AM691" i="1"/>
  <c r="AN691" i="1"/>
  <c r="AM689" i="1"/>
  <c r="AN689" i="1"/>
  <c r="AM683" i="1"/>
  <c r="AN683" i="1"/>
  <c r="AM667" i="1"/>
  <c r="AN667" i="1"/>
  <c r="AM651" i="1"/>
  <c r="AN651" i="1"/>
  <c r="AM631" i="1"/>
  <c r="AN631" i="1"/>
  <c r="AM627" i="1"/>
  <c r="AN627" i="1"/>
  <c r="AM625" i="1"/>
  <c r="AN625" i="1"/>
  <c r="AM617" i="1"/>
  <c r="AN617" i="1"/>
  <c r="AM611" i="1"/>
  <c r="AN611" i="1"/>
  <c r="AM609" i="1"/>
  <c r="AN609" i="1"/>
  <c r="AM599" i="1"/>
  <c r="AN599" i="1"/>
  <c r="AM597" i="1"/>
  <c r="AN597" i="1"/>
  <c r="AM589" i="1"/>
  <c r="AN589" i="1"/>
  <c r="AM585" i="1"/>
  <c r="AN585" i="1"/>
  <c r="AM583" i="1"/>
  <c r="AN583" i="1"/>
  <c r="AM575" i="1"/>
  <c r="AN575" i="1"/>
  <c r="AM569" i="1"/>
  <c r="AN569" i="1"/>
  <c r="AM563" i="1"/>
  <c r="AN563" i="1"/>
  <c r="AM561" i="1"/>
  <c r="AN561" i="1"/>
  <c r="AM555" i="1"/>
  <c r="AN555" i="1"/>
  <c r="AM553" i="1"/>
  <c r="AN553" i="1"/>
  <c r="AM549" i="1"/>
  <c r="AN549" i="1"/>
  <c r="AM547" i="1"/>
  <c r="AN547" i="1"/>
  <c r="AM533" i="1"/>
  <c r="AN533" i="1"/>
  <c r="AM517" i="1"/>
  <c r="AN517" i="1"/>
  <c r="AM509" i="1"/>
  <c r="AN509" i="1"/>
  <c r="AM499" i="1"/>
  <c r="AN499" i="1"/>
  <c r="AM497" i="1"/>
  <c r="AN497" i="1"/>
  <c r="AM479" i="1"/>
  <c r="AN479" i="1"/>
  <c r="AN471" i="1"/>
  <c r="AM471" i="1"/>
  <c r="AN469" i="1"/>
  <c r="AM469" i="1"/>
  <c r="AN459" i="1"/>
  <c r="AM459" i="1"/>
  <c r="AN457" i="1"/>
  <c r="AM457" i="1"/>
  <c r="AN447" i="1"/>
  <c r="AM447" i="1"/>
  <c r="AN441" i="1"/>
  <c r="AM441" i="1"/>
  <c r="AN439" i="1"/>
  <c r="AM439" i="1"/>
  <c r="AN427" i="1"/>
  <c r="AM427" i="1"/>
  <c r="AN417" i="1"/>
  <c r="AM417" i="1"/>
  <c r="AN407" i="1"/>
  <c r="AM407" i="1"/>
  <c r="AN389" i="1"/>
  <c r="AM389" i="1"/>
  <c r="AN371" i="1"/>
  <c r="AM371" i="1"/>
  <c r="AN367" i="1"/>
  <c r="AM367" i="1"/>
  <c r="AN365" i="1"/>
  <c r="AM365" i="1"/>
  <c r="AN353" i="1"/>
  <c r="AM353" i="1"/>
  <c r="AN347" i="1"/>
  <c r="AM347" i="1"/>
  <c r="AN345" i="1"/>
  <c r="AM345" i="1"/>
  <c r="AN333" i="1"/>
  <c r="AM333" i="1"/>
  <c r="AN325" i="1"/>
  <c r="AM325" i="1"/>
  <c r="AM323" i="1"/>
  <c r="AN323" i="1"/>
  <c r="AM315" i="1"/>
  <c r="AN315" i="1"/>
  <c r="AN309" i="1"/>
  <c r="AM309" i="1"/>
  <c r="AM299" i="1"/>
  <c r="AN299" i="1"/>
  <c r="AJ66" i="1"/>
  <c r="AJ64" i="1"/>
  <c r="AJ62" i="1"/>
  <c r="AJ60" i="1"/>
  <c r="AJ58" i="1"/>
  <c r="AJ56" i="1"/>
  <c r="AJ54" i="1"/>
  <c r="AJ52" i="1"/>
  <c r="AJ50" i="1"/>
  <c r="AJ48" i="1"/>
  <c r="AJ46" i="1"/>
  <c r="AJ44" i="1"/>
  <c r="AJ42" i="1"/>
  <c r="AJ40" i="1"/>
  <c r="AJ38" i="1"/>
  <c r="AJ36" i="1"/>
  <c r="AJ34" i="1"/>
  <c r="AJ32" i="1"/>
  <c r="AJ30" i="1"/>
  <c r="AJ28" i="1"/>
  <c r="AJ26" i="1"/>
  <c r="AJ24" i="1"/>
  <c r="AJ22" i="1"/>
  <c r="AJ20" i="1"/>
  <c r="AJ18" i="1"/>
  <c r="AJ16" i="1"/>
  <c r="AJ14" i="1"/>
  <c r="AJ12" i="1"/>
  <c r="AJ10" i="1"/>
  <c r="AJ8" i="1"/>
  <c r="AJ6" i="1"/>
  <c r="AJ4" i="1"/>
  <c r="AK346" i="1"/>
  <c r="AK712" i="1"/>
  <c r="AL712" i="1" s="1"/>
  <c r="AK710" i="1"/>
  <c r="AL710" i="1" s="1"/>
  <c r="AK708" i="1"/>
  <c r="AK706" i="1"/>
  <c r="AL706" i="1" s="1"/>
  <c r="AK704" i="1"/>
  <c r="AK702" i="1"/>
  <c r="AK700" i="1"/>
  <c r="AK698" i="1"/>
  <c r="AL698" i="1" s="1"/>
  <c r="AK670" i="1"/>
  <c r="AK652" i="1"/>
  <c r="AK650" i="1"/>
  <c r="AK648" i="1"/>
  <c r="AL648" i="1" s="1"/>
  <c r="AK646" i="1"/>
  <c r="AL646" i="1" s="1"/>
  <c r="AK644" i="1"/>
  <c r="AL644" i="1" s="1"/>
  <c r="AK642" i="1"/>
  <c r="AL642" i="1" s="1"/>
  <c r="AK640" i="1"/>
  <c r="AK638" i="1"/>
  <c r="AK634" i="1"/>
  <c r="AK632" i="1"/>
  <c r="AK628" i="1"/>
  <c r="AK612" i="1"/>
  <c r="AK610" i="1"/>
  <c r="AK608" i="1"/>
  <c r="AK600" i="1"/>
  <c r="AL600" i="1" s="1"/>
  <c r="AK598" i="1"/>
  <c r="AL598" i="1" s="1"/>
  <c r="AK578" i="1"/>
  <c r="AK566" i="1"/>
  <c r="AK564" i="1"/>
  <c r="AK556" i="1"/>
  <c r="AK554" i="1"/>
  <c r="AK548" i="1"/>
  <c r="AK546" i="1"/>
  <c r="AK542" i="1"/>
  <c r="AL542" i="1" s="1"/>
  <c r="AK536" i="1"/>
  <c r="AK526" i="1"/>
  <c r="AK524" i="1"/>
  <c r="AL524" i="1" s="1"/>
  <c r="AK522" i="1"/>
  <c r="AL522" i="1" s="1"/>
  <c r="AK518" i="1"/>
  <c r="AL518" i="1" s="1"/>
  <c r="AK516" i="1"/>
  <c r="AK514" i="1"/>
  <c r="AL514" i="1" s="1"/>
  <c r="AK506" i="1"/>
  <c r="AK498" i="1"/>
  <c r="AK496" i="1"/>
  <c r="AK494" i="1"/>
  <c r="AL494" i="1" s="1"/>
  <c r="AK492" i="1"/>
  <c r="AK490" i="1"/>
  <c r="AL490" i="1" s="1"/>
  <c r="AK488" i="1"/>
  <c r="AK486" i="1"/>
  <c r="AL486" i="1" s="1"/>
  <c r="AK460" i="1"/>
  <c r="AK450" i="1"/>
  <c r="AL450" i="1" s="1"/>
  <c r="AK448" i="1"/>
  <c r="AK446" i="1"/>
  <c r="AL446" i="1" s="1"/>
  <c r="AK444" i="1"/>
  <c r="AK442" i="1"/>
  <c r="AL442" i="1" s="1"/>
  <c r="AK440" i="1"/>
  <c r="AK430" i="1"/>
  <c r="AL430" i="1" s="1"/>
  <c r="AK428" i="1"/>
  <c r="AK426" i="1"/>
  <c r="AL426" i="1" s="1"/>
  <c r="AK422" i="1"/>
  <c r="AK414" i="1"/>
  <c r="AL414" i="1" s="1"/>
  <c r="AK386" i="1"/>
  <c r="AK384" i="1"/>
  <c r="AK382" i="1"/>
  <c r="AK380" i="1"/>
  <c r="AL380" i="1" s="1"/>
  <c r="AK378" i="1"/>
  <c r="AK376" i="1"/>
  <c r="AK358" i="1"/>
  <c r="AK356" i="1"/>
  <c r="AL356" i="1" s="1"/>
  <c r="AK354" i="1"/>
  <c r="AK350" i="1"/>
  <c r="AK348" i="1"/>
  <c r="AL348" i="1" s="1"/>
  <c r="AJ711" i="1"/>
  <c r="AJ707" i="1"/>
  <c r="AJ703" i="1"/>
  <c r="AJ701" i="1"/>
  <c r="AJ699" i="1"/>
  <c r="AJ697" i="1"/>
  <c r="AJ689" i="1"/>
  <c r="AJ687" i="1"/>
  <c r="AJ685" i="1"/>
  <c r="AJ681" i="1"/>
  <c r="AJ677" i="1"/>
  <c r="AJ673" i="1"/>
  <c r="AJ669" i="1"/>
  <c r="AJ665" i="1"/>
  <c r="AJ663" i="1"/>
  <c r="AJ659" i="1"/>
  <c r="AJ655" i="1"/>
  <c r="AJ651" i="1"/>
  <c r="AJ647" i="1"/>
  <c r="AJ643" i="1"/>
  <c r="AJ635" i="1"/>
  <c r="AJ631" i="1"/>
  <c r="AJ629" i="1"/>
  <c r="AJ627" i="1"/>
  <c r="AJ625" i="1"/>
  <c r="AJ623" i="1"/>
  <c r="AJ621" i="1"/>
  <c r="AJ619" i="1"/>
  <c r="AJ617" i="1"/>
  <c r="AJ615" i="1"/>
  <c r="AJ613" i="1"/>
  <c r="AJ611" i="1"/>
  <c r="AJ609" i="1"/>
  <c r="AJ607" i="1"/>
  <c r="AJ605" i="1"/>
  <c r="AJ603" i="1"/>
  <c r="AJ601" i="1"/>
  <c r="AJ599" i="1"/>
  <c r="AJ597" i="1"/>
  <c r="AJ595" i="1"/>
  <c r="AK696" i="1"/>
  <c r="AK694" i="1"/>
  <c r="AK692" i="1"/>
  <c r="AK690" i="1"/>
  <c r="AK688" i="1"/>
  <c r="AK686" i="1"/>
  <c r="AL686" i="1" s="1"/>
  <c r="AK684" i="1"/>
  <c r="AK682" i="1"/>
  <c r="AK680" i="1"/>
  <c r="AK678" i="1"/>
  <c r="AK676" i="1"/>
  <c r="AK674" i="1"/>
  <c r="AK672" i="1"/>
  <c r="AL672" i="1" s="1"/>
  <c r="AK668" i="1"/>
  <c r="AK666" i="1"/>
  <c r="AL666" i="1" s="1"/>
  <c r="AK664" i="1"/>
  <c r="AK662" i="1"/>
  <c r="AK660" i="1"/>
  <c r="AK658" i="1"/>
  <c r="AK656" i="1"/>
  <c r="AL656" i="1" s="1"/>
  <c r="AK654" i="1"/>
  <c r="AL654" i="1" s="1"/>
  <c r="AK636" i="1"/>
  <c r="AK630" i="1"/>
  <c r="AK626" i="1"/>
  <c r="AL626" i="1" s="1"/>
  <c r="AK624" i="1"/>
  <c r="AL624" i="1" s="1"/>
  <c r="AK622" i="1"/>
  <c r="AL622" i="1" s="1"/>
  <c r="AK620" i="1"/>
  <c r="AL620" i="1" s="1"/>
  <c r="AK618" i="1"/>
  <c r="AK616" i="1"/>
  <c r="AL616" i="1" s="1"/>
  <c r="AK614" i="1"/>
  <c r="AK606" i="1"/>
  <c r="AL606" i="1" s="1"/>
  <c r="AK604" i="1"/>
  <c r="AK602" i="1"/>
  <c r="AL602" i="1" s="1"/>
  <c r="AK596" i="1"/>
  <c r="AK594" i="1"/>
  <c r="AL594" i="1" s="1"/>
  <c r="AK592" i="1"/>
  <c r="AK590" i="1"/>
  <c r="AL590" i="1" s="1"/>
  <c r="AK588" i="1"/>
  <c r="AK586" i="1"/>
  <c r="AK584" i="1"/>
  <c r="AL584" i="1" s="1"/>
  <c r="AK582" i="1"/>
  <c r="AL582" i="1" s="1"/>
  <c r="AK580" i="1"/>
  <c r="AK576" i="1"/>
  <c r="AK574" i="1"/>
  <c r="AK572" i="1"/>
  <c r="AL572" i="1" s="1"/>
  <c r="AK570" i="1"/>
  <c r="AL570" i="1" s="1"/>
  <c r="AK568" i="1"/>
  <c r="AK562" i="1"/>
  <c r="AK560" i="1"/>
  <c r="AK558" i="1"/>
  <c r="AK552" i="1"/>
  <c r="AK550" i="1"/>
  <c r="AK544" i="1"/>
  <c r="AK540" i="1"/>
  <c r="AL540" i="1" s="1"/>
  <c r="AK538" i="1"/>
  <c r="AK534" i="1"/>
  <c r="AL534" i="1" s="1"/>
  <c r="AK532" i="1"/>
  <c r="AL532" i="1" s="1"/>
  <c r="AK530" i="1"/>
  <c r="AK528" i="1"/>
  <c r="AL528" i="1" s="1"/>
  <c r="AK520" i="1"/>
  <c r="AK512" i="1"/>
  <c r="AK510" i="1"/>
  <c r="AK508" i="1"/>
  <c r="AK504" i="1"/>
  <c r="AK502" i="1"/>
  <c r="AK500" i="1"/>
  <c r="AK484" i="1"/>
  <c r="AK482" i="1"/>
  <c r="AK480" i="1"/>
  <c r="AK478" i="1"/>
  <c r="AK476" i="1"/>
  <c r="AK474" i="1"/>
  <c r="AK472" i="1"/>
  <c r="AK470" i="1"/>
  <c r="AK468" i="1"/>
  <c r="AK466" i="1"/>
  <c r="AK464" i="1"/>
  <c r="AK462" i="1"/>
  <c r="AK458" i="1"/>
  <c r="AL458" i="1" s="1"/>
  <c r="AK456" i="1"/>
  <c r="AK454" i="1"/>
  <c r="AL454" i="1" s="1"/>
  <c r="AK452" i="1"/>
  <c r="AK438" i="1"/>
  <c r="AK436" i="1"/>
  <c r="AL436" i="1" s="1"/>
  <c r="AK434" i="1"/>
  <c r="AK432" i="1"/>
  <c r="AL432" i="1" s="1"/>
  <c r="AK424" i="1"/>
  <c r="AK420" i="1"/>
  <c r="AL420" i="1" s="1"/>
  <c r="AK418" i="1"/>
  <c r="AK416" i="1"/>
  <c r="AL416" i="1" s="1"/>
  <c r="AK412" i="1"/>
  <c r="AK410" i="1"/>
  <c r="AK408" i="1"/>
  <c r="AK406" i="1"/>
  <c r="AK404" i="1"/>
  <c r="AK402" i="1"/>
  <c r="AK400" i="1"/>
  <c r="AK398" i="1"/>
  <c r="AK396" i="1"/>
  <c r="AK394" i="1"/>
  <c r="AK392" i="1"/>
  <c r="AK390" i="1"/>
  <c r="AK388" i="1"/>
  <c r="AK374" i="1"/>
  <c r="AK372" i="1"/>
  <c r="AL372" i="1" s="1"/>
  <c r="AK370" i="1"/>
  <c r="AK368" i="1"/>
  <c r="AK366" i="1"/>
  <c r="AK364" i="1"/>
  <c r="AL364" i="1" s="1"/>
  <c r="AK362" i="1"/>
  <c r="AK360" i="1"/>
  <c r="AK352" i="1"/>
  <c r="AJ709" i="1"/>
  <c r="AJ705" i="1"/>
  <c r="AJ695" i="1"/>
  <c r="AJ693" i="1"/>
  <c r="AJ691" i="1"/>
  <c r="AJ683" i="1"/>
  <c r="AJ679" i="1"/>
  <c r="AJ675" i="1"/>
  <c r="AJ671" i="1"/>
  <c r="AJ667" i="1"/>
  <c r="AJ661" i="1"/>
  <c r="AJ657" i="1"/>
  <c r="AJ653" i="1"/>
  <c r="AJ649" i="1"/>
  <c r="AJ645" i="1"/>
  <c r="AJ641" i="1"/>
  <c r="AJ639" i="1"/>
  <c r="AJ637" i="1"/>
  <c r="AJ633" i="1"/>
  <c r="AJ575" i="1"/>
  <c r="AK344" i="1"/>
  <c r="AK342" i="1"/>
  <c r="AK340" i="1"/>
  <c r="AK338" i="1"/>
  <c r="AK336" i="1"/>
  <c r="AK334" i="1"/>
  <c r="AK332" i="1"/>
  <c r="AK330" i="1"/>
  <c r="AK328" i="1"/>
  <c r="AK326" i="1"/>
  <c r="AK324" i="1"/>
  <c r="AK322" i="1"/>
  <c r="AK320" i="1"/>
  <c r="AK318" i="1"/>
  <c r="AK316" i="1"/>
  <c r="AK314" i="1"/>
  <c r="AK312" i="1"/>
  <c r="AK310" i="1"/>
  <c r="AK308" i="1"/>
  <c r="AK306" i="1"/>
  <c r="AK304" i="1"/>
  <c r="AK302" i="1"/>
  <c r="AK300" i="1"/>
  <c r="AK298" i="1"/>
  <c r="AK296" i="1"/>
  <c r="AK294" i="1"/>
  <c r="AK292" i="1"/>
  <c r="AK290" i="1"/>
  <c r="AK288" i="1"/>
  <c r="AK286" i="1"/>
  <c r="AK284" i="1"/>
  <c r="AK282" i="1"/>
  <c r="AK280" i="1"/>
  <c r="AK278" i="1"/>
  <c r="AK276" i="1"/>
  <c r="AK274" i="1"/>
  <c r="AK272" i="1"/>
  <c r="AK270" i="1"/>
  <c r="AK268" i="1"/>
  <c r="AK266" i="1"/>
  <c r="AK264" i="1"/>
  <c r="AK262" i="1"/>
  <c r="AK260" i="1"/>
  <c r="AK258" i="1"/>
  <c r="AK256" i="1"/>
  <c r="AK254" i="1"/>
  <c r="AK252" i="1"/>
  <c r="AK250" i="1"/>
  <c r="AK248" i="1"/>
  <c r="AK246" i="1"/>
  <c r="AK244" i="1"/>
  <c r="AK242" i="1"/>
  <c r="AK240" i="1"/>
  <c r="AK238" i="1"/>
  <c r="AK236" i="1"/>
  <c r="AK234" i="1"/>
  <c r="AK232" i="1"/>
  <c r="AK230" i="1"/>
  <c r="AK228" i="1"/>
  <c r="AK226" i="1"/>
  <c r="AK224" i="1"/>
  <c r="AK222" i="1"/>
  <c r="AK220" i="1"/>
  <c r="AK218" i="1"/>
  <c r="AK216" i="1"/>
  <c r="AK214" i="1"/>
  <c r="AK212" i="1"/>
  <c r="AK210" i="1"/>
  <c r="AK208" i="1"/>
  <c r="AK206" i="1"/>
  <c r="AK204" i="1"/>
  <c r="AK202" i="1"/>
  <c r="AK200" i="1"/>
  <c r="AK198" i="1"/>
  <c r="AK196" i="1"/>
  <c r="AK194" i="1"/>
  <c r="AK192" i="1"/>
  <c r="AK190" i="1"/>
  <c r="AK188" i="1"/>
  <c r="AK186" i="1"/>
  <c r="AK184" i="1"/>
  <c r="AK182" i="1"/>
  <c r="AK180" i="1"/>
  <c r="AK178" i="1"/>
  <c r="AK176" i="1"/>
  <c r="AK174" i="1"/>
  <c r="AK172" i="1"/>
  <c r="AK170" i="1"/>
  <c r="AK168" i="1"/>
  <c r="AK166" i="1"/>
  <c r="AK164" i="1"/>
  <c r="AK162" i="1"/>
  <c r="AK160" i="1"/>
  <c r="AK158" i="1"/>
  <c r="AK156" i="1"/>
  <c r="AK154" i="1"/>
  <c r="AK152" i="1"/>
  <c r="AK150" i="1"/>
  <c r="AK148" i="1"/>
  <c r="AK146" i="1"/>
  <c r="AK144" i="1"/>
  <c r="AK142" i="1"/>
  <c r="AK140" i="1"/>
  <c r="AK138" i="1"/>
  <c r="AK136" i="1"/>
  <c r="AK134" i="1"/>
  <c r="AK132" i="1"/>
  <c r="AK130" i="1"/>
  <c r="AK128" i="1"/>
  <c r="AK126" i="1"/>
  <c r="AK124" i="1"/>
  <c r="AK122" i="1"/>
  <c r="AK120" i="1"/>
  <c r="AK118" i="1"/>
  <c r="AK116" i="1"/>
  <c r="AK114" i="1"/>
  <c r="AK112" i="1"/>
  <c r="AK110" i="1"/>
  <c r="AK108" i="1"/>
  <c r="AK106" i="1"/>
  <c r="AK104" i="1"/>
  <c r="AK102" i="1"/>
  <c r="AK100" i="1"/>
  <c r="AK98" i="1"/>
  <c r="AK96" i="1"/>
  <c r="AK94" i="1"/>
  <c r="AK92" i="1"/>
  <c r="AK90" i="1"/>
  <c r="AK88" i="1"/>
  <c r="AK86" i="1"/>
  <c r="AK84" i="1"/>
  <c r="AK82" i="1"/>
  <c r="AK80" i="1"/>
  <c r="AK78" i="1"/>
  <c r="AK76" i="1"/>
  <c r="AK74" i="1"/>
  <c r="AK72" i="1"/>
  <c r="AK70" i="1"/>
  <c r="AK68" i="1"/>
  <c r="AK66" i="1"/>
  <c r="AK64" i="1"/>
  <c r="AK62" i="1"/>
  <c r="AK60" i="1"/>
  <c r="AK58" i="1"/>
  <c r="AK56" i="1"/>
  <c r="AK54" i="1"/>
  <c r="AK52" i="1"/>
  <c r="AK50" i="1"/>
  <c r="AK48" i="1"/>
  <c r="AK46" i="1"/>
  <c r="AK44" i="1"/>
  <c r="AK42" i="1"/>
  <c r="AK40" i="1"/>
  <c r="AK38" i="1"/>
  <c r="AK36" i="1"/>
  <c r="AK34" i="1"/>
  <c r="AK32" i="1"/>
  <c r="AK30" i="1"/>
  <c r="AK28" i="1"/>
  <c r="AK26" i="1"/>
  <c r="AK24" i="1"/>
  <c r="AK22" i="1"/>
  <c r="AK20" i="1"/>
  <c r="AK18" i="1"/>
  <c r="AK16" i="1"/>
  <c r="AK14" i="1"/>
  <c r="AK12" i="1"/>
  <c r="AK10" i="1"/>
  <c r="AK8" i="1"/>
  <c r="AK6" i="1"/>
  <c r="AJ593" i="1"/>
  <c r="AJ591" i="1"/>
  <c r="AJ589" i="1"/>
  <c r="AJ587" i="1"/>
  <c r="AJ585" i="1"/>
  <c r="AJ583" i="1"/>
  <c r="AJ581" i="1"/>
  <c r="AJ579" i="1"/>
  <c r="AJ577" i="1"/>
  <c r="AJ571" i="1"/>
  <c r="AJ569" i="1"/>
  <c r="AJ567" i="1"/>
  <c r="AJ563" i="1"/>
  <c r="AJ561" i="1"/>
  <c r="AJ557" i="1"/>
  <c r="AJ555" i="1"/>
  <c r="AJ553" i="1"/>
  <c r="AJ549" i="1"/>
  <c r="AJ545" i="1"/>
  <c r="AJ541" i="1"/>
  <c r="AJ539" i="1"/>
  <c r="AJ535" i="1"/>
  <c r="AJ531" i="1"/>
  <c r="AJ529" i="1"/>
  <c r="AJ527" i="1"/>
  <c r="AJ523" i="1"/>
  <c r="AJ519" i="1"/>
  <c r="AJ517" i="1"/>
  <c r="AJ513" i="1"/>
  <c r="AJ509" i="1"/>
  <c r="AJ505" i="1"/>
  <c r="AJ503" i="1"/>
  <c r="AJ499" i="1"/>
  <c r="AJ497" i="1"/>
  <c r="AJ489" i="1"/>
  <c r="AJ485" i="1"/>
  <c r="AJ481" i="1"/>
  <c r="AJ479" i="1"/>
  <c r="AJ477" i="1"/>
  <c r="AJ473" i="1"/>
  <c r="AJ469" i="1"/>
  <c r="AJ465" i="1"/>
  <c r="AJ463" i="1"/>
  <c r="AJ461" i="1"/>
  <c r="AJ457" i="1"/>
  <c r="AJ455" i="1"/>
  <c r="AJ451" i="1"/>
  <c r="AJ447" i="1"/>
  <c r="AJ443" i="1"/>
  <c r="AJ439" i="1"/>
  <c r="AJ433" i="1"/>
  <c r="AJ427" i="1"/>
  <c r="AJ423" i="1"/>
  <c r="AJ419" i="1"/>
  <c r="AJ415" i="1"/>
  <c r="AJ411" i="1"/>
  <c r="AJ407" i="1"/>
  <c r="AJ403" i="1"/>
  <c r="AJ399" i="1"/>
  <c r="AJ397" i="1"/>
  <c r="AJ395" i="1"/>
  <c r="AJ393" i="1"/>
  <c r="AJ391" i="1"/>
  <c r="AJ387" i="1"/>
  <c r="AJ385" i="1"/>
  <c r="AJ383" i="1"/>
  <c r="AJ381" i="1"/>
  <c r="AJ379" i="1"/>
  <c r="AJ377" i="1"/>
  <c r="AJ375" i="1"/>
  <c r="AJ373" i="1"/>
  <c r="AJ371" i="1"/>
  <c r="AJ369" i="1"/>
  <c r="AJ367" i="1"/>
  <c r="AJ365" i="1"/>
  <c r="AJ363" i="1"/>
  <c r="AJ361" i="1"/>
  <c r="AJ359" i="1"/>
  <c r="AJ357" i="1"/>
  <c r="AJ355" i="1"/>
  <c r="AJ353" i="1"/>
  <c r="AJ351" i="1"/>
  <c r="AJ349" i="1"/>
  <c r="AJ347" i="1"/>
  <c r="AJ345" i="1"/>
  <c r="AJ343" i="1"/>
  <c r="AJ341" i="1"/>
  <c r="AJ339" i="1"/>
  <c r="AJ337" i="1"/>
  <c r="AJ335" i="1"/>
  <c r="AJ333" i="1"/>
  <c r="AJ331" i="1"/>
  <c r="AJ329" i="1"/>
  <c r="AJ327" i="1"/>
  <c r="AJ325" i="1"/>
  <c r="AJ323" i="1"/>
  <c r="AJ321" i="1"/>
  <c r="AJ319" i="1"/>
  <c r="AJ317" i="1"/>
  <c r="AJ315" i="1"/>
  <c r="AJ313" i="1"/>
  <c r="AJ311" i="1"/>
  <c r="AJ309" i="1"/>
  <c r="AJ307" i="1"/>
  <c r="AJ305" i="1"/>
  <c r="AJ303" i="1"/>
  <c r="AJ301" i="1"/>
  <c r="AJ299" i="1"/>
  <c r="AJ297" i="1"/>
  <c r="AJ295" i="1"/>
  <c r="AJ293" i="1"/>
  <c r="AJ291" i="1"/>
  <c r="AJ289" i="1"/>
  <c r="AJ287" i="1"/>
  <c r="AJ285" i="1"/>
  <c r="AJ283" i="1"/>
  <c r="AJ281" i="1"/>
  <c r="AJ279" i="1"/>
  <c r="AJ277" i="1"/>
  <c r="AJ275" i="1"/>
  <c r="AJ273" i="1"/>
  <c r="AJ271" i="1"/>
  <c r="AJ269" i="1"/>
  <c r="AJ267" i="1"/>
  <c r="AJ265" i="1"/>
  <c r="AJ263" i="1"/>
  <c r="AJ261" i="1"/>
  <c r="AJ259" i="1"/>
  <c r="AJ257" i="1"/>
  <c r="AJ255" i="1"/>
  <c r="AJ253" i="1"/>
  <c r="AJ251" i="1"/>
  <c r="AJ249" i="1"/>
  <c r="AJ247" i="1"/>
  <c r="AJ245" i="1"/>
  <c r="AJ243" i="1"/>
  <c r="AJ241" i="1"/>
  <c r="AJ239" i="1"/>
  <c r="AJ237" i="1"/>
  <c r="AJ235" i="1"/>
  <c r="AJ233" i="1"/>
  <c r="AJ231" i="1"/>
  <c r="AJ229" i="1"/>
  <c r="AJ227" i="1"/>
  <c r="AJ225" i="1"/>
  <c r="AJ223" i="1"/>
  <c r="AJ221" i="1"/>
  <c r="AJ219" i="1"/>
  <c r="AJ217" i="1"/>
  <c r="AJ215" i="1"/>
  <c r="AJ213" i="1"/>
  <c r="AJ211" i="1"/>
  <c r="AJ209" i="1"/>
  <c r="AJ207" i="1"/>
  <c r="AJ205" i="1"/>
  <c r="AJ203" i="1"/>
  <c r="AJ201" i="1"/>
  <c r="AJ199" i="1"/>
  <c r="AJ197" i="1"/>
  <c r="AJ195" i="1"/>
  <c r="AJ193" i="1"/>
  <c r="AJ191" i="1"/>
  <c r="AJ189" i="1"/>
  <c r="AJ187" i="1"/>
  <c r="AJ185" i="1"/>
  <c r="AJ183" i="1"/>
  <c r="AJ181" i="1"/>
  <c r="AJ179" i="1"/>
  <c r="AJ177" i="1"/>
  <c r="AJ175" i="1"/>
  <c r="AJ573" i="1"/>
  <c r="AJ565" i="1"/>
  <c r="AJ559" i="1"/>
  <c r="AJ551" i="1"/>
  <c r="AJ547" i="1"/>
  <c r="AJ543" i="1"/>
  <c r="AJ537" i="1"/>
  <c r="AJ533" i="1"/>
  <c r="AJ525" i="1"/>
  <c r="AJ521" i="1"/>
  <c r="AJ515" i="1"/>
  <c r="AJ511" i="1"/>
  <c r="AJ507" i="1"/>
  <c r="AJ501" i="1"/>
  <c r="AJ495" i="1"/>
  <c r="AJ493" i="1"/>
  <c r="AJ491" i="1"/>
  <c r="AJ487" i="1"/>
  <c r="AJ483" i="1"/>
  <c r="AJ475" i="1"/>
  <c r="AJ471" i="1"/>
  <c r="AJ467" i="1"/>
  <c r="AJ459" i="1"/>
  <c r="AJ453" i="1"/>
  <c r="AJ449" i="1"/>
  <c r="AJ445" i="1"/>
  <c r="AJ441" i="1"/>
  <c r="AJ437" i="1"/>
  <c r="AJ435" i="1"/>
  <c r="AJ431" i="1"/>
  <c r="AJ429" i="1"/>
  <c r="AJ425" i="1"/>
  <c r="AJ421" i="1"/>
  <c r="AJ417" i="1"/>
  <c r="AJ413" i="1"/>
  <c r="AJ409" i="1"/>
  <c r="AJ405" i="1"/>
  <c r="AJ401" i="1"/>
  <c r="AJ389" i="1"/>
  <c r="AK711" i="1"/>
  <c r="AK709" i="1"/>
  <c r="AL709" i="1" s="1"/>
  <c r="AK707" i="1"/>
  <c r="AL707" i="1" s="1"/>
  <c r="AK705" i="1"/>
  <c r="AK703" i="1"/>
  <c r="AK701" i="1"/>
  <c r="AK699" i="1"/>
  <c r="AK697" i="1"/>
  <c r="AK695" i="1"/>
  <c r="AK693" i="1"/>
  <c r="AK691" i="1"/>
  <c r="AK689" i="1"/>
  <c r="AL689" i="1" s="1"/>
  <c r="AK687" i="1"/>
  <c r="AL687" i="1" s="1"/>
  <c r="AK685" i="1"/>
  <c r="AL685" i="1" s="1"/>
  <c r="AK683" i="1"/>
  <c r="AL683" i="1" s="1"/>
  <c r="AK681" i="1"/>
  <c r="AK679" i="1"/>
  <c r="AK677" i="1"/>
  <c r="AK675" i="1"/>
  <c r="AK673" i="1"/>
  <c r="AK671" i="1"/>
  <c r="AK669" i="1"/>
  <c r="AL669" i="1" s="1"/>
  <c r="AK667" i="1"/>
  <c r="AL667" i="1" s="1"/>
  <c r="AK665" i="1"/>
  <c r="AK663" i="1"/>
  <c r="AK661" i="1"/>
  <c r="AK659" i="1"/>
  <c r="AK657" i="1"/>
  <c r="AK655" i="1"/>
  <c r="AK653" i="1"/>
  <c r="AL653" i="1" s="1"/>
  <c r="AK651" i="1"/>
  <c r="AL651" i="1" s="1"/>
  <c r="AK649" i="1"/>
  <c r="AK647" i="1"/>
  <c r="AK645" i="1"/>
  <c r="AK643" i="1"/>
  <c r="AK641" i="1"/>
  <c r="AK639" i="1"/>
  <c r="AK637" i="1"/>
  <c r="AK635" i="1"/>
  <c r="AK633" i="1"/>
  <c r="AL633" i="1" s="1"/>
  <c r="AK631" i="1"/>
  <c r="AK629" i="1"/>
  <c r="AK627" i="1"/>
  <c r="AK625" i="1"/>
  <c r="AK623" i="1"/>
  <c r="AK621" i="1"/>
  <c r="AK619" i="1"/>
  <c r="AK617" i="1"/>
  <c r="AK615" i="1"/>
  <c r="AK613" i="1"/>
  <c r="AK611" i="1"/>
  <c r="AK609" i="1"/>
  <c r="AK607" i="1"/>
  <c r="AK605" i="1"/>
  <c r="AK603" i="1"/>
  <c r="AK601" i="1"/>
  <c r="AK599" i="1"/>
  <c r="AK597" i="1"/>
  <c r="AK595" i="1"/>
  <c r="AK593" i="1"/>
  <c r="AL593" i="1" s="1"/>
  <c r="AK591" i="1"/>
  <c r="AL591" i="1" s="1"/>
  <c r="AK589" i="1"/>
  <c r="AL589" i="1" s="1"/>
  <c r="AK587" i="1"/>
  <c r="AL587" i="1" s="1"/>
  <c r="AK585" i="1"/>
  <c r="AL585" i="1" s="1"/>
  <c r="AK583" i="1"/>
  <c r="AL583" i="1" s="1"/>
  <c r="AK581" i="1"/>
  <c r="AL581" i="1" s="1"/>
  <c r="AK579" i="1"/>
  <c r="AL579" i="1" s="1"/>
  <c r="AK577" i="1"/>
  <c r="AL577" i="1" s="1"/>
  <c r="AK575" i="1"/>
  <c r="AL575" i="1" s="1"/>
  <c r="AK573" i="1"/>
  <c r="AL573" i="1" s="1"/>
  <c r="AK571" i="1"/>
  <c r="AK569" i="1"/>
  <c r="AK567" i="1"/>
  <c r="AK565" i="1"/>
  <c r="AK563" i="1"/>
  <c r="AK561" i="1"/>
  <c r="AK559" i="1"/>
  <c r="AK557" i="1"/>
  <c r="AL557" i="1" s="1"/>
  <c r="AK555" i="1"/>
  <c r="AL555" i="1" s="1"/>
  <c r="AK553" i="1"/>
  <c r="AL553" i="1" s="1"/>
  <c r="AK551" i="1"/>
  <c r="AL551" i="1" s="1"/>
  <c r="AK549" i="1"/>
  <c r="AK547" i="1"/>
  <c r="AK545" i="1"/>
  <c r="AK543" i="1"/>
  <c r="AK541" i="1"/>
  <c r="AK539" i="1"/>
  <c r="AK537" i="1"/>
  <c r="AL537" i="1" s="1"/>
  <c r="AK535" i="1"/>
  <c r="AL535" i="1" s="1"/>
  <c r="AK533" i="1"/>
  <c r="AK531" i="1"/>
  <c r="AK529" i="1"/>
  <c r="AK527" i="1"/>
  <c r="AK525" i="1"/>
  <c r="AL525" i="1" s="1"/>
  <c r="AK523" i="1"/>
  <c r="AK521" i="1"/>
  <c r="AK519" i="1"/>
  <c r="AK517" i="1"/>
  <c r="AK515" i="1"/>
  <c r="AK513" i="1"/>
  <c r="AL513" i="1" s="1"/>
  <c r="AK511" i="1"/>
  <c r="AL511" i="1" s="1"/>
  <c r="AK509" i="1"/>
  <c r="AK507" i="1"/>
  <c r="AK505" i="1"/>
  <c r="AK503" i="1"/>
  <c r="AK501" i="1"/>
  <c r="AK499" i="1"/>
  <c r="AK497" i="1"/>
  <c r="AK495" i="1"/>
  <c r="AK493" i="1"/>
  <c r="AK491" i="1"/>
  <c r="AK489" i="1"/>
  <c r="AK487" i="1"/>
  <c r="AK485" i="1"/>
  <c r="AK483" i="1"/>
  <c r="AK481" i="1"/>
  <c r="AL481" i="1" s="1"/>
  <c r="AK479" i="1"/>
  <c r="AL479" i="1" s="1"/>
  <c r="AK477" i="1"/>
  <c r="AL477" i="1" s="1"/>
  <c r="AK475" i="1"/>
  <c r="AK473" i="1"/>
  <c r="AK471" i="1"/>
  <c r="AK469" i="1"/>
  <c r="AK467" i="1"/>
  <c r="AL467" i="1" s="1"/>
  <c r="AK465" i="1"/>
  <c r="AK463" i="1"/>
  <c r="AK461" i="1"/>
  <c r="AK459" i="1"/>
  <c r="AK457" i="1"/>
  <c r="AL457" i="1" s="1"/>
  <c r="AK455" i="1"/>
  <c r="AL455" i="1" s="1"/>
  <c r="AK453" i="1"/>
  <c r="AK451" i="1"/>
  <c r="AK449" i="1"/>
  <c r="AK447" i="1"/>
  <c r="AK445" i="1"/>
  <c r="AK443" i="1"/>
  <c r="AK441" i="1"/>
  <c r="AL441" i="1" s="1"/>
  <c r="AK439" i="1"/>
  <c r="AL439" i="1" s="1"/>
  <c r="AK437" i="1"/>
  <c r="AK435" i="1"/>
  <c r="AK433" i="1"/>
  <c r="AK431" i="1"/>
  <c r="AK429" i="1"/>
  <c r="AK427" i="1"/>
  <c r="AL427" i="1" s="1"/>
  <c r="AK425" i="1"/>
  <c r="AK423" i="1"/>
  <c r="AK421" i="1"/>
  <c r="AL421" i="1" s="1"/>
  <c r="AK419" i="1"/>
  <c r="AK417" i="1"/>
  <c r="AK415" i="1"/>
  <c r="AK413" i="1"/>
  <c r="AK411" i="1"/>
  <c r="AL411" i="1" s="1"/>
  <c r="AK409" i="1"/>
  <c r="AK407" i="1"/>
  <c r="AK405" i="1"/>
  <c r="AL405" i="1" s="1"/>
  <c r="AK403" i="1"/>
  <c r="AK401" i="1"/>
  <c r="AK399" i="1"/>
  <c r="AK397" i="1"/>
  <c r="AK395" i="1"/>
  <c r="AK393" i="1"/>
  <c r="AK391" i="1"/>
  <c r="AK389" i="1"/>
  <c r="AK387" i="1"/>
  <c r="AL387" i="1" s="1"/>
  <c r="AK385" i="1"/>
  <c r="AL385" i="1" s="1"/>
  <c r="AK383" i="1"/>
  <c r="AL383" i="1" s="1"/>
  <c r="AK381" i="1"/>
  <c r="AL381" i="1" s="1"/>
  <c r="AK379" i="1"/>
  <c r="AL379" i="1" s="1"/>
  <c r="AK377" i="1"/>
  <c r="AL377" i="1" s="1"/>
  <c r="AK375" i="1"/>
  <c r="AL375" i="1" s="1"/>
  <c r="AK373" i="1"/>
  <c r="AL373" i="1" s="1"/>
  <c r="AK371" i="1"/>
  <c r="AL371" i="1" s="1"/>
  <c r="AK369" i="1"/>
  <c r="AL369" i="1" s="1"/>
  <c r="AK367" i="1"/>
  <c r="AL367" i="1" s="1"/>
  <c r="AK365" i="1"/>
  <c r="AL365" i="1" s="1"/>
  <c r="AK363" i="1"/>
  <c r="AL363" i="1" s="1"/>
  <c r="AK361" i="1"/>
  <c r="AK359" i="1"/>
  <c r="AL359" i="1" s="1"/>
  <c r="AK357" i="1"/>
  <c r="AL357" i="1" s="1"/>
  <c r="AK355" i="1"/>
  <c r="AL355" i="1" s="1"/>
  <c r="AK353" i="1"/>
  <c r="AL353" i="1" s="1"/>
  <c r="AK351" i="1"/>
  <c r="AL351" i="1" s="1"/>
  <c r="AK349" i="1"/>
  <c r="AL349" i="1" s="1"/>
  <c r="AK347" i="1"/>
  <c r="AL347" i="1" s="1"/>
  <c r="AK345" i="1"/>
  <c r="AL345" i="1" s="1"/>
  <c r="AK343" i="1"/>
  <c r="AL343" i="1" s="1"/>
  <c r="AK341" i="1"/>
  <c r="AL341" i="1" s="1"/>
  <c r="AK339" i="1"/>
  <c r="AL339" i="1" s="1"/>
  <c r="AK337" i="1"/>
  <c r="AL337" i="1" s="1"/>
  <c r="AK335" i="1"/>
  <c r="AL335" i="1" s="1"/>
  <c r="AK333" i="1"/>
  <c r="AL333" i="1" s="1"/>
  <c r="AK331" i="1"/>
  <c r="AL331" i="1" s="1"/>
  <c r="AK329" i="1"/>
  <c r="AL329" i="1" s="1"/>
  <c r="AK327" i="1"/>
  <c r="AL327" i="1" s="1"/>
  <c r="AK325" i="1"/>
  <c r="AL325" i="1" s="1"/>
  <c r="AK323" i="1"/>
  <c r="AL323" i="1" s="1"/>
  <c r="AK321" i="1"/>
  <c r="AK319" i="1"/>
  <c r="AL319" i="1" s="1"/>
  <c r="AK317" i="1"/>
  <c r="AL317" i="1" s="1"/>
  <c r="AK315" i="1"/>
  <c r="AK313" i="1"/>
  <c r="AL313" i="1" s="1"/>
  <c r="AK311" i="1"/>
  <c r="AL311" i="1" s="1"/>
  <c r="AK309" i="1"/>
  <c r="AL309" i="1" s="1"/>
  <c r="AK307" i="1"/>
  <c r="AL307" i="1" s="1"/>
  <c r="AK305" i="1"/>
  <c r="AL305" i="1" s="1"/>
  <c r="AK303" i="1"/>
  <c r="AL303" i="1" s="1"/>
  <c r="AK301" i="1"/>
  <c r="AL301" i="1" s="1"/>
  <c r="AK299" i="1"/>
  <c r="AL299" i="1" s="1"/>
  <c r="AK297" i="1"/>
  <c r="AL297" i="1" s="1"/>
  <c r="AK295" i="1"/>
  <c r="AL295" i="1" s="1"/>
  <c r="AK293" i="1"/>
  <c r="AK291" i="1"/>
  <c r="AL291" i="1" s="1"/>
  <c r="AK289" i="1"/>
  <c r="AL289" i="1" s="1"/>
  <c r="AK287" i="1"/>
  <c r="AL287" i="1" s="1"/>
  <c r="AK285" i="1"/>
  <c r="AL285" i="1" s="1"/>
  <c r="AK283" i="1"/>
  <c r="AL283" i="1" s="1"/>
  <c r="AK281" i="1"/>
  <c r="AL281" i="1" s="1"/>
  <c r="AK279" i="1"/>
  <c r="AL279" i="1" s="1"/>
  <c r="AK277" i="1"/>
  <c r="AL277" i="1" s="1"/>
  <c r="AK275" i="1"/>
  <c r="AL275" i="1" s="1"/>
  <c r="AK273" i="1"/>
  <c r="AL273" i="1" s="1"/>
  <c r="AK271" i="1"/>
  <c r="AL271" i="1" s="1"/>
  <c r="AK269" i="1"/>
  <c r="AL269" i="1" s="1"/>
  <c r="AK267" i="1"/>
  <c r="AL267" i="1" s="1"/>
  <c r="AK265" i="1"/>
  <c r="AL265" i="1" s="1"/>
  <c r="AK263" i="1"/>
  <c r="AL263" i="1" s="1"/>
  <c r="AK261" i="1"/>
  <c r="AL261" i="1" s="1"/>
  <c r="AK259" i="1"/>
  <c r="AL259" i="1" s="1"/>
  <c r="AK257" i="1"/>
  <c r="AL257" i="1" s="1"/>
  <c r="AK255" i="1"/>
  <c r="AL255" i="1" s="1"/>
  <c r="AK253" i="1"/>
  <c r="AL253" i="1" s="1"/>
  <c r="AK251" i="1"/>
  <c r="AL251" i="1" s="1"/>
  <c r="AK249" i="1"/>
  <c r="AL249" i="1" s="1"/>
  <c r="AK247" i="1"/>
  <c r="AL247" i="1" s="1"/>
  <c r="AK245" i="1"/>
  <c r="AL245" i="1" s="1"/>
  <c r="AK243" i="1"/>
  <c r="AL243" i="1" s="1"/>
  <c r="AK241" i="1"/>
  <c r="AL241" i="1" s="1"/>
  <c r="AK239" i="1"/>
  <c r="AL239" i="1" s="1"/>
  <c r="AK237" i="1"/>
  <c r="AL237" i="1" s="1"/>
  <c r="AK235" i="1"/>
  <c r="AL235" i="1" s="1"/>
  <c r="AK233" i="1"/>
  <c r="AL233" i="1" s="1"/>
  <c r="AK231" i="1"/>
  <c r="AL231" i="1" s="1"/>
  <c r="AK229" i="1"/>
  <c r="AL229" i="1" s="1"/>
  <c r="AK227" i="1"/>
  <c r="AL227" i="1" s="1"/>
  <c r="AK225" i="1"/>
  <c r="AL225" i="1" s="1"/>
  <c r="AK223" i="1"/>
  <c r="AL223" i="1" s="1"/>
  <c r="AK221" i="1"/>
  <c r="AL221" i="1" s="1"/>
  <c r="AK219" i="1"/>
  <c r="AL219" i="1" s="1"/>
  <c r="AK217" i="1"/>
  <c r="AL217" i="1" s="1"/>
  <c r="AK215" i="1"/>
  <c r="AL215" i="1" s="1"/>
  <c r="AK213" i="1"/>
  <c r="AL213" i="1" s="1"/>
  <c r="AK211" i="1"/>
  <c r="AL211" i="1" s="1"/>
  <c r="AK209" i="1"/>
  <c r="AL209" i="1" s="1"/>
  <c r="AK207" i="1"/>
  <c r="AL207" i="1" s="1"/>
  <c r="AK205" i="1"/>
  <c r="AL205" i="1" s="1"/>
  <c r="AK203" i="1"/>
  <c r="AL203" i="1" s="1"/>
  <c r="AK201" i="1"/>
  <c r="AL201" i="1" s="1"/>
  <c r="AK199" i="1"/>
  <c r="AL199" i="1" s="1"/>
  <c r="AK197" i="1"/>
  <c r="AL197" i="1" s="1"/>
  <c r="AK195" i="1"/>
  <c r="AL195" i="1" s="1"/>
  <c r="AK193" i="1"/>
  <c r="AL193" i="1" s="1"/>
  <c r="AK191" i="1"/>
  <c r="AL191" i="1" s="1"/>
  <c r="AK189" i="1"/>
  <c r="AL189" i="1" s="1"/>
  <c r="AK187" i="1"/>
  <c r="AL187" i="1" s="1"/>
  <c r="AK185" i="1"/>
  <c r="AL185" i="1" s="1"/>
  <c r="AK183" i="1"/>
  <c r="AK181" i="1"/>
  <c r="AL181" i="1" s="1"/>
  <c r="AK179" i="1"/>
  <c r="AL179" i="1" s="1"/>
  <c r="AK177" i="1"/>
  <c r="AL177" i="1" s="1"/>
  <c r="AK175" i="1"/>
  <c r="AL175" i="1" s="1"/>
  <c r="AK173" i="1"/>
  <c r="AJ173" i="1"/>
  <c r="AJ171" i="1"/>
  <c r="AJ169" i="1"/>
  <c r="AJ167" i="1"/>
  <c r="AJ165" i="1"/>
  <c r="AJ163" i="1"/>
  <c r="AJ161" i="1"/>
  <c r="AJ159" i="1"/>
  <c r="AJ157" i="1"/>
  <c r="AJ155" i="1"/>
  <c r="AJ153" i="1"/>
  <c r="AJ151" i="1"/>
  <c r="AJ149" i="1"/>
  <c r="AJ147" i="1"/>
  <c r="AJ145" i="1"/>
  <c r="AJ143" i="1"/>
  <c r="AJ141" i="1"/>
  <c r="AJ139" i="1"/>
  <c r="AJ137" i="1"/>
  <c r="AJ135" i="1"/>
  <c r="AJ133" i="1"/>
  <c r="AJ131" i="1"/>
  <c r="AJ129" i="1"/>
  <c r="AJ127" i="1"/>
  <c r="AJ125" i="1"/>
  <c r="AJ123" i="1"/>
  <c r="AJ121" i="1"/>
  <c r="AJ119" i="1"/>
  <c r="AJ117" i="1"/>
  <c r="AJ115" i="1"/>
  <c r="AJ113" i="1"/>
  <c r="AJ111" i="1"/>
  <c r="AJ109" i="1"/>
  <c r="AJ107" i="1"/>
  <c r="AJ105" i="1"/>
  <c r="AJ103" i="1"/>
  <c r="AJ101" i="1"/>
  <c r="AJ99" i="1"/>
  <c r="AJ97" i="1"/>
  <c r="AJ95" i="1"/>
  <c r="AJ93" i="1"/>
  <c r="AJ91" i="1"/>
  <c r="AJ89" i="1"/>
  <c r="AJ87" i="1"/>
  <c r="AJ85" i="1"/>
  <c r="AJ83" i="1"/>
  <c r="AJ81" i="1"/>
  <c r="AJ79" i="1"/>
  <c r="AJ77" i="1"/>
  <c r="AJ75" i="1"/>
  <c r="AJ73" i="1"/>
  <c r="AJ71" i="1"/>
  <c r="AJ69" i="1"/>
  <c r="AJ67" i="1"/>
  <c r="AJ65" i="1"/>
  <c r="AJ63" i="1"/>
  <c r="AJ61" i="1"/>
  <c r="AJ59" i="1"/>
  <c r="AJ57" i="1"/>
  <c r="AJ55" i="1"/>
  <c r="AJ53" i="1"/>
  <c r="AJ51" i="1"/>
  <c r="AJ49" i="1"/>
  <c r="AJ47" i="1"/>
  <c r="AJ45" i="1"/>
  <c r="AJ43" i="1"/>
  <c r="AJ41" i="1"/>
  <c r="AJ39" i="1"/>
  <c r="AJ37" i="1"/>
  <c r="AJ35" i="1"/>
  <c r="AJ33" i="1"/>
  <c r="AJ31" i="1"/>
  <c r="AJ29" i="1"/>
  <c r="AJ27" i="1"/>
  <c r="AJ25" i="1"/>
  <c r="AJ23" i="1"/>
  <c r="AJ21" i="1"/>
  <c r="AJ19" i="1"/>
  <c r="AJ17" i="1"/>
  <c r="AJ15" i="1"/>
  <c r="AJ13" i="1"/>
  <c r="AJ11" i="1"/>
  <c r="AJ9" i="1"/>
  <c r="AJ7" i="1"/>
  <c r="AJ5" i="1"/>
  <c r="AK171" i="1"/>
  <c r="AL171" i="1" s="1"/>
  <c r="AK169" i="1"/>
  <c r="AL169" i="1" s="1"/>
  <c r="AK167" i="1"/>
  <c r="AL167" i="1" s="1"/>
  <c r="AK165" i="1"/>
  <c r="AL165" i="1" s="1"/>
  <c r="AK163" i="1"/>
  <c r="AL163" i="1" s="1"/>
  <c r="AK161" i="1"/>
  <c r="AL161" i="1" s="1"/>
  <c r="AK159" i="1"/>
  <c r="AL159" i="1" s="1"/>
  <c r="AK157" i="1"/>
  <c r="AL157" i="1" s="1"/>
  <c r="AK155" i="1"/>
  <c r="AK153" i="1"/>
  <c r="AL153" i="1" s="1"/>
  <c r="AK151" i="1"/>
  <c r="AL151" i="1" s="1"/>
  <c r="AK149" i="1"/>
  <c r="AL149" i="1" s="1"/>
  <c r="AK147" i="1"/>
  <c r="AK145" i="1"/>
  <c r="AL145" i="1" s="1"/>
  <c r="AK143" i="1"/>
  <c r="AL143" i="1" s="1"/>
  <c r="AK141" i="1"/>
  <c r="AL141" i="1" s="1"/>
  <c r="AK139" i="1"/>
  <c r="AL139" i="1" s="1"/>
  <c r="AK137" i="1"/>
  <c r="AL137" i="1" s="1"/>
  <c r="AK135" i="1"/>
  <c r="AL135" i="1" s="1"/>
  <c r="AK133" i="1"/>
  <c r="AL133" i="1" s="1"/>
  <c r="AK131" i="1"/>
  <c r="AL131" i="1" s="1"/>
  <c r="AK129" i="1"/>
  <c r="AL129" i="1" s="1"/>
  <c r="AK127" i="1"/>
  <c r="AK125" i="1"/>
  <c r="AL125" i="1" s="1"/>
  <c r="AK123" i="1"/>
  <c r="AL123" i="1" s="1"/>
  <c r="AK121" i="1"/>
  <c r="AL121" i="1" s="1"/>
  <c r="AK119" i="1"/>
  <c r="AL119" i="1" s="1"/>
  <c r="AK117" i="1"/>
  <c r="AL117" i="1" s="1"/>
  <c r="AK115" i="1"/>
  <c r="AL115" i="1" s="1"/>
  <c r="AK113" i="1"/>
  <c r="AL113" i="1" s="1"/>
  <c r="AK111" i="1"/>
  <c r="AL111" i="1" s="1"/>
  <c r="AK109" i="1"/>
  <c r="AL109" i="1" s="1"/>
  <c r="AK107" i="1"/>
  <c r="AL107" i="1" s="1"/>
  <c r="AK105" i="1"/>
  <c r="AL105" i="1" s="1"/>
  <c r="AK103" i="1"/>
  <c r="AL103" i="1" s="1"/>
  <c r="AK101" i="1"/>
  <c r="AL101" i="1" s="1"/>
  <c r="AK99" i="1"/>
  <c r="AL99" i="1" s="1"/>
  <c r="AK97" i="1"/>
  <c r="AL97" i="1" s="1"/>
  <c r="AK95" i="1"/>
  <c r="AL95" i="1" s="1"/>
  <c r="AK93" i="1"/>
  <c r="AL93" i="1" s="1"/>
  <c r="AK91" i="1"/>
  <c r="AL91" i="1" s="1"/>
  <c r="AK89" i="1"/>
  <c r="AL89" i="1" s="1"/>
  <c r="AK87" i="1"/>
  <c r="AL87" i="1" s="1"/>
  <c r="AK85" i="1"/>
  <c r="AL85" i="1" s="1"/>
  <c r="AK83" i="1"/>
  <c r="AL83" i="1" s="1"/>
  <c r="AK81" i="1"/>
  <c r="AL81" i="1" s="1"/>
  <c r="AK79" i="1"/>
  <c r="AL79" i="1" s="1"/>
  <c r="AK77" i="1"/>
  <c r="AL77" i="1" s="1"/>
  <c r="AK75" i="1"/>
  <c r="AL75" i="1" s="1"/>
  <c r="AK73" i="1"/>
  <c r="AL73" i="1" s="1"/>
  <c r="AK71" i="1"/>
  <c r="AL71" i="1" s="1"/>
  <c r="AK69" i="1"/>
  <c r="AL69" i="1" s="1"/>
  <c r="AK67" i="1"/>
  <c r="AL67" i="1" s="1"/>
  <c r="AK65" i="1"/>
  <c r="AL65" i="1" s="1"/>
  <c r="AK63" i="1"/>
  <c r="AL63" i="1" s="1"/>
  <c r="AK61" i="1"/>
  <c r="AL61" i="1" s="1"/>
  <c r="AK59" i="1"/>
  <c r="AL59" i="1" s="1"/>
  <c r="AK57" i="1"/>
  <c r="AL57" i="1" s="1"/>
  <c r="AK55" i="1"/>
  <c r="AL55" i="1" s="1"/>
  <c r="AK53" i="1"/>
  <c r="AL53" i="1" s="1"/>
  <c r="AK51" i="1"/>
  <c r="AL51" i="1" s="1"/>
  <c r="AK49" i="1"/>
  <c r="AL49" i="1" s="1"/>
  <c r="AK47" i="1"/>
  <c r="AL47" i="1" s="1"/>
  <c r="AK45" i="1"/>
  <c r="AL45" i="1" s="1"/>
  <c r="AK43" i="1"/>
  <c r="AL43" i="1" s="1"/>
  <c r="AK41" i="1"/>
  <c r="AL41" i="1" s="1"/>
  <c r="AK39" i="1"/>
  <c r="AL39" i="1" s="1"/>
  <c r="AK37" i="1"/>
  <c r="AL37" i="1" s="1"/>
  <c r="AK35" i="1"/>
  <c r="AL35" i="1" s="1"/>
  <c r="AK33" i="1"/>
  <c r="AL33" i="1" s="1"/>
  <c r="AK31" i="1"/>
  <c r="AL31" i="1" s="1"/>
  <c r="AK29" i="1"/>
  <c r="AL29" i="1" s="1"/>
  <c r="AK27" i="1"/>
  <c r="AL27" i="1" s="1"/>
  <c r="AK25" i="1"/>
  <c r="AL25" i="1" s="1"/>
  <c r="AK23" i="1"/>
  <c r="AL23" i="1" s="1"/>
  <c r="AK21" i="1"/>
  <c r="AL21" i="1" s="1"/>
  <c r="AK19" i="1"/>
  <c r="AL19" i="1" s="1"/>
  <c r="AK17" i="1"/>
  <c r="AL17" i="1" s="1"/>
  <c r="AK15" i="1"/>
  <c r="AL15" i="1" s="1"/>
  <c r="AK13" i="1"/>
  <c r="AL13" i="1" s="1"/>
  <c r="AK11" i="1"/>
  <c r="AL11" i="1" s="1"/>
  <c r="AK9" i="1"/>
  <c r="AL9" i="1" s="1"/>
  <c r="AK7" i="1"/>
  <c r="AL7" i="1" s="1"/>
  <c r="AK5" i="1"/>
  <c r="AL5" i="1" s="1"/>
  <c r="AD713" i="1"/>
  <c r="AD717" i="1" s="1"/>
  <c r="AF713" i="1"/>
  <c r="AF717" i="1" s="1"/>
  <c r="AC713" i="1"/>
  <c r="AC717" i="1" s="1"/>
  <c r="AG713" i="1"/>
  <c r="AE713" i="1"/>
  <c r="AE717" i="1" s="1"/>
  <c r="AL76" i="1" l="1"/>
  <c r="AL92" i="1"/>
  <c r="AL116" i="1"/>
  <c r="AL140" i="1"/>
  <c r="AL164" i="1"/>
  <c r="AL188" i="1"/>
  <c r="AL212" i="1"/>
  <c r="AL228" i="1"/>
  <c r="AL252" i="1"/>
  <c r="AL268" i="1"/>
  <c r="AL292" i="1"/>
  <c r="AL316" i="1"/>
  <c r="AL340" i="1"/>
  <c r="AL404" i="1"/>
  <c r="AL468" i="1"/>
  <c r="AL552" i="1"/>
  <c r="AL554" i="1"/>
  <c r="AL634" i="1"/>
  <c r="AL68" i="1"/>
  <c r="AL84" i="1"/>
  <c r="AL100" i="1"/>
  <c r="AL108" i="1"/>
  <c r="AL124" i="1"/>
  <c r="AL132" i="1"/>
  <c r="AL148" i="1"/>
  <c r="AL156" i="1"/>
  <c r="AL172" i="1"/>
  <c r="AL180" i="1"/>
  <c r="AL196" i="1"/>
  <c r="AL204" i="1"/>
  <c r="AL220" i="1"/>
  <c r="AL236" i="1"/>
  <c r="AL244" i="1"/>
  <c r="AL260" i="1"/>
  <c r="AL276" i="1"/>
  <c r="AL284" i="1"/>
  <c r="AL300" i="1"/>
  <c r="AL308" i="1"/>
  <c r="AL324" i="1"/>
  <c r="AL332" i="1"/>
  <c r="AL388" i="1"/>
  <c r="AL396" i="1"/>
  <c r="AL412" i="1"/>
  <c r="AL476" i="1"/>
  <c r="AL484" i="1"/>
  <c r="AL676" i="1"/>
  <c r="AL578" i="1"/>
  <c r="AL452" i="1"/>
  <c r="AL500" i="1"/>
  <c r="AL558" i="1"/>
  <c r="AL614" i="1"/>
  <c r="AL678" i="1"/>
  <c r="AL428" i="1"/>
  <c r="AL444" i="1"/>
  <c r="AL460" i="1"/>
  <c r="AL492" i="1"/>
  <c r="AL506" i="1"/>
  <c r="AL704" i="1"/>
  <c r="AL127" i="1"/>
  <c r="AL155" i="1"/>
  <c r="AL147" i="1"/>
  <c r="AL321" i="1"/>
  <c r="AL361" i="1"/>
  <c r="AL498" i="1"/>
  <c r="AM718" i="1"/>
  <c r="AM717" i="1"/>
  <c r="AJ718" i="1"/>
  <c r="AJ717" i="1"/>
  <c r="AN718" i="1"/>
  <c r="AN717" i="1"/>
  <c r="AL433" i="1"/>
  <c r="AL449" i="1"/>
  <c r="AL489" i="1"/>
  <c r="AL545" i="1"/>
  <c r="AL569" i="1"/>
  <c r="AL609" i="1"/>
  <c r="AL617" i="1"/>
  <c r="AL625" i="1"/>
  <c r="AL438" i="1"/>
  <c r="AL508" i="1"/>
  <c r="AL538" i="1"/>
  <c r="AL576" i="1"/>
  <c r="AL658" i="1"/>
  <c r="AL684" i="1"/>
  <c r="AL350" i="1"/>
  <c r="AL536" i="1"/>
  <c r="AL183" i="1"/>
  <c r="AL505" i="1"/>
  <c r="AL601" i="1"/>
  <c r="AL403" i="1"/>
  <c r="AL419" i="1"/>
  <c r="AL523" i="1"/>
  <c r="AL571" i="1"/>
  <c r="AL595" i="1"/>
  <c r="AL603" i="1"/>
  <c r="AL611" i="1"/>
  <c r="AL619" i="1"/>
  <c r="AL627" i="1"/>
  <c r="AL643" i="1"/>
  <c r="AL659" i="1"/>
  <c r="AL675" i="1"/>
  <c r="AL510" i="1"/>
  <c r="AL596" i="1"/>
  <c r="AL694" i="1"/>
  <c r="AL418" i="1"/>
  <c r="AL434" i="1"/>
  <c r="AL688" i="1"/>
  <c r="AL696" i="1"/>
  <c r="AL564" i="1"/>
  <c r="AL628" i="1"/>
  <c r="AL346" i="1"/>
  <c r="AL475" i="1"/>
  <c r="AL70" i="1"/>
  <c r="AL78" i="1"/>
  <c r="AL86" i="1"/>
  <c r="AL94" i="1"/>
  <c r="AL102" i="1"/>
  <c r="AL110" i="1"/>
  <c r="AL118" i="1"/>
  <c r="AL126" i="1"/>
  <c r="AL134" i="1"/>
  <c r="AL142" i="1"/>
  <c r="AL150" i="1"/>
  <c r="AL158" i="1"/>
  <c r="AL166" i="1"/>
  <c r="AL174" i="1"/>
  <c r="AL182" i="1"/>
  <c r="AL190" i="1"/>
  <c r="AL198" i="1"/>
  <c r="AL206" i="1"/>
  <c r="AL214" i="1"/>
  <c r="AL222" i="1"/>
  <c r="AL230" i="1"/>
  <c r="AL238" i="1"/>
  <c r="AL246" i="1"/>
  <c r="AL254" i="1"/>
  <c r="AL262" i="1"/>
  <c r="AL270" i="1"/>
  <c r="AL278" i="1"/>
  <c r="AL286" i="1"/>
  <c r="AL294" i="1"/>
  <c r="AL302" i="1"/>
  <c r="AL310" i="1"/>
  <c r="AL318" i="1"/>
  <c r="AL326" i="1"/>
  <c r="AL334" i="1"/>
  <c r="AL342" i="1"/>
  <c r="AL362" i="1"/>
  <c r="AL370" i="1"/>
  <c r="AL390" i="1"/>
  <c r="AL398" i="1"/>
  <c r="AL406" i="1"/>
  <c r="AL462" i="1"/>
  <c r="AL470" i="1"/>
  <c r="AL478" i="1"/>
  <c r="AL530" i="1"/>
  <c r="AL580" i="1"/>
  <c r="AL636" i="1"/>
  <c r="AL660" i="1"/>
  <c r="AL668" i="1"/>
  <c r="AL354" i="1"/>
  <c r="AL378" i="1"/>
  <c r="AL386" i="1"/>
  <c r="AL556" i="1"/>
  <c r="AL638" i="1"/>
  <c r="AL670" i="1"/>
  <c r="AL293" i="1"/>
  <c r="AL74" i="1"/>
  <c r="AL82" i="1"/>
  <c r="AL90" i="1"/>
  <c r="AL98" i="1"/>
  <c r="AL106" i="1"/>
  <c r="AL114" i="1"/>
  <c r="AL122" i="1"/>
  <c r="AL130" i="1"/>
  <c r="AL138" i="1"/>
  <c r="AL146" i="1"/>
  <c r="AL154" i="1"/>
  <c r="AL162" i="1"/>
  <c r="AL170" i="1"/>
  <c r="AL178" i="1"/>
  <c r="AL186" i="1"/>
  <c r="AL194" i="1"/>
  <c r="AL202" i="1"/>
  <c r="AL210" i="1"/>
  <c r="AL218" i="1"/>
  <c r="AL226" i="1"/>
  <c r="AL234" i="1"/>
  <c r="AL242" i="1"/>
  <c r="AL250" i="1"/>
  <c r="AL258" i="1"/>
  <c r="AL266" i="1"/>
  <c r="AL274" i="1"/>
  <c r="AL282" i="1"/>
  <c r="AL290" i="1"/>
  <c r="AL298" i="1"/>
  <c r="AL306" i="1"/>
  <c r="AL314" i="1"/>
  <c r="AL322" i="1"/>
  <c r="AL330" i="1"/>
  <c r="AL338" i="1"/>
  <c r="AL366" i="1"/>
  <c r="AL374" i="1"/>
  <c r="AL394" i="1"/>
  <c r="AL402" i="1"/>
  <c r="AL410" i="1"/>
  <c r="AL466" i="1"/>
  <c r="AL474" i="1"/>
  <c r="AL482" i="1"/>
  <c r="AL550" i="1"/>
  <c r="AL562" i="1"/>
  <c r="AL604" i="1"/>
  <c r="AL618" i="1"/>
  <c r="AL682" i="1"/>
  <c r="AL690" i="1"/>
  <c r="AL358" i="1"/>
  <c r="AL382" i="1"/>
  <c r="AL422" i="1"/>
  <c r="AL516" i="1"/>
  <c r="AL548" i="1"/>
  <c r="AL650" i="1"/>
  <c r="AL708" i="1"/>
  <c r="AL6" i="1"/>
  <c r="AL30" i="1"/>
  <c r="AL46" i="1"/>
  <c r="AL588" i="1"/>
  <c r="AL612" i="1"/>
  <c r="AL315" i="1"/>
  <c r="AL14" i="1"/>
  <c r="AL54" i="1"/>
  <c r="AL22" i="1"/>
  <c r="AL38" i="1"/>
  <c r="AL62" i="1"/>
  <c r="AL546" i="1"/>
  <c r="AL360" i="1"/>
  <c r="AL368" i="1"/>
  <c r="AL424" i="1"/>
  <c r="AL568" i="1"/>
  <c r="AL586" i="1"/>
  <c r="AL630" i="1"/>
  <c r="AL692" i="1"/>
  <c r="AL376" i="1"/>
  <c r="AL384" i="1"/>
  <c r="AL610" i="1"/>
  <c r="AL652" i="1"/>
  <c r="AL702" i="1"/>
  <c r="AL72" i="1"/>
  <c r="AL80" i="1"/>
  <c r="AL88" i="1"/>
  <c r="AL96" i="1"/>
  <c r="AL104" i="1"/>
  <c r="AL112" i="1"/>
  <c r="AL120" i="1"/>
  <c r="AL128" i="1"/>
  <c r="AL136" i="1"/>
  <c r="AL144" i="1"/>
  <c r="AL152" i="1"/>
  <c r="AL160" i="1"/>
  <c r="AL168" i="1"/>
  <c r="AL176" i="1"/>
  <c r="AL184" i="1"/>
  <c r="AL192" i="1"/>
  <c r="AL200" i="1"/>
  <c r="AL208" i="1"/>
  <c r="AL216" i="1"/>
  <c r="AL224" i="1"/>
  <c r="AL232" i="1"/>
  <c r="AL240" i="1"/>
  <c r="AL248" i="1"/>
  <c r="AL256" i="1"/>
  <c r="AL264" i="1"/>
  <c r="AL272" i="1"/>
  <c r="AL280" i="1"/>
  <c r="AL288" i="1"/>
  <c r="AL296" i="1"/>
  <c r="AL304" i="1"/>
  <c r="AL312" i="1"/>
  <c r="AL320" i="1"/>
  <c r="AL328" i="1"/>
  <c r="AL336" i="1"/>
  <c r="AL344" i="1"/>
  <c r="AL392" i="1"/>
  <c r="AL400" i="1"/>
  <c r="AL408" i="1"/>
  <c r="AL464" i="1"/>
  <c r="AL472" i="1"/>
  <c r="AL480" i="1"/>
  <c r="AL502" i="1"/>
  <c r="AL512" i="1"/>
  <c r="AL544" i="1"/>
  <c r="AL560" i="1"/>
  <c r="AL662" i="1"/>
  <c r="AL680" i="1"/>
  <c r="AL640" i="1"/>
  <c r="AL447" i="1"/>
  <c r="AL503" i="1"/>
  <c r="AL567" i="1"/>
  <c r="AL599" i="1"/>
  <c r="AL607" i="1"/>
  <c r="AL615" i="1"/>
  <c r="AL623" i="1"/>
  <c r="AL631" i="1"/>
  <c r="AL10" i="1"/>
  <c r="AL18" i="1"/>
  <c r="AL26" i="1"/>
  <c r="AL34" i="1"/>
  <c r="AL42" i="1"/>
  <c r="AL50" i="1"/>
  <c r="AL58" i="1"/>
  <c r="AL66" i="1"/>
  <c r="AL352" i="1"/>
  <c r="AL456" i="1"/>
  <c r="AL504" i="1"/>
  <c r="AL520" i="1"/>
  <c r="AL574" i="1"/>
  <c r="AL592" i="1"/>
  <c r="AL664" i="1"/>
  <c r="AL674" i="1"/>
  <c r="AL440" i="1"/>
  <c r="AL448" i="1"/>
  <c r="AL488" i="1"/>
  <c r="AL496" i="1"/>
  <c r="AL526" i="1"/>
  <c r="AL566" i="1"/>
  <c r="AL608" i="1"/>
  <c r="AL632" i="1"/>
  <c r="AL700" i="1"/>
  <c r="AL393" i="1"/>
  <c r="AL401" i="1"/>
  <c r="AL409" i="1"/>
  <c r="AL417" i="1"/>
  <c r="AL425" i="1"/>
  <c r="AL465" i="1"/>
  <c r="AL473" i="1"/>
  <c r="AL497" i="1"/>
  <c r="AL521" i="1"/>
  <c r="AL529" i="1"/>
  <c r="AL561" i="1"/>
  <c r="AL641" i="1"/>
  <c r="AL649" i="1"/>
  <c r="AL657" i="1"/>
  <c r="AL665" i="1"/>
  <c r="AL673" i="1"/>
  <c r="AL681" i="1"/>
  <c r="AL697" i="1"/>
  <c r="AL705" i="1"/>
  <c r="AL12" i="1"/>
  <c r="AL20" i="1"/>
  <c r="AL28" i="1"/>
  <c r="AL36" i="1"/>
  <c r="AL44" i="1"/>
  <c r="AL52" i="1"/>
  <c r="AL60" i="1"/>
  <c r="AL397" i="1"/>
  <c r="AL437" i="1"/>
  <c r="AL445" i="1"/>
  <c r="AL453" i="1"/>
  <c r="AL461" i="1"/>
  <c r="AL485" i="1"/>
  <c r="AL493" i="1"/>
  <c r="AL501" i="1"/>
  <c r="AL509" i="1"/>
  <c r="AL517" i="1"/>
  <c r="AL533" i="1"/>
  <c r="AL541" i="1"/>
  <c r="AL549" i="1"/>
  <c r="AL637" i="1"/>
  <c r="AL693" i="1"/>
  <c r="AL701" i="1"/>
  <c r="AL8" i="1"/>
  <c r="AL16" i="1"/>
  <c r="AL24" i="1"/>
  <c r="AL32" i="1"/>
  <c r="AL40" i="1"/>
  <c r="AL48" i="1"/>
  <c r="AL56" i="1"/>
  <c r="AL64" i="1"/>
  <c r="AL389" i="1"/>
  <c r="AL429" i="1"/>
  <c r="AL597" i="1"/>
  <c r="AL613" i="1"/>
  <c r="AL677" i="1"/>
  <c r="AL413" i="1"/>
  <c r="AL469" i="1"/>
  <c r="AL605" i="1"/>
  <c r="AL621" i="1"/>
  <c r="AL629" i="1"/>
  <c r="AL645" i="1"/>
  <c r="AL661" i="1"/>
  <c r="AL431" i="1"/>
  <c r="AL487" i="1"/>
  <c r="AL543" i="1"/>
  <c r="AL173" i="1"/>
  <c r="AL565" i="1"/>
  <c r="AL395" i="1"/>
  <c r="AL435" i="1"/>
  <c r="AL443" i="1"/>
  <c r="AL451" i="1"/>
  <c r="AL459" i="1"/>
  <c r="AL483" i="1"/>
  <c r="AL491" i="1"/>
  <c r="AL499" i="1"/>
  <c r="AL507" i="1"/>
  <c r="AL515" i="1"/>
  <c r="AL531" i="1"/>
  <c r="AL539" i="1"/>
  <c r="AL547" i="1"/>
  <c r="AL563" i="1"/>
  <c r="AL635" i="1"/>
  <c r="AL691" i="1"/>
  <c r="AL699" i="1"/>
  <c r="AL391" i="1"/>
  <c r="AL399" i="1"/>
  <c r="AL407" i="1"/>
  <c r="AL415" i="1"/>
  <c r="AL423" i="1"/>
  <c r="AL463" i="1"/>
  <c r="AL471" i="1"/>
  <c r="AL495" i="1"/>
  <c r="AL519" i="1"/>
  <c r="AL527" i="1"/>
  <c r="AL559" i="1"/>
  <c r="AL639" i="1"/>
  <c r="AL647" i="1"/>
  <c r="AL655" i="1"/>
  <c r="AL663" i="1"/>
  <c r="AL671" i="1"/>
  <c r="AL679" i="1"/>
  <c r="AL695" i="1"/>
  <c r="AL703" i="1"/>
  <c r="AL711" i="1"/>
  <c r="AE718" i="1"/>
  <c r="AG717" i="1"/>
  <c r="AE714" i="1"/>
  <c r="AC720" i="1" l="1"/>
  <c r="AC723" i="1" s="1"/>
  <c r="AM720" i="1"/>
  <c r="AN720" i="1"/>
  <c r="AK4" i="1"/>
  <c r="AL4" i="1" s="1"/>
  <c r="AH713" i="1"/>
  <c r="AH717" i="1" s="1"/>
  <c r="AH718" i="1" s="1"/>
  <c r="AH720" i="1" s="1"/>
  <c r="AK717" i="1" l="1"/>
  <c r="AK718" i="1"/>
  <c r="AH714" i="1"/>
</calcChain>
</file>

<file path=xl/sharedStrings.xml><?xml version="1.0" encoding="utf-8"?>
<sst xmlns="http://schemas.openxmlformats.org/spreadsheetml/2006/main" count="117" uniqueCount="82">
  <si>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</si>
  <si>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</si>
  <si>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</si>
  <si>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</si>
  <si>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</si>
  <si>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</si>
  <si>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</si>
  <si>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</si>
  <si>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</si>
  <si>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</si>
  <si>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</si>
  <si>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</si>
  <si>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</si>
  <si>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</si>
  <si>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</si>
  <si>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</si>
  <si>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</si>
  <si>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</si>
  <si>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</si>
  <si>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</si>
  <si>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</si>
  <si>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124</t>
  </si>
  <si>
    <t>125</t>
  </si>
  <si>
    <t>126</t>
  </si>
  <si>
    <t>127</t>
  </si>
  <si>
    <t>129</t>
  </si>
  <si>
    <t>Lab#</t>
  </si>
  <si>
    <t>Total # methods</t>
  </si>
  <si>
    <t>complexity</t>
  </si>
  <si>
    <t>DW micro</t>
  </si>
  <si>
    <t>WW micro</t>
  </si>
  <si>
    <t>rec wtr micro</t>
  </si>
  <si>
    <t>DW inor</t>
  </si>
  <si>
    <t>DW metals</t>
  </si>
  <si>
    <t>WW inor</t>
  </si>
  <si>
    <t>WW metals</t>
  </si>
  <si>
    <t>RCRA inorg</t>
  </si>
  <si>
    <t>RCRA physical</t>
  </si>
  <si>
    <t>DW VOA</t>
  </si>
  <si>
    <t>DW SVOA</t>
  </si>
  <si>
    <t>WW VOA</t>
  </si>
  <si>
    <t>WW SVOA</t>
  </si>
  <si>
    <t>RCRA VOA</t>
  </si>
  <si>
    <t>RCRA SVOA</t>
  </si>
  <si>
    <t>WW WET</t>
  </si>
  <si>
    <t>RCRA WET</t>
  </si>
  <si>
    <t>DW Rad</t>
  </si>
  <si>
    <t>WW Rad</t>
  </si>
  <si>
    <t>RCRA Rad</t>
  </si>
  <si>
    <t>RCRA Bulk Asb</t>
  </si>
  <si>
    <t>Food MS Pest</t>
  </si>
  <si>
    <t>Food GC pest</t>
  </si>
  <si>
    <t>Shellfish</t>
  </si>
  <si>
    <t>Crypto</t>
  </si>
  <si>
    <t>type</t>
  </si>
  <si>
    <t>L</t>
  </si>
  <si>
    <t>M</t>
  </si>
  <si>
    <t>H</t>
  </si>
  <si>
    <t>total FOA</t>
  </si>
  <si>
    <t>total methods</t>
  </si>
  <si>
    <t>1376/277</t>
  </si>
  <si>
    <t>FOT/method</t>
  </si>
  <si>
    <t>all methods</t>
  </si>
  <si>
    <t>indiv methods</t>
  </si>
  <si>
    <t>3.347M</t>
  </si>
  <si>
    <t>base fee</t>
  </si>
  <si>
    <t>base plus FOA/method</t>
  </si>
  <si>
    <t>lab cost-FOT</t>
  </si>
  <si>
    <t>lab cost -methods</t>
  </si>
  <si>
    <t>method vs FOT</t>
  </si>
  <si>
    <t>single FOT new rate</t>
  </si>
  <si>
    <t>RCRA extract</t>
  </si>
  <si>
    <t>66 labs are &gt;10K and likely 3rd party assessors (allow $5K credit)</t>
  </si>
  <si>
    <t>by FOT</t>
  </si>
  <si>
    <t>by method</t>
  </si>
  <si>
    <t>FOT/method only</t>
  </si>
  <si>
    <t>labs with fee waivers</t>
  </si>
  <si>
    <t>former FOT rate</t>
  </si>
  <si>
    <t>total FOT/method</t>
  </si>
  <si>
    <t>total</t>
  </si>
  <si>
    <t>range by lab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</si>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</sst>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3" fillId="0" borderId="1" xfId="0" applyFont="1" applyFill="1" applyBorder="1" applyAlignment="1" applyProtection="1">
      <alignment horizontal="center" vertical="center" wrapText="1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0" fontId="1" fillId="2" borderId="8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3" fillId="4" borderId="8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9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1" xfId="0" applyBorder="1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2" xfId="0" applyBorder="1"/>
    <xf numFmtId="0" fontId="0" fillId="0" borderId="12" xfId="0" applyFill="1" applyBorder="1"/>
    <xf numFmtId="0" fontId="0" fillId="0" borderId="13" xfId="0" applyBorder="1"/>
    <xf numFmtId="164" fontId="0" fillId="0" borderId="12" xfId="0" applyNumberFormat="1" applyBorder="1"/>
    <xf numFmtId="164" fontId="0" fillId="0" borderId="12" xfId="0" applyNumberFormat="1" applyBorder="1" applyAlignment="1">
      <alignment horizontal="center" wrapText="1"/>
    </xf>
    <xf numFmtId="164" fontId="0" fillId="0" borderId="12" xfId="0" applyNumberFormat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Fill="1" applyBorder="1" applyAlignment="1" applyProtection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0" xfId="0" applyFill="1" applyBorder="1"/>
    <xf numFmtId="0" fontId="0" fillId="0" borderId="10" xfId="0" applyFill="1" applyBorder="1"/>
    <xf numFmtId="164" fontId="0" fillId="0" borderId="12" xfId="0" applyNumberFormat="1" applyFill="1" applyBorder="1"/>
    <xf numFmtId="164" fontId="0" fillId="0" borderId="0" xfId="0" applyNumberFormat="1" applyFill="1"/>
    <xf numFmtId="0" fontId="0" fillId="0" borderId="0" xfId="0" applyFill="1"/>
    <xf numFmtId="0" fontId="4" fillId="0" borderId="14" xfId="0" applyFont="1" applyBorder="1" applyAlignment="1">
      <alignment horizontal="center"/>
    </xf>
    <xf numFmtId="164" fontId="4" fillId="0" borderId="5" xfId="0" applyNumberFormat="1" applyFont="1" applyBorder="1"/>
    <xf numFmtId="164" fontId="5" fillId="0" borderId="9" xfId="0" applyNumberFormat="1" applyFont="1" applyBorder="1"/>
    <xf numFmtId="164" fontId="5" fillId="0" borderId="0" xfId="0" applyNumberFormat="1" applyFont="1" applyBorder="1"/>
    <xf numFmtId="164" fontId="5" fillId="0" borderId="10" xfId="0" applyNumberFormat="1" applyFont="1" applyBorder="1"/>
    <xf numFmtId="164" fontId="5" fillId="0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23"/>
  <sheetViews>
    <sheetView tabSelected="1" workbookViewId="0">
      <pane xSplit="3" ySplit="4" topLeftCell="U693" activePane="bottomRight" state="frozenSplit"/>
      <selection pane="topRight" activeCell="T1" sqref="T1"/>
      <selection pane="bottomLeft" activeCell="D4" sqref="D4"/>
      <selection pane="bottomRight" activeCell="AC719" sqref="AC719"/>
    </sheetView>
  </sheetViews>
  <sheetFormatPr defaultRowHeight="15" x14ac:dyDescent="0.25"/>
  <cols>
    <col min="1" max="1" width="5" bestFit="1" customWidth="1"/>
    <col min="2" max="2" width="15.28515625" style="2" bestFit="1" customWidth="1"/>
    <col min="3" max="28" width="8.5703125" style="2" customWidth="1"/>
    <col min="29" max="31" width="10.140625" bestFit="1" customWidth="1"/>
    <col min="32" max="32" width="9.28515625" bestFit="1" customWidth="1"/>
    <col min="33" max="34" width="10.140625" bestFit="1" customWidth="1"/>
    <col min="39" max="39" width="10.140625" bestFit="1" customWidth="1"/>
    <col min="40" max="40" width="10.7109375" bestFit="1" customWidth="1"/>
  </cols>
  <sheetData>
    <row r="1" spans="1:40" s="6" customFormat="1" ht="30" x14ac:dyDescent="0.25">
      <c r="B1" s="7" t="s">
        <v>54</v>
      </c>
      <c r="C1" s="7" t="s">
        <v>38</v>
      </c>
      <c r="D1" s="7" t="s">
        <v>39</v>
      </c>
      <c r="E1" s="7" t="s">
        <v>40</v>
      </c>
      <c r="F1" s="7" t="s">
        <v>41</v>
      </c>
      <c r="G1" s="7" t="s">
        <v>44</v>
      </c>
      <c r="H1" s="7" t="s">
        <v>42</v>
      </c>
      <c r="I1" s="7" t="s">
        <v>43</v>
      </c>
      <c r="J1" s="7" t="s">
        <v>48</v>
      </c>
      <c r="K1" s="7" t="s">
        <v>45</v>
      </c>
      <c r="L1" s="7" t="s">
        <v>50</v>
      </c>
      <c r="M1" s="7" t="s">
        <v>51</v>
      </c>
      <c r="N1" s="7" t="s">
        <v>53</v>
      </c>
      <c r="O1" s="7" t="s">
        <v>71</v>
      </c>
      <c r="P1" s="7" t="s">
        <v>37</v>
      </c>
      <c r="Q1" s="7" t="s">
        <v>49</v>
      </c>
      <c r="R1" s="7" t="s">
        <v>29</v>
      </c>
      <c r="S1" s="6" t="s">
        <v>32</v>
      </c>
      <c r="T1" s="6" t="s">
        <v>33</v>
      </c>
      <c r="U1" s="7" t="s">
        <v>46</v>
      </c>
      <c r="V1" s="7" t="s">
        <v>30</v>
      </c>
      <c r="W1" s="6" t="s">
        <v>34</v>
      </c>
      <c r="X1" s="6" t="s">
        <v>35</v>
      </c>
      <c r="Y1" s="7" t="s">
        <v>47</v>
      </c>
      <c r="Z1" s="7" t="s">
        <v>36</v>
      </c>
      <c r="AA1" s="7" t="s">
        <v>31</v>
      </c>
      <c r="AB1" s="7" t="s">
        <v>52</v>
      </c>
      <c r="AC1" s="20" t="s">
        <v>58</v>
      </c>
      <c r="AD1" s="21" t="s">
        <v>58</v>
      </c>
      <c r="AE1" s="22" t="s">
        <v>58</v>
      </c>
      <c r="AF1" s="20" t="s">
        <v>59</v>
      </c>
      <c r="AG1" s="21" t="s">
        <v>59</v>
      </c>
      <c r="AH1" s="22" t="s">
        <v>59</v>
      </c>
      <c r="AI1" s="32" t="s">
        <v>62</v>
      </c>
      <c r="AJ1" s="32" t="s">
        <v>67</v>
      </c>
      <c r="AK1" s="32" t="s">
        <v>68</v>
      </c>
      <c r="AL1" s="6" t="s">
        <v>69</v>
      </c>
      <c r="AM1" s="32" t="s">
        <v>70</v>
      </c>
      <c r="AN1" s="32" t="s">
        <v>77</v>
      </c>
    </row>
    <row r="2" spans="1:40" s="7" customFormat="1" x14ac:dyDescent="0.25">
      <c r="B2" s="7" t="s">
        <v>28</v>
      </c>
      <c r="C2" s="7" t="s">
        <v>57</v>
      </c>
      <c r="D2" s="7" t="s">
        <v>57</v>
      </c>
      <c r="E2" s="7" t="s">
        <v>57</v>
      </c>
      <c r="F2" s="7" t="s">
        <v>57</v>
      </c>
      <c r="G2" s="7" t="s">
        <v>57</v>
      </c>
      <c r="H2" s="7" t="s">
        <v>57</v>
      </c>
      <c r="I2" s="7" t="s">
        <v>57</v>
      </c>
      <c r="J2" s="7" t="s">
        <v>57</v>
      </c>
      <c r="K2" s="7" t="s">
        <v>57</v>
      </c>
      <c r="L2" s="7" t="s">
        <v>57</v>
      </c>
      <c r="M2" s="7" t="s">
        <v>57</v>
      </c>
      <c r="N2" s="7" t="s">
        <v>57</v>
      </c>
      <c r="O2" s="7" t="s">
        <v>55</v>
      </c>
      <c r="P2" s="7" t="s">
        <v>55</v>
      </c>
      <c r="Q2" s="7" t="s">
        <v>55</v>
      </c>
      <c r="R2" s="7" t="s">
        <v>56</v>
      </c>
      <c r="S2" s="7" t="s">
        <v>56</v>
      </c>
      <c r="T2" s="7" t="s">
        <v>56</v>
      </c>
      <c r="U2" s="7" t="s">
        <v>56</v>
      </c>
      <c r="V2" s="7" t="s">
        <v>56</v>
      </c>
      <c r="W2" s="7" t="s">
        <v>56</v>
      </c>
      <c r="X2" s="7" t="s">
        <v>56</v>
      </c>
      <c r="Y2" s="7" t="s">
        <v>56</v>
      </c>
      <c r="Z2" s="7" t="s">
        <v>56</v>
      </c>
      <c r="AA2" s="7" t="s">
        <v>56</v>
      </c>
      <c r="AB2" s="7" t="s">
        <v>56</v>
      </c>
      <c r="AC2" s="23" t="s">
        <v>55</v>
      </c>
      <c r="AD2" s="24" t="s">
        <v>56</v>
      </c>
      <c r="AE2" s="25" t="s">
        <v>57</v>
      </c>
      <c r="AF2" s="23" t="s">
        <v>55</v>
      </c>
      <c r="AG2" s="24" t="s">
        <v>56</v>
      </c>
      <c r="AH2" s="25" t="s">
        <v>57</v>
      </c>
      <c r="AI2" s="33"/>
      <c r="AJ2" s="33"/>
      <c r="AK2" s="33"/>
      <c r="AM2" s="39">
        <v>1890</v>
      </c>
      <c r="AN2" s="39">
        <v>1512</v>
      </c>
    </row>
    <row r="3" spans="1:40" ht="30" x14ac:dyDescent="0.25">
      <c r="A3" s="1" t="s">
        <v>26</v>
      </c>
      <c r="B3" s="1" t="s">
        <v>27</v>
      </c>
      <c r="C3" s="1" t="s">
        <v>3</v>
      </c>
      <c r="D3" s="1" t="s">
        <v>4</v>
      </c>
      <c r="E3" s="1" t="s">
        <v>9</v>
      </c>
      <c r="F3" s="1" t="s">
        <v>10</v>
      </c>
      <c r="G3" s="1" t="s">
        <v>12</v>
      </c>
      <c r="H3" s="1" t="s">
        <v>15</v>
      </c>
      <c r="I3" s="1" t="s">
        <v>16</v>
      </c>
      <c r="J3" s="1" t="s">
        <v>17</v>
      </c>
      <c r="K3" s="1" t="s">
        <v>18</v>
      </c>
      <c r="L3" s="1" t="s">
        <v>21</v>
      </c>
      <c r="M3" s="1" t="s">
        <v>22</v>
      </c>
      <c r="N3" s="1" t="s">
        <v>25</v>
      </c>
      <c r="O3" s="1" t="s">
        <v>14</v>
      </c>
      <c r="P3" s="1" t="s">
        <v>19</v>
      </c>
      <c r="Q3" s="1" t="s">
        <v>20</v>
      </c>
      <c r="R3" s="1" t="s">
        <v>0</v>
      </c>
      <c r="S3" s="1" t="s">
        <v>1</v>
      </c>
      <c r="T3" s="1" t="s">
        <v>2</v>
      </c>
      <c r="U3" s="1" t="s">
        <v>5</v>
      </c>
      <c r="V3" s="1" t="s">
        <v>6</v>
      </c>
      <c r="W3" s="1" t="s">
        <v>7</v>
      </c>
      <c r="X3" s="1" t="s">
        <v>8</v>
      </c>
      <c r="Y3" s="1" t="s">
        <v>11</v>
      </c>
      <c r="Z3" s="1" t="s">
        <v>13</v>
      </c>
      <c r="AA3" s="1" t="s">
        <v>23</v>
      </c>
      <c r="AB3" s="17" t="s">
        <v>24</v>
      </c>
      <c r="AC3" s="55">
        <v>350</v>
      </c>
      <c r="AD3" s="56">
        <v>700</v>
      </c>
      <c r="AE3" s="57">
        <v>1050</v>
      </c>
      <c r="AF3" s="55">
        <v>50</v>
      </c>
      <c r="AG3" s="56">
        <v>100</v>
      </c>
      <c r="AH3" s="57">
        <v>150</v>
      </c>
      <c r="AI3" s="34" t="s">
        <v>63</v>
      </c>
      <c r="AJ3" s="35"/>
      <c r="AK3" s="35"/>
      <c r="AM3" s="40">
        <v>851</v>
      </c>
      <c r="AN3" s="40">
        <v>681</v>
      </c>
    </row>
    <row r="4" spans="1:40" x14ac:dyDescent="0.25">
      <c r="A4" s="3">
        <v>1</v>
      </c>
      <c r="B4" s="4">
        <v>16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4">
        <v>1</v>
      </c>
      <c r="S4" s="5"/>
      <c r="T4" s="5"/>
      <c r="U4" s="5"/>
      <c r="V4" s="4">
        <v>2</v>
      </c>
      <c r="W4" s="4">
        <v>13</v>
      </c>
      <c r="X4" s="5"/>
      <c r="Y4" s="5"/>
      <c r="Z4" s="5"/>
      <c r="AA4" s="5"/>
      <c r="AB4" s="18"/>
      <c r="AC4" s="26">
        <f>COUNTIF(O4:Q4,"&gt;0")</f>
        <v>0</v>
      </c>
      <c r="AD4" s="27">
        <f>COUNTIF(R4:AB4,"&gt;0")</f>
        <v>3</v>
      </c>
      <c r="AE4" s="28">
        <f>COUNTIF(C4:N4,"&gt;0")</f>
        <v>0</v>
      </c>
      <c r="AF4" s="26">
        <f>SUM(O4:Q4)</f>
        <v>0</v>
      </c>
      <c r="AG4" s="27">
        <f>SUM(R4:AB4)</f>
        <v>16</v>
      </c>
      <c r="AH4" s="28">
        <f>SUM(C4:N4)</f>
        <v>0</v>
      </c>
      <c r="AI4" s="35">
        <f t="shared" ref="AI4:AI67" si="0">SUM(C4:AB4)</f>
        <v>16</v>
      </c>
      <c r="AJ4" s="38">
        <f>AC$3*AC4+AD$3*AD4+AE$3*AE4+$Z$719</f>
        <v>4350</v>
      </c>
      <c r="AK4" s="38">
        <f>AF$3*AF4+AG$3*AG4+AH$3*AH4+$Z$719</f>
        <v>3850</v>
      </c>
      <c r="AL4" s="9">
        <f>AK4-AJ4</f>
        <v>-500</v>
      </c>
      <c r="AM4" s="38">
        <f>AM$2+AM$3*SUM(AC4:AE4)</f>
        <v>4443</v>
      </c>
      <c r="AN4" s="38">
        <f>AN$2+AN$3*SUM(AC4:AE4)</f>
        <v>3555</v>
      </c>
    </row>
    <row r="5" spans="1:40" x14ac:dyDescent="0.25">
      <c r="A5" s="3">
        <v>2</v>
      </c>
      <c r="B5" s="4">
        <v>134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4">
        <v>3</v>
      </c>
      <c r="P5" s="5"/>
      <c r="Q5" s="5"/>
      <c r="R5" s="4">
        <v>8</v>
      </c>
      <c r="S5" s="4">
        <v>30</v>
      </c>
      <c r="T5" s="4">
        <v>6</v>
      </c>
      <c r="U5" s="5"/>
      <c r="V5" s="4">
        <v>5</v>
      </c>
      <c r="W5" s="4">
        <v>68</v>
      </c>
      <c r="X5" s="4">
        <v>8</v>
      </c>
      <c r="Y5" s="5"/>
      <c r="Z5" s="4">
        <v>6</v>
      </c>
      <c r="AA5" s="5"/>
      <c r="AB5" s="18"/>
      <c r="AC5" s="26">
        <f t="shared" ref="AC5:AC68" si="1">COUNTIF(O5:Q5,"&gt;0")</f>
        <v>1</v>
      </c>
      <c r="AD5" s="27">
        <f t="shared" ref="AD5:AD68" si="2">COUNTIF(R5:AB5,"&gt;0")</f>
        <v>7</v>
      </c>
      <c r="AE5" s="28">
        <f t="shared" ref="AE5:AE68" si="3">COUNTIF(C5:N5,"&gt;0")</f>
        <v>0</v>
      </c>
      <c r="AF5" s="26">
        <f t="shared" ref="AF5:AF68" si="4">SUM(O5:Q5)</f>
        <v>3</v>
      </c>
      <c r="AG5" s="27">
        <f t="shared" ref="AG5:AG68" si="5">SUM(R5:AB5)</f>
        <v>131</v>
      </c>
      <c r="AH5" s="28">
        <f t="shared" ref="AH5:AH68" si="6">SUM(C5:N5)</f>
        <v>0</v>
      </c>
      <c r="AI5" s="35">
        <f t="shared" si="0"/>
        <v>134</v>
      </c>
      <c r="AJ5" s="38">
        <f t="shared" ref="AJ5:AJ68" si="7">AC$3*AC5+AD$3*AD5+AE$3*AE5+$Z$719</f>
        <v>7500</v>
      </c>
      <c r="AK5" s="38">
        <f t="shared" ref="AK5:AK68" si="8">AF$3*AF5+AG$3*AG5+AH$3*AH5+$Z$719</f>
        <v>15500</v>
      </c>
      <c r="AL5" s="9">
        <f t="shared" ref="AL5:AL68" si="9">AK5-AJ5</f>
        <v>8000</v>
      </c>
      <c r="AM5" s="38">
        <f t="shared" ref="AM5:AM68" si="10">AM$2+AM$3*SUM(AC5:AE5)</f>
        <v>8698</v>
      </c>
      <c r="AN5" s="38">
        <f t="shared" ref="AN5:AN68" si="11">AN$2+AN$3*SUM(AC5:AE5)</f>
        <v>6960</v>
      </c>
    </row>
    <row r="6" spans="1:40" x14ac:dyDescent="0.25">
      <c r="A6" s="3">
        <v>3</v>
      </c>
      <c r="B6" s="4">
        <v>2</v>
      </c>
      <c r="C6" s="5"/>
      <c r="D6" s="5"/>
      <c r="E6" s="5"/>
      <c r="F6" s="5"/>
      <c r="G6" s="5"/>
      <c r="H6" s="4">
        <v>2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18"/>
      <c r="AC6" s="26">
        <f t="shared" si="1"/>
        <v>0</v>
      </c>
      <c r="AD6" s="27">
        <f t="shared" si="2"/>
        <v>0</v>
      </c>
      <c r="AE6" s="28">
        <f t="shared" si="3"/>
        <v>1</v>
      </c>
      <c r="AF6" s="26">
        <f t="shared" si="4"/>
        <v>0</v>
      </c>
      <c r="AG6" s="27">
        <f t="shared" si="5"/>
        <v>0</v>
      </c>
      <c r="AH6" s="28">
        <f t="shared" si="6"/>
        <v>2</v>
      </c>
      <c r="AI6" s="35">
        <f t="shared" si="0"/>
        <v>2</v>
      </c>
      <c r="AJ6" s="38">
        <f t="shared" si="7"/>
        <v>3300</v>
      </c>
      <c r="AK6" s="38">
        <f t="shared" si="8"/>
        <v>2550</v>
      </c>
      <c r="AL6" s="9">
        <f t="shared" si="9"/>
        <v>-750</v>
      </c>
      <c r="AM6" s="38">
        <f t="shared" si="10"/>
        <v>2741</v>
      </c>
      <c r="AN6" s="38">
        <f t="shared" si="11"/>
        <v>2193</v>
      </c>
    </row>
    <row r="7" spans="1:40" x14ac:dyDescent="0.25">
      <c r="A7" s="3">
        <v>4</v>
      </c>
      <c r="B7" s="4">
        <v>57</v>
      </c>
      <c r="C7" s="5"/>
      <c r="D7" s="5"/>
      <c r="E7" s="4">
        <v>1</v>
      </c>
      <c r="F7" s="4">
        <v>4</v>
      </c>
      <c r="G7" s="5"/>
      <c r="H7" s="4">
        <v>4</v>
      </c>
      <c r="I7" s="4">
        <v>8</v>
      </c>
      <c r="J7" s="5"/>
      <c r="K7" s="5"/>
      <c r="L7" s="5"/>
      <c r="M7" s="5"/>
      <c r="N7" s="5"/>
      <c r="O7" s="4">
        <v>2</v>
      </c>
      <c r="P7" s="5"/>
      <c r="Q7" s="5"/>
      <c r="R7" s="4">
        <v>5</v>
      </c>
      <c r="S7" s="5"/>
      <c r="T7" s="5"/>
      <c r="U7" s="5"/>
      <c r="V7" s="4">
        <v>4</v>
      </c>
      <c r="W7" s="4">
        <v>22</v>
      </c>
      <c r="X7" s="4">
        <v>2</v>
      </c>
      <c r="Y7" s="5"/>
      <c r="Z7" s="4">
        <v>5</v>
      </c>
      <c r="AA7" s="5"/>
      <c r="AB7" s="18"/>
      <c r="AC7" s="26">
        <f t="shared" si="1"/>
        <v>1</v>
      </c>
      <c r="AD7" s="27">
        <f t="shared" si="2"/>
        <v>5</v>
      </c>
      <c r="AE7" s="28">
        <f t="shared" si="3"/>
        <v>4</v>
      </c>
      <c r="AF7" s="26">
        <f t="shared" si="4"/>
        <v>2</v>
      </c>
      <c r="AG7" s="27">
        <f t="shared" si="5"/>
        <v>38</v>
      </c>
      <c r="AH7" s="28">
        <f t="shared" si="6"/>
        <v>17</v>
      </c>
      <c r="AI7" s="35">
        <f t="shared" si="0"/>
        <v>57</v>
      </c>
      <c r="AJ7" s="38">
        <f t="shared" si="7"/>
        <v>10300</v>
      </c>
      <c r="AK7" s="38">
        <f t="shared" si="8"/>
        <v>8700</v>
      </c>
      <c r="AL7" s="9">
        <f t="shared" si="9"/>
        <v>-1600</v>
      </c>
      <c r="AM7" s="38">
        <f t="shared" si="10"/>
        <v>10400</v>
      </c>
      <c r="AN7" s="38">
        <f t="shared" si="11"/>
        <v>8322</v>
      </c>
    </row>
    <row r="8" spans="1:40" x14ac:dyDescent="0.25">
      <c r="A8" s="3">
        <v>5</v>
      </c>
      <c r="B8" s="4">
        <v>4</v>
      </c>
      <c r="C8" s="5"/>
      <c r="D8" s="5"/>
      <c r="E8" s="5"/>
      <c r="F8" s="5"/>
      <c r="G8" s="5"/>
      <c r="H8" s="4">
        <v>2</v>
      </c>
      <c r="I8" s="4">
        <v>2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18"/>
      <c r="AC8" s="26">
        <f t="shared" si="1"/>
        <v>0</v>
      </c>
      <c r="AD8" s="27">
        <f t="shared" si="2"/>
        <v>0</v>
      </c>
      <c r="AE8" s="28">
        <f t="shared" si="3"/>
        <v>2</v>
      </c>
      <c r="AF8" s="26">
        <f t="shared" si="4"/>
        <v>0</v>
      </c>
      <c r="AG8" s="27">
        <f t="shared" si="5"/>
        <v>0</v>
      </c>
      <c r="AH8" s="28">
        <f t="shared" si="6"/>
        <v>4</v>
      </c>
      <c r="AI8" s="35">
        <f t="shared" si="0"/>
        <v>4</v>
      </c>
      <c r="AJ8" s="38">
        <f t="shared" si="7"/>
        <v>4350</v>
      </c>
      <c r="AK8" s="38">
        <f t="shared" si="8"/>
        <v>2850</v>
      </c>
      <c r="AL8" s="9">
        <f t="shared" si="9"/>
        <v>-1500</v>
      </c>
      <c r="AM8" s="38">
        <f t="shared" si="10"/>
        <v>3592</v>
      </c>
      <c r="AN8" s="38">
        <f t="shared" si="11"/>
        <v>2874</v>
      </c>
    </row>
    <row r="9" spans="1:40" x14ac:dyDescent="0.25">
      <c r="A9" s="3">
        <v>6</v>
      </c>
      <c r="B9" s="4">
        <v>24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4">
        <v>3</v>
      </c>
      <c r="S9" s="4">
        <v>3</v>
      </c>
      <c r="T9" s="5"/>
      <c r="U9" s="5"/>
      <c r="V9" s="4">
        <v>4</v>
      </c>
      <c r="W9" s="4">
        <v>10</v>
      </c>
      <c r="X9" s="5"/>
      <c r="Y9" s="5"/>
      <c r="Z9" s="5"/>
      <c r="AA9" s="4">
        <v>4</v>
      </c>
      <c r="AB9" s="18"/>
      <c r="AC9" s="26">
        <f t="shared" si="1"/>
        <v>0</v>
      </c>
      <c r="AD9" s="27">
        <f t="shared" si="2"/>
        <v>5</v>
      </c>
      <c r="AE9" s="28">
        <f t="shared" si="3"/>
        <v>0</v>
      </c>
      <c r="AF9" s="26">
        <f t="shared" si="4"/>
        <v>0</v>
      </c>
      <c r="AG9" s="27">
        <f t="shared" si="5"/>
        <v>24</v>
      </c>
      <c r="AH9" s="28">
        <f t="shared" si="6"/>
        <v>0</v>
      </c>
      <c r="AI9" s="35">
        <f t="shared" si="0"/>
        <v>24</v>
      </c>
      <c r="AJ9" s="38">
        <f t="shared" si="7"/>
        <v>5750</v>
      </c>
      <c r="AK9" s="38">
        <f t="shared" si="8"/>
        <v>4650</v>
      </c>
      <c r="AL9" s="9">
        <f t="shared" si="9"/>
        <v>-1100</v>
      </c>
      <c r="AM9" s="38">
        <f t="shared" si="10"/>
        <v>6145</v>
      </c>
      <c r="AN9" s="38">
        <f t="shared" si="11"/>
        <v>4917</v>
      </c>
    </row>
    <row r="10" spans="1:40" x14ac:dyDescent="0.25">
      <c r="A10" s="3">
        <v>7</v>
      </c>
      <c r="B10" s="4">
        <v>56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4">
        <v>2</v>
      </c>
      <c r="P10" s="4">
        <v>2</v>
      </c>
      <c r="Q10" s="5"/>
      <c r="R10" s="5"/>
      <c r="S10" s="5"/>
      <c r="T10" s="5"/>
      <c r="U10" s="5"/>
      <c r="V10" s="5"/>
      <c r="W10" s="4">
        <v>24</v>
      </c>
      <c r="X10" s="4">
        <v>6</v>
      </c>
      <c r="Y10" s="5"/>
      <c r="Z10" s="4">
        <v>22</v>
      </c>
      <c r="AA10" s="5"/>
      <c r="AB10" s="18"/>
      <c r="AC10" s="26">
        <f t="shared" si="1"/>
        <v>2</v>
      </c>
      <c r="AD10" s="27">
        <f t="shared" si="2"/>
        <v>3</v>
      </c>
      <c r="AE10" s="28">
        <f t="shared" si="3"/>
        <v>0</v>
      </c>
      <c r="AF10" s="26">
        <f t="shared" si="4"/>
        <v>4</v>
      </c>
      <c r="AG10" s="27">
        <f t="shared" si="5"/>
        <v>52</v>
      </c>
      <c r="AH10" s="28">
        <f t="shared" si="6"/>
        <v>0</v>
      </c>
      <c r="AI10" s="35">
        <f t="shared" si="0"/>
        <v>56</v>
      </c>
      <c r="AJ10" s="38">
        <f t="shared" si="7"/>
        <v>5050</v>
      </c>
      <c r="AK10" s="38">
        <f t="shared" si="8"/>
        <v>7650</v>
      </c>
      <c r="AL10" s="9">
        <f t="shared" si="9"/>
        <v>2600</v>
      </c>
      <c r="AM10" s="38">
        <f t="shared" si="10"/>
        <v>6145</v>
      </c>
      <c r="AN10" s="38">
        <f t="shared" si="11"/>
        <v>4917</v>
      </c>
    </row>
    <row r="11" spans="1:40" x14ac:dyDescent="0.25">
      <c r="A11" s="3">
        <v>8</v>
      </c>
      <c r="B11" s="4">
        <v>2</v>
      </c>
      <c r="C11" s="5"/>
      <c r="D11" s="5"/>
      <c r="E11" s="5"/>
      <c r="F11" s="5"/>
      <c r="G11" s="5"/>
      <c r="H11" s="4">
        <v>2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18"/>
      <c r="AC11" s="26">
        <f t="shared" si="1"/>
        <v>0</v>
      </c>
      <c r="AD11" s="27">
        <f t="shared" si="2"/>
        <v>0</v>
      </c>
      <c r="AE11" s="28">
        <f t="shared" si="3"/>
        <v>1</v>
      </c>
      <c r="AF11" s="26">
        <f t="shared" si="4"/>
        <v>0</v>
      </c>
      <c r="AG11" s="27">
        <f t="shared" si="5"/>
        <v>0</v>
      </c>
      <c r="AH11" s="28">
        <f t="shared" si="6"/>
        <v>2</v>
      </c>
      <c r="AI11" s="35">
        <f t="shared" si="0"/>
        <v>2</v>
      </c>
      <c r="AJ11" s="38">
        <f t="shared" si="7"/>
        <v>3300</v>
      </c>
      <c r="AK11" s="38">
        <f t="shared" si="8"/>
        <v>2550</v>
      </c>
      <c r="AL11" s="9">
        <f t="shared" si="9"/>
        <v>-750</v>
      </c>
      <c r="AM11" s="38">
        <f t="shared" si="10"/>
        <v>2741</v>
      </c>
      <c r="AN11" s="38">
        <f t="shared" si="11"/>
        <v>2193</v>
      </c>
    </row>
    <row r="12" spans="1:40" x14ac:dyDescent="0.25">
      <c r="A12" s="3">
        <v>9</v>
      </c>
      <c r="B12" s="4">
        <v>1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4">
        <v>1</v>
      </c>
      <c r="AA12" s="5"/>
      <c r="AB12" s="18"/>
      <c r="AC12" s="26">
        <f t="shared" si="1"/>
        <v>0</v>
      </c>
      <c r="AD12" s="27">
        <f t="shared" si="2"/>
        <v>1</v>
      </c>
      <c r="AE12" s="28">
        <f t="shared" si="3"/>
        <v>0</v>
      </c>
      <c r="AF12" s="26">
        <f t="shared" si="4"/>
        <v>0</v>
      </c>
      <c r="AG12" s="27">
        <f t="shared" si="5"/>
        <v>1</v>
      </c>
      <c r="AH12" s="28">
        <f t="shared" si="6"/>
        <v>0</v>
      </c>
      <c r="AI12" s="35">
        <f t="shared" si="0"/>
        <v>1</v>
      </c>
      <c r="AJ12" s="38">
        <f t="shared" si="7"/>
        <v>2950</v>
      </c>
      <c r="AK12" s="38">
        <f t="shared" si="8"/>
        <v>2350</v>
      </c>
      <c r="AL12" s="9">
        <f t="shared" si="9"/>
        <v>-600</v>
      </c>
      <c r="AM12" s="38">
        <f t="shared" si="10"/>
        <v>2741</v>
      </c>
      <c r="AN12" s="38">
        <f t="shared" si="11"/>
        <v>2193</v>
      </c>
    </row>
    <row r="13" spans="1:40" x14ac:dyDescent="0.25">
      <c r="A13" s="3">
        <v>10</v>
      </c>
      <c r="B13" s="4">
        <v>100</v>
      </c>
      <c r="C13" s="4">
        <v>2</v>
      </c>
      <c r="D13" s="5"/>
      <c r="E13" s="4">
        <v>2</v>
      </c>
      <c r="F13" s="4">
        <v>3</v>
      </c>
      <c r="G13" s="5"/>
      <c r="H13" s="4">
        <v>3</v>
      </c>
      <c r="I13" s="4">
        <v>4</v>
      </c>
      <c r="J13" s="5"/>
      <c r="K13" s="5"/>
      <c r="L13" s="5"/>
      <c r="M13" s="5"/>
      <c r="N13" s="5"/>
      <c r="O13" s="4">
        <v>3</v>
      </c>
      <c r="P13" s="4">
        <v>4</v>
      </c>
      <c r="Q13" s="5"/>
      <c r="R13" s="5"/>
      <c r="S13" s="4">
        <v>18</v>
      </c>
      <c r="T13" s="5"/>
      <c r="U13" s="5"/>
      <c r="V13" s="5"/>
      <c r="W13" s="4">
        <v>43</v>
      </c>
      <c r="X13" s="4">
        <v>7</v>
      </c>
      <c r="Y13" s="5"/>
      <c r="Z13" s="4">
        <v>11</v>
      </c>
      <c r="AA13" s="5"/>
      <c r="AB13" s="18"/>
      <c r="AC13" s="26">
        <f t="shared" si="1"/>
        <v>2</v>
      </c>
      <c r="AD13" s="27">
        <f t="shared" si="2"/>
        <v>4</v>
      </c>
      <c r="AE13" s="28">
        <f t="shared" si="3"/>
        <v>5</v>
      </c>
      <c r="AF13" s="26">
        <f t="shared" si="4"/>
        <v>7</v>
      </c>
      <c r="AG13" s="27">
        <f t="shared" si="5"/>
        <v>79</v>
      </c>
      <c r="AH13" s="28">
        <f t="shared" si="6"/>
        <v>14</v>
      </c>
      <c r="AI13" s="35">
        <f t="shared" si="0"/>
        <v>100</v>
      </c>
      <c r="AJ13" s="38">
        <f t="shared" si="7"/>
        <v>11000</v>
      </c>
      <c r="AK13" s="38">
        <f t="shared" si="8"/>
        <v>12600</v>
      </c>
      <c r="AL13" s="9">
        <f t="shared" si="9"/>
        <v>1600</v>
      </c>
      <c r="AM13" s="38">
        <f t="shared" si="10"/>
        <v>11251</v>
      </c>
      <c r="AN13" s="38">
        <f t="shared" si="11"/>
        <v>9003</v>
      </c>
    </row>
    <row r="14" spans="1:40" x14ac:dyDescent="0.25">
      <c r="A14" s="3">
        <v>11</v>
      </c>
      <c r="B14" s="4">
        <v>1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4">
        <v>1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18"/>
      <c r="AC14" s="26">
        <f t="shared" si="1"/>
        <v>1</v>
      </c>
      <c r="AD14" s="27">
        <f t="shared" si="2"/>
        <v>0</v>
      </c>
      <c r="AE14" s="28">
        <f t="shared" si="3"/>
        <v>0</v>
      </c>
      <c r="AF14" s="26">
        <f t="shared" si="4"/>
        <v>1</v>
      </c>
      <c r="AG14" s="27">
        <f t="shared" si="5"/>
        <v>0</v>
      </c>
      <c r="AH14" s="28">
        <f t="shared" si="6"/>
        <v>0</v>
      </c>
      <c r="AI14" s="35">
        <f t="shared" si="0"/>
        <v>1</v>
      </c>
      <c r="AJ14" s="38">
        <f t="shared" si="7"/>
        <v>2600</v>
      </c>
      <c r="AK14" s="38">
        <f t="shared" si="8"/>
        <v>2300</v>
      </c>
      <c r="AL14" s="9">
        <f t="shared" si="9"/>
        <v>-300</v>
      </c>
      <c r="AM14" s="38">
        <f t="shared" si="10"/>
        <v>2741</v>
      </c>
      <c r="AN14" s="38">
        <f t="shared" si="11"/>
        <v>2193</v>
      </c>
    </row>
    <row r="15" spans="1:40" x14ac:dyDescent="0.25">
      <c r="A15" s="3">
        <v>12</v>
      </c>
      <c r="B15" s="4">
        <v>62</v>
      </c>
      <c r="C15" s="5"/>
      <c r="D15" s="5"/>
      <c r="E15" s="5"/>
      <c r="F15" s="5"/>
      <c r="G15" s="5"/>
      <c r="H15" s="5"/>
      <c r="I15" s="5"/>
      <c r="J15" s="4">
        <v>3</v>
      </c>
      <c r="K15" s="5"/>
      <c r="L15" s="5"/>
      <c r="M15" s="5"/>
      <c r="N15" s="5"/>
      <c r="O15" s="4">
        <v>2</v>
      </c>
      <c r="P15" s="4">
        <v>3</v>
      </c>
      <c r="Q15" s="5"/>
      <c r="R15" s="5"/>
      <c r="S15" s="5"/>
      <c r="T15" s="5"/>
      <c r="U15" s="4">
        <v>5</v>
      </c>
      <c r="V15" s="5"/>
      <c r="W15" s="4">
        <v>30</v>
      </c>
      <c r="X15" s="4">
        <v>6</v>
      </c>
      <c r="Y15" s="4">
        <v>5</v>
      </c>
      <c r="Z15" s="4">
        <v>8</v>
      </c>
      <c r="AA15" s="5"/>
      <c r="AB15" s="18"/>
      <c r="AC15" s="26">
        <f t="shared" si="1"/>
        <v>2</v>
      </c>
      <c r="AD15" s="27">
        <f t="shared" si="2"/>
        <v>5</v>
      </c>
      <c r="AE15" s="28">
        <f t="shared" si="3"/>
        <v>1</v>
      </c>
      <c r="AF15" s="26">
        <f t="shared" si="4"/>
        <v>5</v>
      </c>
      <c r="AG15" s="27">
        <f t="shared" si="5"/>
        <v>54</v>
      </c>
      <c r="AH15" s="28">
        <f t="shared" si="6"/>
        <v>3</v>
      </c>
      <c r="AI15" s="35">
        <f t="shared" si="0"/>
        <v>62</v>
      </c>
      <c r="AJ15" s="38">
        <f t="shared" si="7"/>
        <v>7500</v>
      </c>
      <c r="AK15" s="38">
        <f t="shared" si="8"/>
        <v>8350</v>
      </c>
      <c r="AL15" s="9">
        <f t="shared" si="9"/>
        <v>850</v>
      </c>
      <c r="AM15" s="38">
        <f t="shared" si="10"/>
        <v>8698</v>
      </c>
      <c r="AN15" s="38">
        <f t="shared" si="11"/>
        <v>6960</v>
      </c>
    </row>
    <row r="16" spans="1:40" x14ac:dyDescent="0.25">
      <c r="A16" s="3">
        <v>13</v>
      </c>
      <c r="B16" s="4">
        <v>108</v>
      </c>
      <c r="C16" s="5"/>
      <c r="D16" s="5"/>
      <c r="E16" s="4">
        <v>1</v>
      </c>
      <c r="F16" s="4">
        <v>5</v>
      </c>
      <c r="G16" s="5"/>
      <c r="H16" s="4">
        <v>5</v>
      </c>
      <c r="I16" s="4">
        <v>7</v>
      </c>
      <c r="J16" s="5"/>
      <c r="K16" s="5"/>
      <c r="L16" s="5"/>
      <c r="M16" s="5"/>
      <c r="N16" s="5"/>
      <c r="O16" s="4">
        <v>3</v>
      </c>
      <c r="P16" s="4">
        <v>4</v>
      </c>
      <c r="Q16" s="5"/>
      <c r="R16" s="5"/>
      <c r="S16" s="4">
        <v>20</v>
      </c>
      <c r="T16" s="4">
        <v>6</v>
      </c>
      <c r="U16" s="5"/>
      <c r="V16" s="5"/>
      <c r="W16" s="4">
        <v>38</v>
      </c>
      <c r="X16" s="4">
        <v>7</v>
      </c>
      <c r="Y16" s="5"/>
      <c r="Z16" s="4">
        <v>12</v>
      </c>
      <c r="AA16" s="5"/>
      <c r="AB16" s="18"/>
      <c r="AC16" s="26">
        <f t="shared" si="1"/>
        <v>2</v>
      </c>
      <c r="AD16" s="27">
        <f t="shared" si="2"/>
        <v>5</v>
      </c>
      <c r="AE16" s="28">
        <f t="shared" si="3"/>
        <v>4</v>
      </c>
      <c r="AF16" s="26">
        <f t="shared" si="4"/>
        <v>7</v>
      </c>
      <c r="AG16" s="27">
        <f t="shared" si="5"/>
        <v>83</v>
      </c>
      <c r="AH16" s="28">
        <f t="shared" si="6"/>
        <v>18</v>
      </c>
      <c r="AI16" s="35">
        <f t="shared" si="0"/>
        <v>108</v>
      </c>
      <c r="AJ16" s="38">
        <f t="shared" si="7"/>
        <v>10650</v>
      </c>
      <c r="AK16" s="38">
        <f t="shared" si="8"/>
        <v>13600</v>
      </c>
      <c r="AL16" s="9">
        <f t="shared" si="9"/>
        <v>2950</v>
      </c>
      <c r="AM16" s="38">
        <f t="shared" si="10"/>
        <v>11251</v>
      </c>
      <c r="AN16" s="38">
        <f t="shared" si="11"/>
        <v>9003</v>
      </c>
    </row>
    <row r="17" spans="1:40" x14ac:dyDescent="0.25">
      <c r="A17" s="3">
        <v>14</v>
      </c>
      <c r="B17" s="4">
        <v>16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4">
        <v>7</v>
      </c>
      <c r="S17" s="4">
        <v>2</v>
      </c>
      <c r="T17" s="5"/>
      <c r="U17" s="5"/>
      <c r="V17" s="4">
        <v>4</v>
      </c>
      <c r="W17" s="5"/>
      <c r="X17" s="5"/>
      <c r="Y17" s="5"/>
      <c r="Z17" s="5"/>
      <c r="AA17" s="4">
        <v>3</v>
      </c>
      <c r="AB17" s="18"/>
      <c r="AC17" s="26">
        <f t="shared" si="1"/>
        <v>0</v>
      </c>
      <c r="AD17" s="27">
        <f t="shared" si="2"/>
        <v>4</v>
      </c>
      <c r="AE17" s="28">
        <f t="shared" si="3"/>
        <v>0</v>
      </c>
      <c r="AF17" s="26">
        <f t="shared" si="4"/>
        <v>0</v>
      </c>
      <c r="AG17" s="27">
        <f t="shared" si="5"/>
        <v>16</v>
      </c>
      <c r="AH17" s="28">
        <f t="shared" si="6"/>
        <v>0</v>
      </c>
      <c r="AI17" s="35">
        <f t="shared" si="0"/>
        <v>16</v>
      </c>
      <c r="AJ17" s="38">
        <f t="shared" si="7"/>
        <v>5050</v>
      </c>
      <c r="AK17" s="38">
        <f t="shared" si="8"/>
        <v>3850</v>
      </c>
      <c r="AL17" s="9">
        <f t="shared" si="9"/>
        <v>-1200</v>
      </c>
      <c r="AM17" s="38">
        <f t="shared" si="10"/>
        <v>5294</v>
      </c>
      <c r="AN17" s="38">
        <f t="shared" si="11"/>
        <v>4236</v>
      </c>
    </row>
    <row r="18" spans="1:40" x14ac:dyDescent="0.25">
      <c r="A18" s="3">
        <v>15</v>
      </c>
      <c r="B18" s="4">
        <v>6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4">
        <v>1</v>
      </c>
      <c r="Q18" s="5"/>
      <c r="R18" s="5"/>
      <c r="S18" s="5"/>
      <c r="T18" s="5"/>
      <c r="U18" s="5"/>
      <c r="V18" s="5"/>
      <c r="W18" s="4">
        <v>5</v>
      </c>
      <c r="X18" s="5"/>
      <c r="Y18" s="5"/>
      <c r="Z18" s="5"/>
      <c r="AA18" s="5"/>
      <c r="AB18" s="18"/>
      <c r="AC18" s="26">
        <f t="shared" si="1"/>
        <v>1</v>
      </c>
      <c r="AD18" s="27">
        <f t="shared" si="2"/>
        <v>1</v>
      </c>
      <c r="AE18" s="28">
        <f t="shared" si="3"/>
        <v>0</v>
      </c>
      <c r="AF18" s="26">
        <f t="shared" si="4"/>
        <v>1</v>
      </c>
      <c r="AG18" s="27">
        <f t="shared" si="5"/>
        <v>5</v>
      </c>
      <c r="AH18" s="28">
        <f t="shared" si="6"/>
        <v>0</v>
      </c>
      <c r="AI18" s="35">
        <f t="shared" si="0"/>
        <v>6</v>
      </c>
      <c r="AJ18" s="38">
        <f t="shared" si="7"/>
        <v>3300</v>
      </c>
      <c r="AK18" s="38">
        <f t="shared" si="8"/>
        <v>2800</v>
      </c>
      <c r="AL18" s="9">
        <f t="shared" si="9"/>
        <v>-500</v>
      </c>
      <c r="AM18" s="38">
        <f t="shared" si="10"/>
        <v>3592</v>
      </c>
      <c r="AN18" s="38">
        <f t="shared" si="11"/>
        <v>2874</v>
      </c>
    </row>
    <row r="19" spans="1:40" x14ac:dyDescent="0.25">
      <c r="A19" s="3">
        <v>16</v>
      </c>
      <c r="B19" s="4">
        <v>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4">
        <v>2</v>
      </c>
      <c r="X19" s="5"/>
      <c r="Y19" s="5"/>
      <c r="Z19" s="5"/>
      <c r="AA19" s="5"/>
      <c r="AB19" s="18"/>
      <c r="AC19" s="26">
        <f t="shared" si="1"/>
        <v>0</v>
      </c>
      <c r="AD19" s="27">
        <f t="shared" si="2"/>
        <v>1</v>
      </c>
      <c r="AE19" s="28">
        <f t="shared" si="3"/>
        <v>0</v>
      </c>
      <c r="AF19" s="26">
        <f t="shared" si="4"/>
        <v>0</v>
      </c>
      <c r="AG19" s="27">
        <f t="shared" si="5"/>
        <v>2</v>
      </c>
      <c r="AH19" s="28">
        <f t="shared" si="6"/>
        <v>0</v>
      </c>
      <c r="AI19" s="35">
        <f t="shared" si="0"/>
        <v>2</v>
      </c>
      <c r="AJ19" s="38">
        <f t="shared" si="7"/>
        <v>2950</v>
      </c>
      <c r="AK19" s="38">
        <f t="shared" si="8"/>
        <v>2450</v>
      </c>
      <c r="AL19" s="9">
        <f t="shared" si="9"/>
        <v>-500</v>
      </c>
      <c r="AM19" s="38">
        <f t="shared" si="10"/>
        <v>2741</v>
      </c>
      <c r="AN19" s="38">
        <f t="shared" si="11"/>
        <v>2193</v>
      </c>
    </row>
    <row r="20" spans="1:40" x14ac:dyDescent="0.25">
      <c r="A20" s="3">
        <v>17</v>
      </c>
      <c r="B20" s="4">
        <v>2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4">
        <v>2</v>
      </c>
      <c r="X20" s="5"/>
      <c r="Y20" s="5"/>
      <c r="Z20" s="5"/>
      <c r="AA20" s="5"/>
      <c r="AB20" s="18"/>
      <c r="AC20" s="26">
        <f t="shared" si="1"/>
        <v>0</v>
      </c>
      <c r="AD20" s="27">
        <f t="shared" si="2"/>
        <v>1</v>
      </c>
      <c r="AE20" s="28">
        <f t="shared" si="3"/>
        <v>0</v>
      </c>
      <c r="AF20" s="26">
        <f t="shared" si="4"/>
        <v>0</v>
      </c>
      <c r="AG20" s="27">
        <f t="shared" si="5"/>
        <v>2</v>
      </c>
      <c r="AH20" s="28">
        <f t="shared" si="6"/>
        <v>0</v>
      </c>
      <c r="AI20" s="35">
        <f t="shared" si="0"/>
        <v>2</v>
      </c>
      <c r="AJ20" s="38">
        <f t="shared" si="7"/>
        <v>2950</v>
      </c>
      <c r="AK20" s="38">
        <f t="shared" si="8"/>
        <v>2450</v>
      </c>
      <c r="AL20" s="9">
        <f t="shared" si="9"/>
        <v>-500</v>
      </c>
      <c r="AM20" s="38">
        <f t="shared" si="10"/>
        <v>2741</v>
      </c>
      <c r="AN20" s="38">
        <f t="shared" si="11"/>
        <v>2193</v>
      </c>
    </row>
    <row r="21" spans="1:40" x14ac:dyDescent="0.25">
      <c r="A21" s="3">
        <v>18</v>
      </c>
      <c r="B21" s="4">
        <v>2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4">
        <v>2</v>
      </c>
      <c r="X21" s="5"/>
      <c r="Y21" s="5"/>
      <c r="Z21" s="5"/>
      <c r="AA21" s="5"/>
      <c r="AB21" s="18"/>
      <c r="AC21" s="26">
        <f t="shared" si="1"/>
        <v>0</v>
      </c>
      <c r="AD21" s="27">
        <f t="shared" si="2"/>
        <v>1</v>
      </c>
      <c r="AE21" s="28">
        <f t="shared" si="3"/>
        <v>0</v>
      </c>
      <c r="AF21" s="26">
        <f t="shared" si="4"/>
        <v>0</v>
      </c>
      <c r="AG21" s="27">
        <f t="shared" si="5"/>
        <v>2</v>
      </c>
      <c r="AH21" s="28">
        <f t="shared" si="6"/>
        <v>0</v>
      </c>
      <c r="AI21" s="35">
        <f t="shared" si="0"/>
        <v>2</v>
      </c>
      <c r="AJ21" s="38">
        <f t="shared" si="7"/>
        <v>2950</v>
      </c>
      <c r="AK21" s="38">
        <f t="shared" si="8"/>
        <v>2450</v>
      </c>
      <c r="AL21" s="9">
        <f t="shared" si="9"/>
        <v>-500</v>
      </c>
      <c r="AM21" s="38">
        <f t="shared" si="10"/>
        <v>2741</v>
      </c>
      <c r="AN21" s="38">
        <f t="shared" si="11"/>
        <v>2193</v>
      </c>
    </row>
    <row r="22" spans="1:40" x14ac:dyDescent="0.25">
      <c r="A22" s="3">
        <v>19</v>
      </c>
      <c r="B22" s="4">
        <v>1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4">
        <v>1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18"/>
      <c r="AC22" s="26">
        <f t="shared" si="1"/>
        <v>1</v>
      </c>
      <c r="AD22" s="27">
        <f t="shared" si="2"/>
        <v>0</v>
      </c>
      <c r="AE22" s="28">
        <f t="shared" si="3"/>
        <v>0</v>
      </c>
      <c r="AF22" s="26">
        <f t="shared" si="4"/>
        <v>1</v>
      </c>
      <c r="AG22" s="27">
        <f t="shared" si="5"/>
        <v>0</v>
      </c>
      <c r="AH22" s="28">
        <f t="shared" si="6"/>
        <v>0</v>
      </c>
      <c r="AI22" s="35">
        <f t="shared" si="0"/>
        <v>1</v>
      </c>
      <c r="AJ22" s="38">
        <f t="shared" si="7"/>
        <v>2600</v>
      </c>
      <c r="AK22" s="38">
        <f t="shared" si="8"/>
        <v>2300</v>
      </c>
      <c r="AL22" s="9">
        <f t="shared" si="9"/>
        <v>-300</v>
      </c>
      <c r="AM22" s="38">
        <f t="shared" si="10"/>
        <v>2741</v>
      </c>
      <c r="AN22" s="38">
        <f t="shared" si="11"/>
        <v>2193</v>
      </c>
    </row>
    <row r="23" spans="1:40" x14ac:dyDescent="0.25">
      <c r="A23" s="3">
        <v>20</v>
      </c>
      <c r="B23" s="4">
        <v>1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4">
        <v>1</v>
      </c>
      <c r="S23" s="5"/>
      <c r="T23" s="5"/>
      <c r="U23" s="5"/>
      <c r="V23" s="5"/>
      <c r="W23" s="5"/>
      <c r="X23" s="5"/>
      <c r="Y23" s="5"/>
      <c r="Z23" s="5"/>
      <c r="AA23" s="5"/>
      <c r="AB23" s="18"/>
      <c r="AC23" s="26">
        <f t="shared" si="1"/>
        <v>0</v>
      </c>
      <c r="AD23" s="27">
        <f t="shared" si="2"/>
        <v>1</v>
      </c>
      <c r="AE23" s="28">
        <f t="shared" si="3"/>
        <v>0</v>
      </c>
      <c r="AF23" s="26">
        <f t="shared" si="4"/>
        <v>0</v>
      </c>
      <c r="AG23" s="27">
        <f t="shared" si="5"/>
        <v>1</v>
      </c>
      <c r="AH23" s="28">
        <f t="shared" si="6"/>
        <v>0</v>
      </c>
      <c r="AI23" s="35">
        <f t="shared" si="0"/>
        <v>1</v>
      </c>
      <c r="AJ23" s="38">
        <f t="shared" si="7"/>
        <v>2950</v>
      </c>
      <c r="AK23" s="38">
        <f t="shared" si="8"/>
        <v>2350</v>
      </c>
      <c r="AL23" s="9">
        <f t="shared" si="9"/>
        <v>-600</v>
      </c>
      <c r="AM23" s="38">
        <f t="shared" si="10"/>
        <v>2741</v>
      </c>
      <c r="AN23" s="38">
        <f t="shared" si="11"/>
        <v>2193</v>
      </c>
    </row>
    <row r="24" spans="1:40" x14ac:dyDescent="0.25">
      <c r="A24" s="3">
        <v>21</v>
      </c>
      <c r="B24" s="4">
        <v>1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4">
        <v>1</v>
      </c>
      <c r="R24" s="5"/>
      <c r="S24" s="5"/>
      <c r="T24" s="5"/>
      <c r="U24" s="5"/>
      <c r="V24" s="5"/>
      <c r="W24" s="5"/>
      <c r="X24" s="5"/>
      <c r="Y24" s="5"/>
      <c r="Z24" s="5"/>
      <c r="AA24" s="5"/>
      <c r="AB24" s="18"/>
      <c r="AC24" s="26">
        <f t="shared" si="1"/>
        <v>1</v>
      </c>
      <c r="AD24" s="27">
        <f t="shared" si="2"/>
        <v>0</v>
      </c>
      <c r="AE24" s="28">
        <f t="shared" si="3"/>
        <v>0</v>
      </c>
      <c r="AF24" s="26">
        <f t="shared" si="4"/>
        <v>1</v>
      </c>
      <c r="AG24" s="27">
        <f t="shared" si="5"/>
        <v>0</v>
      </c>
      <c r="AH24" s="28">
        <f t="shared" si="6"/>
        <v>0</v>
      </c>
      <c r="AI24" s="35">
        <f t="shared" si="0"/>
        <v>1</v>
      </c>
      <c r="AJ24" s="38">
        <f t="shared" si="7"/>
        <v>2600</v>
      </c>
      <c r="AK24" s="38">
        <f t="shared" si="8"/>
        <v>2300</v>
      </c>
      <c r="AL24" s="9">
        <f t="shared" si="9"/>
        <v>-300</v>
      </c>
      <c r="AM24" s="38">
        <f t="shared" si="10"/>
        <v>2741</v>
      </c>
      <c r="AN24" s="38">
        <f t="shared" si="11"/>
        <v>2193</v>
      </c>
    </row>
    <row r="25" spans="1:40" x14ac:dyDescent="0.25">
      <c r="A25" s="3">
        <v>22</v>
      </c>
      <c r="B25" s="4">
        <v>6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4">
        <v>3</v>
      </c>
      <c r="S25" s="5"/>
      <c r="T25" s="5"/>
      <c r="U25" s="5"/>
      <c r="V25" s="5"/>
      <c r="W25" s="5"/>
      <c r="X25" s="5"/>
      <c r="Y25" s="5"/>
      <c r="Z25" s="5"/>
      <c r="AA25" s="4">
        <v>3</v>
      </c>
      <c r="AB25" s="18"/>
      <c r="AC25" s="26">
        <f t="shared" si="1"/>
        <v>0</v>
      </c>
      <c r="AD25" s="27">
        <f t="shared" si="2"/>
        <v>2</v>
      </c>
      <c r="AE25" s="28">
        <f t="shared" si="3"/>
        <v>0</v>
      </c>
      <c r="AF25" s="26">
        <f t="shared" si="4"/>
        <v>0</v>
      </c>
      <c r="AG25" s="27">
        <f t="shared" si="5"/>
        <v>6</v>
      </c>
      <c r="AH25" s="28">
        <f t="shared" si="6"/>
        <v>0</v>
      </c>
      <c r="AI25" s="35">
        <f t="shared" si="0"/>
        <v>6</v>
      </c>
      <c r="AJ25" s="38">
        <f t="shared" si="7"/>
        <v>3650</v>
      </c>
      <c r="AK25" s="38">
        <f t="shared" si="8"/>
        <v>2850</v>
      </c>
      <c r="AL25" s="9">
        <f t="shared" si="9"/>
        <v>-800</v>
      </c>
      <c r="AM25" s="38">
        <f t="shared" si="10"/>
        <v>3592</v>
      </c>
      <c r="AN25" s="38">
        <f t="shared" si="11"/>
        <v>2874</v>
      </c>
    </row>
    <row r="26" spans="1:40" x14ac:dyDescent="0.25">
      <c r="A26" s="3">
        <v>23</v>
      </c>
      <c r="B26" s="4">
        <v>24</v>
      </c>
      <c r="C26" s="4">
        <v>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4">
        <v>3</v>
      </c>
      <c r="S26" s="4">
        <v>11</v>
      </c>
      <c r="T26" s="4">
        <v>5</v>
      </c>
      <c r="U26" s="5"/>
      <c r="V26" s="5"/>
      <c r="W26" s="4">
        <v>4</v>
      </c>
      <c r="X26" s="5"/>
      <c r="Y26" s="5"/>
      <c r="Z26" s="5"/>
      <c r="AA26" s="5"/>
      <c r="AB26" s="18"/>
      <c r="AC26" s="26">
        <f t="shared" si="1"/>
        <v>0</v>
      </c>
      <c r="AD26" s="27">
        <f t="shared" si="2"/>
        <v>4</v>
      </c>
      <c r="AE26" s="28">
        <f t="shared" si="3"/>
        <v>1</v>
      </c>
      <c r="AF26" s="26">
        <f t="shared" si="4"/>
        <v>0</v>
      </c>
      <c r="AG26" s="27">
        <f t="shared" si="5"/>
        <v>23</v>
      </c>
      <c r="AH26" s="28">
        <f t="shared" si="6"/>
        <v>1</v>
      </c>
      <c r="AI26" s="35">
        <f t="shared" si="0"/>
        <v>24</v>
      </c>
      <c r="AJ26" s="38">
        <f t="shared" si="7"/>
        <v>6100</v>
      </c>
      <c r="AK26" s="38">
        <f t="shared" si="8"/>
        <v>4700</v>
      </c>
      <c r="AL26" s="9">
        <f t="shared" si="9"/>
        <v>-1400</v>
      </c>
      <c r="AM26" s="38">
        <f t="shared" si="10"/>
        <v>6145</v>
      </c>
      <c r="AN26" s="38">
        <f t="shared" si="11"/>
        <v>4917</v>
      </c>
    </row>
    <row r="27" spans="1:40" x14ac:dyDescent="0.25">
      <c r="A27" s="3">
        <v>24</v>
      </c>
      <c r="B27" s="4">
        <v>128</v>
      </c>
      <c r="C27" s="4">
        <v>2</v>
      </c>
      <c r="D27" s="4">
        <v>9</v>
      </c>
      <c r="E27" s="4">
        <v>1</v>
      </c>
      <c r="F27" s="4">
        <v>3</v>
      </c>
      <c r="G27" s="4">
        <v>2</v>
      </c>
      <c r="H27" s="4">
        <v>2</v>
      </c>
      <c r="I27" s="4">
        <v>7</v>
      </c>
      <c r="J27" s="5"/>
      <c r="K27" s="4">
        <v>1</v>
      </c>
      <c r="L27" s="5"/>
      <c r="M27" s="5"/>
      <c r="N27" s="5"/>
      <c r="O27" s="4">
        <v>3</v>
      </c>
      <c r="P27" s="4">
        <v>4</v>
      </c>
      <c r="Q27" s="5"/>
      <c r="R27" s="4">
        <v>9</v>
      </c>
      <c r="S27" s="4">
        <v>21</v>
      </c>
      <c r="T27" s="4">
        <v>4</v>
      </c>
      <c r="U27" s="4">
        <v>1</v>
      </c>
      <c r="V27" s="4">
        <v>6</v>
      </c>
      <c r="W27" s="4">
        <v>36</v>
      </c>
      <c r="X27" s="4">
        <v>4</v>
      </c>
      <c r="Y27" s="5"/>
      <c r="Z27" s="4">
        <v>8</v>
      </c>
      <c r="AA27" s="4">
        <v>5</v>
      </c>
      <c r="AB27" s="18"/>
      <c r="AC27" s="26">
        <f t="shared" si="1"/>
        <v>2</v>
      </c>
      <c r="AD27" s="27">
        <f t="shared" si="2"/>
        <v>9</v>
      </c>
      <c r="AE27" s="28">
        <f t="shared" si="3"/>
        <v>8</v>
      </c>
      <c r="AF27" s="26">
        <f t="shared" si="4"/>
        <v>7</v>
      </c>
      <c r="AG27" s="27">
        <f t="shared" si="5"/>
        <v>94</v>
      </c>
      <c r="AH27" s="28">
        <f t="shared" si="6"/>
        <v>27</v>
      </c>
      <c r="AI27" s="35">
        <f t="shared" si="0"/>
        <v>128</v>
      </c>
      <c r="AJ27" s="38">
        <f t="shared" si="7"/>
        <v>17650</v>
      </c>
      <c r="AK27" s="38">
        <f t="shared" si="8"/>
        <v>16050</v>
      </c>
      <c r="AL27" s="9">
        <f t="shared" si="9"/>
        <v>-1600</v>
      </c>
      <c r="AM27" s="38">
        <f t="shared" si="10"/>
        <v>18059</v>
      </c>
      <c r="AN27" s="38">
        <f t="shared" si="11"/>
        <v>14451</v>
      </c>
    </row>
    <row r="28" spans="1:40" x14ac:dyDescent="0.25">
      <c r="A28" s="3">
        <v>25</v>
      </c>
      <c r="B28" s="4">
        <v>28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4">
        <v>8</v>
      </c>
      <c r="S28" s="4">
        <v>3</v>
      </c>
      <c r="T28" s="5"/>
      <c r="U28" s="5"/>
      <c r="V28" s="4">
        <v>7</v>
      </c>
      <c r="W28" s="4">
        <v>5</v>
      </c>
      <c r="X28" s="4">
        <v>1</v>
      </c>
      <c r="Y28" s="5"/>
      <c r="Z28" s="5"/>
      <c r="AA28" s="4">
        <v>4</v>
      </c>
      <c r="AB28" s="18"/>
      <c r="AC28" s="26">
        <f t="shared" si="1"/>
        <v>0</v>
      </c>
      <c r="AD28" s="27">
        <f t="shared" si="2"/>
        <v>6</v>
      </c>
      <c r="AE28" s="28">
        <f t="shared" si="3"/>
        <v>0</v>
      </c>
      <c r="AF28" s="26">
        <f t="shared" si="4"/>
        <v>0</v>
      </c>
      <c r="AG28" s="27">
        <f t="shared" si="5"/>
        <v>28</v>
      </c>
      <c r="AH28" s="28">
        <f t="shared" si="6"/>
        <v>0</v>
      </c>
      <c r="AI28" s="35">
        <f t="shared" si="0"/>
        <v>28</v>
      </c>
      <c r="AJ28" s="38">
        <f t="shared" si="7"/>
        <v>6450</v>
      </c>
      <c r="AK28" s="38">
        <f t="shared" si="8"/>
        <v>5050</v>
      </c>
      <c r="AL28" s="9">
        <f t="shared" si="9"/>
        <v>-1400</v>
      </c>
      <c r="AM28" s="38">
        <f t="shared" si="10"/>
        <v>6996</v>
      </c>
      <c r="AN28" s="38">
        <f t="shared" si="11"/>
        <v>5598</v>
      </c>
    </row>
    <row r="29" spans="1:40" x14ac:dyDescent="0.25">
      <c r="A29" s="3">
        <v>26</v>
      </c>
      <c r="B29" s="4">
        <v>43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4">
        <v>10</v>
      </c>
      <c r="S29" s="4">
        <v>9</v>
      </c>
      <c r="T29" s="5"/>
      <c r="U29" s="5"/>
      <c r="V29" s="4">
        <v>7</v>
      </c>
      <c r="W29" s="4">
        <v>13</v>
      </c>
      <c r="X29" s="5"/>
      <c r="Y29" s="5"/>
      <c r="Z29" s="5"/>
      <c r="AA29" s="4">
        <v>4</v>
      </c>
      <c r="AB29" s="18"/>
      <c r="AC29" s="26">
        <f t="shared" si="1"/>
        <v>0</v>
      </c>
      <c r="AD29" s="27">
        <f t="shared" si="2"/>
        <v>5</v>
      </c>
      <c r="AE29" s="28">
        <f t="shared" si="3"/>
        <v>0</v>
      </c>
      <c r="AF29" s="26">
        <f t="shared" si="4"/>
        <v>0</v>
      </c>
      <c r="AG29" s="27">
        <f t="shared" si="5"/>
        <v>43</v>
      </c>
      <c r="AH29" s="28">
        <f t="shared" si="6"/>
        <v>0</v>
      </c>
      <c r="AI29" s="35">
        <f t="shared" si="0"/>
        <v>43</v>
      </c>
      <c r="AJ29" s="38">
        <f t="shared" si="7"/>
        <v>5750</v>
      </c>
      <c r="AK29" s="38">
        <f t="shared" si="8"/>
        <v>6550</v>
      </c>
      <c r="AL29" s="9">
        <f t="shared" si="9"/>
        <v>800</v>
      </c>
      <c r="AM29" s="38">
        <f t="shared" si="10"/>
        <v>6145</v>
      </c>
      <c r="AN29" s="38">
        <f t="shared" si="11"/>
        <v>4917</v>
      </c>
    </row>
    <row r="30" spans="1:40" x14ac:dyDescent="0.25">
      <c r="A30" s="3">
        <v>27</v>
      </c>
      <c r="B30" s="4">
        <v>38</v>
      </c>
      <c r="C30" s="5"/>
      <c r="D30" s="5"/>
      <c r="E30" s="4">
        <v>1</v>
      </c>
      <c r="F30" s="4">
        <v>1</v>
      </c>
      <c r="G30" s="5"/>
      <c r="H30" s="4">
        <v>2</v>
      </c>
      <c r="I30" s="4">
        <v>2</v>
      </c>
      <c r="J30" s="5"/>
      <c r="K30" s="5"/>
      <c r="L30" s="5"/>
      <c r="M30" s="5"/>
      <c r="N30" s="5"/>
      <c r="O30" s="4">
        <v>3</v>
      </c>
      <c r="P30" s="5"/>
      <c r="Q30" s="5"/>
      <c r="R30" s="5"/>
      <c r="S30" s="5"/>
      <c r="T30" s="5"/>
      <c r="U30" s="5"/>
      <c r="V30" s="5"/>
      <c r="W30" s="4">
        <v>21</v>
      </c>
      <c r="X30" s="4">
        <v>3</v>
      </c>
      <c r="Y30" s="5"/>
      <c r="Z30" s="4">
        <v>5</v>
      </c>
      <c r="AA30" s="5"/>
      <c r="AB30" s="18"/>
      <c r="AC30" s="26">
        <f t="shared" si="1"/>
        <v>1</v>
      </c>
      <c r="AD30" s="27">
        <f t="shared" si="2"/>
        <v>3</v>
      </c>
      <c r="AE30" s="28">
        <f t="shared" si="3"/>
        <v>4</v>
      </c>
      <c r="AF30" s="26">
        <f t="shared" si="4"/>
        <v>3</v>
      </c>
      <c r="AG30" s="27">
        <f t="shared" si="5"/>
        <v>29</v>
      </c>
      <c r="AH30" s="28">
        <f t="shared" si="6"/>
        <v>6</v>
      </c>
      <c r="AI30" s="35">
        <f t="shared" si="0"/>
        <v>38</v>
      </c>
      <c r="AJ30" s="38">
        <f t="shared" si="7"/>
        <v>8900</v>
      </c>
      <c r="AK30" s="38">
        <f t="shared" si="8"/>
        <v>6200</v>
      </c>
      <c r="AL30" s="9">
        <f t="shared" si="9"/>
        <v>-2700</v>
      </c>
      <c r="AM30" s="38">
        <f t="shared" si="10"/>
        <v>8698</v>
      </c>
      <c r="AN30" s="38">
        <f t="shared" si="11"/>
        <v>6960</v>
      </c>
    </row>
    <row r="31" spans="1:40" x14ac:dyDescent="0.25">
      <c r="A31" s="3">
        <v>28</v>
      </c>
      <c r="B31" s="4">
        <v>2</v>
      </c>
      <c r="C31" s="5"/>
      <c r="D31" s="5"/>
      <c r="E31" s="5"/>
      <c r="F31" s="4">
        <v>1</v>
      </c>
      <c r="G31" s="5"/>
      <c r="H31" s="5"/>
      <c r="I31" s="4">
        <v>1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18"/>
      <c r="AC31" s="26">
        <f t="shared" si="1"/>
        <v>0</v>
      </c>
      <c r="AD31" s="27">
        <f t="shared" si="2"/>
        <v>0</v>
      </c>
      <c r="AE31" s="28">
        <f t="shared" si="3"/>
        <v>2</v>
      </c>
      <c r="AF31" s="26">
        <f t="shared" si="4"/>
        <v>0</v>
      </c>
      <c r="AG31" s="27">
        <f t="shared" si="5"/>
        <v>0</v>
      </c>
      <c r="AH31" s="28">
        <f t="shared" si="6"/>
        <v>2</v>
      </c>
      <c r="AI31" s="35">
        <f t="shared" si="0"/>
        <v>2</v>
      </c>
      <c r="AJ31" s="38">
        <f t="shared" si="7"/>
        <v>4350</v>
      </c>
      <c r="AK31" s="38">
        <f t="shared" si="8"/>
        <v>2550</v>
      </c>
      <c r="AL31" s="9">
        <f t="shared" si="9"/>
        <v>-1800</v>
      </c>
      <c r="AM31" s="38">
        <f t="shared" si="10"/>
        <v>3592</v>
      </c>
      <c r="AN31" s="38">
        <f t="shared" si="11"/>
        <v>2874</v>
      </c>
    </row>
    <row r="32" spans="1:40" x14ac:dyDescent="0.25">
      <c r="A32" s="3">
        <v>29</v>
      </c>
      <c r="B32" s="4">
        <v>98</v>
      </c>
      <c r="C32" s="5"/>
      <c r="D32" s="5"/>
      <c r="E32" s="5"/>
      <c r="F32" s="5"/>
      <c r="G32" s="5"/>
      <c r="H32" s="4">
        <v>4</v>
      </c>
      <c r="I32" s="4">
        <v>6</v>
      </c>
      <c r="J32" s="4">
        <v>5</v>
      </c>
      <c r="K32" s="5"/>
      <c r="L32" s="5"/>
      <c r="M32" s="5"/>
      <c r="N32" s="5"/>
      <c r="O32" s="4">
        <v>3</v>
      </c>
      <c r="P32" s="4">
        <v>5</v>
      </c>
      <c r="Q32" s="5"/>
      <c r="R32" s="5"/>
      <c r="S32" s="5"/>
      <c r="T32" s="5"/>
      <c r="U32" s="4">
        <v>11</v>
      </c>
      <c r="V32" s="5"/>
      <c r="W32" s="4">
        <v>40</v>
      </c>
      <c r="X32" s="4">
        <v>3</v>
      </c>
      <c r="Y32" s="4">
        <v>12</v>
      </c>
      <c r="Z32" s="4">
        <v>9</v>
      </c>
      <c r="AA32" s="5"/>
      <c r="AB32" s="18"/>
      <c r="AC32" s="26">
        <f t="shared" si="1"/>
        <v>2</v>
      </c>
      <c r="AD32" s="27">
        <f t="shared" si="2"/>
        <v>5</v>
      </c>
      <c r="AE32" s="28">
        <f t="shared" si="3"/>
        <v>3</v>
      </c>
      <c r="AF32" s="26">
        <f t="shared" si="4"/>
        <v>8</v>
      </c>
      <c r="AG32" s="27">
        <f t="shared" si="5"/>
        <v>75</v>
      </c>
      <c r="AH32" s="28">
        <f t="shared" si="6"/>
        <v>15</v>
      </c>
      <c r="AI32" s="35">
        <f t="shared" si="0"/>
        <v>98</v>
      </c>
      <c r="AJ32" s="38">
        <f t="shared" si="7"/>
        <v>9600</v>
      </c>
      <c r="AK32" s="38">
        <f t="shared" si="8"/>
        <v>12400</v>
      </c>
      <c r="AL32" s="9">
        <f t="shared" si="9"/>
        <v>2800</v>
      </c>
      <c r="AM32" s="38">
        <f t="shared" si="10"/>
        <v>10400</v>
      </c>
      <c r="AN32" s="38">
        <f t="shared" si="11"/>
        <v>8322</v>
      </c>
    </row>
    <row r="33" spans="1:40" x14ac:dyDescent="0.25">
      <c r="A33" s="3">
        <v>30</v>
      </c>
      <c r="B33" s="4">
        <v>4</v>
      </c>
      <c r="C33" s="5"/>
      <c r="D33" s="4">
        <v>1</v>
      </c>
      <c r="E33" s="5"/>
      <c r="F33" s="4">
        <v>1</v>
      </c>
      <c r="G33" s="5"/>
      <c r="H33" s="5"/>
      <c r="I33" s="4">
        <v>2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18"/>
      <c r="AC33" s="26">
        <f t="shared" si="1"/>
        <v>0</v>
      </c>
      <c r="AD33" s="27">
        <f t="shared" si="2"/>
        <v>0</v>
      </c>
      <c r="AE33" s="28">
        <f t="shared" si="3"/>
        <v>3</v>
      </c>
      <c r="AF33" s="26">
        <f t="shared" si="4"/>
        <v>0</v>
      </c>
      <c r="AG33" s="27">
        <f t="shared" si="5"/>
        <v>0</v>
      </c>
      <c r="AH33" s="28">
        <f t="shared" si="6"/>
        <v>4</v>
      </c>
      <c r="AI33" s="35">
        <f t="shared" si="0"/>
        <v>4</v>
      </c>
      <c r="AJ33" s="38">
        <f t="shared" si="7"/>
        <v>5400</v>
      </c>
      <c r="AK33" s="38">
        <f t="shared" si="8"/>
        <v>2850</v>
      </c>
      <c r="AL33" s="9">
        <f t="shared" si="9"/>
        <v>-2550</v>
      </c>
      <c r="AM33" s="38">
        <f t="shared" si="10"/>
        <v>4443</v>
      </c>
      <c r="AN33" s="38">
        <f t="shared" si="11"/>
        <v>3555</v>
      </c>
    </row>
    <row r="34" spans="1:40" x14ac:dyDescent="0.25">
      <c r="A34" s="3">
        <v>31</v>
      </c>
      <c r="B34" s="4">
        <v>101</v>
      </c>
      <c r="C34" s="4">
        <v>3</v>
      </c>
      <c r="D34" s="4">
        <v>6</v>
      </c>
      <c r="E34" s="4">
        <v>1</v>
      </c>
      <c r="F34" s="4">
        <v>2</v>
      </c>
      <c r="G34" s="5"/>
      <c r="H34" s="4">
        <v>2</v>
      </c>
      <c r="I34" s="4">
        <v>9</v>
      </c>
      <c r="J34" s="5"/>
      <c r="K34" s="5"/>
      <c r="L34" s="5"/>
      <c r="M34" s="5"/>
      <c r="N34" s="5"/>
      <c r="O34" s="4">
        <v>3</v>
      </c>
      <c r="P34" s="4">
        <v>3</v>
      </c>
      <c r="Q34" s="5"/>
      <c r="R34" s="5"/>
      <c r="S34" s="4">
        <v>14</v>
      </c>
      <c r="T34" s="4">
        <v>3</v>
      </c>
      <c r="U34" s="5"/>
      <c r="V34" s="5"/>
      <c r="W34" s="4">
        <v>34</v>
      </c>
      <c r="X34" s="4">
        <v>4</v>
      </c>
      <c r="Y34" s="5"/>
      <c r="Z34" s="4">
        <v>17</v>
      </c>
      <c r="AA34" s="5"/>
      <c r="AB34" s="18"/>
      <c r="AC34" s="26">
        <f t="shared" si="1"/>
        <v>2</v>
      </c>
      <c r="AD34" s="27">
        <f t="shared" si="2"/>
        <v>5</v>
      </c>
      <c r="AE34" s="28">
        <f t="shared" si="3"/>
        <v>6</v>
      </c>
      <c r="AF34" s="26">
        <f t="shared" si="4"/>
        <v>6</v>
      </c>
      <c r="AG34" s="27">
        <f t="shared" si="5"/>
        <v>72</v>
      </c>
      <c r="AH34" s="28">
        <f t="shared" si="6"/>
        <v>23</v>
      </c>
      <c r="AI34" s="35">
        <f t="shared" si="0"/>
        <v>101</v>
      </c>
      <c r="AJ34" s="38">
        <f t="shared" si="7"/>
        <v>12750</v>
      </c>
      <c r="AK34" s="38">
        <f t="shared" si="8"/>
        <v>13200</v>
      </c>
      <c r="AL34" s="9">
        <f t="shared" si="9"/>
        <v>450</v>
      </c>
      <c r="AM34" s="38">
        <f t="shared" si="10"/>
        <v>12953</v>
      </c>
      <c r="AN34" s="38">
        <f t="shared" si="11"/>
        <v>10365</v>
      </c>
    </row>
    <row r="35" spans="1:40" x14ac:dyDescent="0.25">
      <c r="A35" s="3">
        <v>32</v>
      </c>
      <c r="B35" s="4">
        <v>67</v>
      </c>
      <c r="C35" s="5"/>
      <c r="D35" s="5"/>
      <c r="E35" s="4">
        <v>2</v>
      </c>
      <c r="F35" s="4">
        <v>2</v>
      </c>
      <c r="G35" s="5"/>
      <c r="H35" s="4">
        <v>3</v>
      </c>
      <c r="I35" s="4">
        <v>6</v>
      </c>
      <c r="J35" s="5"/>
      <c r="K35" s="5"/>
      <c r="L35" s="5"/>
      <c r="M35" s="5"/>
      <c r="N35" s="5"/>
      <c r="O35" s="4">
        <v>2</v>
      </c>
      <c r="P35" s="4">
        <v>4</v>
      </c>
      <c r="Q35" s="5"/>
      <c r="R35" s="5"/>
      <c r="S35" s="5"/>
      <c r="T35" s="5"/>
      <c r="U35" s="5"/>
      <c r="V35" s="5"/>
      <c r="W35" s="4">
        <v>35</v>
      </c>
      <c r="X35" s="4">
        <v>4</v>
      </c>
      <c r="Y35" s="5"/>
      <c r="Z35" s="4">
        <v>9</v>
      </c>
      <c r="AA35" s="5"/>
      <c r="AB35" s="18"/>
      <c r="AC35" s="26">
        <f t="shared" si="1"/>
        <v>2</v>
      </c>
      <c r="AD35" s="27">
        <f t="shared" si="2"/>
        <v>3</v>
      </c>
      <c r="AE35" s="28">
        <f t="shared" si="3"/>
        <v>4</v>
      </c>
      <c r="AF35" s="26">
        <f t="shared" si="4"/>
        <v>6</v>
      </c>
      <c r="AG35" s="27">
        <f t="shared" si="5"/>
        <v>48</v>
      </c>
      <c r="AH35" s="28">
        <f t="shared" si="6"/>
        <v>13</v>
      </c>
      <c r="AI35" s="35">
        <f t="shared" si="0"/>
        <v>67</v>
      </c>
      <c r="AJ35" s="38">
        <f t="shared" si="7"/>
        <v>9250</v>
      </c>
      <c r="AK35" s="38">
        <f t="shared" si="8"/>
        <v>9300</v>
      </c>
      <c r="AL35" s="9">
        <f t="shared" si="9"/>
        <v>50</v>
      </c>
      <c r="AM35" s="38">
        <f t="shared" si="10"/>
        <v>9549</v>
      </c>
      <c r="AN35" s="38">
        <f t="shared" si="11"/>
        <v>7641</v>
      </c>
    </row>
    <row r="36" spans="1:40" x14ac:dyDescent="0.25">
      <c r="A36" s="3">
        <v>33</v>
      </c>
      <c r="B36" s="4">
        <v>36</v>
      </c>
      <c r="C36" s="5"/>
      <c r="D36" s="5"/>
      <c r="E36" s="4">
        <v>1</v>
      </c>
      <c r="F36" s="4">
        <v>3</v>
      </c>
      <c r="G36" s="5"/>
      <c r="H36" s="4">
        <v>2</v>
      </c>
      <c r="I36" s="4">
        <v>5</v>
      </c>
      <c r="J36" s="5"/>
      <c r="K36" s="5"/>
      <c r="L36" s="5"/>
      <c r="M36" s="5"/>
      <c r="N36" s="5"/>
      <c r="O36" s="4">
        <v>1</v>
      </c>
      <c r="P36" s="4">
        <v>3</v>
      </c>
      <c r="Q36" s="5"/>
      <c r="R36" s="5"/>
      <c r="S36" s="5"/>
      <c r="T36" s="5"/>
      <c r="U36" s="5"/>
      <c r="V36" s="5"/>
      <c r="W36" s="4">
        <v>10</v>
      </c>
      <c r="X36" s="4">
        <v>4</v>
      </c>
      <c r="Y36" s="5"/>
      <c r="Z36" s="4">
        <v>7</v>
      </c>
      <c r="AA36" s="5"/>
      <c r="AB36" s="18"/>
      <c r="AC36" s="26">
        <f t="shared" si="1"/>
        <v>2</v>
      </c>
      <c r="AD36" s="27">
        <f t="shared" si="2"/>
        <v>3</v>
      </c>
      <c r="AE36" s="28">
        <f t="shared" si="3"/>
        <v>4</v>
      </c>
      <c r="AF36" s="26">
        <f t="shared" si="4"/>
        <v>4</v>
      </c>
      <c r="AG36" s="27">
        <f t="shared" si="5"/>
        <v>21</v>
      </c>
      <c r="AH36" s="28">
        <f t="shared" si="6"/>
        <v>11</v>
      </c>
      <c r="AI36" s="35">
        <f t="shared" si="0"/>
        <v>36</v>
      </c>
      <c r="AJ36" s="38">
        <f t="shared" si="7"/>
        <v>9250</v>
      </c>
      <c r="AK36" s="38">
        <f t="shared" si="8"/>
        <v>6200</v>
      </c>
      <c r="AL36" s="9">
        <f t="shared" si="9"/>
        <v>-3050</v>
      </c>
      <c r="AM36" s="38">
        <f t="shared" si="10"/>
        <v>9549</v>
      </c>
      <c r="AN36" s="38">
        <f t="shared" si="11"/>
        <v>7641</v>
      </c>
    </row>
    <row r="37" spans="1:40" x14ac:dyDescent="0.25">
      <c r="A37" s="3">
        <v>34</v>
      </c>
      <c r="B37" s="4">
        <v>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4">
        <v>1</v>
      </c>
      <c r="R37" s="5"/>
      <c r="S37" s="5"/>
      <c r="T37" s="5"/>
      <c r="U37" s="5"/>
      <c r="V37" s="5"/>
      <c r="W37" s="5"/>
      <c r="X37" s="5"/>
      <c r="Y37" s="5"/>
      <c r="Z37" s="5"/>
      <c r="AA37" s="5"/>
      <c r="AB37" s="18"/>
      <c r="AC37" s="26">
        <f t="shared" si="1"/>
        <v>1</v>
      </c>
      <c r="AD37" s="27">
        <f t="shared" si="2"/>
        <v>0</v>
      </c>
      <c r="AE37" s="28">
        <f t="shared" si="3"/>
        <v>0</v>
      </c>
      <c r="AF37" s="26">
        <f t="shared" si="4"/>
        <v>1</v>
      </c>
      <c r="AG37" s="27">
        <f t="shared" si="5"/>
        <v>0</v>
      </c>
      <c r="AH37" s="28">
        <f t="shared" si="6"/>
        <v>0</v>
      </c>
      <c r="AI37" s="35">
        <f t="shared" si="0"/>
        <v>1</v>
      </c>
      <c r="AJ37" s="38">
        <f t="shared" si="7"/>
        <v>2600</v>
      </c>
      <c r="AK37" s="38">
        <f t="shared" si="8"/>
        <v>2300</v>
      </c>
      <c r="AL37" s="9">
        <f t="shared" si="9"/>
        <v>-300</v>
      </c>
      <c r="AM37" s="38">
        <f t="shared" si="10"/>
        <v>2741</v>
      </c>
      <c r="AN37" s="38">
        <f t="shared" si="11"/>
        <v>2193</v>
      </c>
    </row>
    <row r="38" spans="1:40" x14ac:dyDescent="0.25">
      <c r="A38" s="3">
        <v>35</v>
      </c>
      <c r="B38" s="4">
        <v>99</v>
      </c>
      <c r="C38" s="4">
        <v>2</v>
      </c>
      <c r="D38" s="5"/>
      <c r="E38" s="4">
        <v>2</v>
      </c>
      <c r="F38" s="4">
        <v>5</v>
      </c>
      <c r="G38" s="5"/>
      <c r="H38" s="4">
        <v>5</v>
      </c>
      <c r="I38" s="4">
        <v>8</v>
      </c>
      <c r="J38" s="5"/>
      <c r="K38" s="5"/>
      <c r="L38" s="5"/>
      <c r="M38" s="5"/>
      <c r="N38" s="5"/>
      <c r="O38" s="4">
        <v>3</v>
      </c>
      <c r="P38" s="5"/>
      <c r="Q38" s="5"/>
      <c r="R38" s="5"/>
      <c r="S38" s="4">
        <v>14</v>
      </c>
      <c r="T38" s="4">
        <v>6</v>
      </c>
      <c r="U38" s="5"/>
      <c r="V38" s="5"/>
      <c r="W38" s="4">
        <v>29</v>
      </c>
      <c r="X38" s="4">
        <v>8</v>
      </c>
      <c r="Y38" s="5"/>
      <c r="Z38" s="4">
        <v>17</v>
      </c>
      <c r="AA38" s="5"/>
      <c r="AB38" s="18"/>
      <c r="AC38" s="26">
        <f t="shared" si="1"/>
        <v>1</v>
      </c>
      <c r="AD38" s="27">
        <f t="shared" si="2"/>
        <v>5</v>
      </c>
      <c r="AE38" s="28">
        <f t="shared" si="3"/>
        <v>5</v>
      </c>
      <c r="AF38" s="26">
        <f t="shared" si="4"/>
        <v>3</v>
      </c>
      <c r="AG38" s="27">
        <f t="shared" si="5"/>
        <v>74</v>
      </c>
      <c r="AH38" s="28">
        <f t="shared" si="6"/>
        <v>22</v>
      </c>
      <c r="AI38" s="35">
        <f t="shared" si="0"/>
        <v>99</v>
      </c>
      <c r="AJ38" s="38">
        <f t="shared" si="7"/>
        <v>11350</v>
      </c>
      <c r="AK38" s="38">
        <f t="shared" si="8"/>
        <v>13100</v>
      </c>
      <c r="AL38" s="9">
        <f t="shared" si="9"/>
        <v>1750</v>
      </c>
      <c r="AM38" s="38">
        <f t="shared" si="10"/>
        <v>11251</v>
      </c>
      <c r="AN38" s="38">
        <f t="shared" si="11"/>
        <v>9003</v>
      </c>
    </row>
    <row r="39" spans="1:40" x14ac:dyDescent="0.25">
      <c r="A39" s="3">
        <v>36</v>
      </c>
      <c r="B39" s="4">
        <v>2</v>
      </c>
      <c r="C39" s="5"/>
      <c r="D39" s="5"/>
      <c r="E39" s="5"/>
      <c r="F39" s="5"/>
      <c r="G39" s="5"/>
      <c r="H39" s="4">
        <v>2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18"/>
      <c r="AC39" s="26">
        <f t="shared" si="1"/>
        <v>0</v>
      </c>
      <c r="AD39" s="27">
        <f t="shared" si="2"/>
        <v>0</v>
      </c>
      <c r="AE39" s="28">
        <f t="shared" si="3"/>
        <v>1</v>
      </c>
      <c r="AF39" s="26">
        <f t="shared" si="4"/>
        <v>0</v>
      </c>
      <c r="AG39" s="27">
        <f t="shared" si="5"/>
        <v>0</v>
      </c>
      <c r="AH39" s="28">
        <f t="shared" si="6"/>
        <v>2</v>
      </c>
      <c r="AI39" s="35">
        <f t="shared" si="0"/>
        <v>2</v>
      </c>
      <c r="AJ39" s="38">
        <f t="shared" si="7"/>
        <v>3300</v>
      </c>
      <c r="AK39" s="38">
        <f t="shared" si="8"/>
        <v>2550</v>
      </c>
      <c r="AL39" s="9">
        <f t="shared" si="9"/>
        <v>-750</v>
      </c>
      <c r="AM39" s="38">
        <f t="shared" si="10"/>
        <v>2741</v>
      </c>
      <c r="AN39" s="38">
        <f t="shared" si="11"/>
        <v>2193</v>
      </c>
    </row>
    <row r="40" spans="1:40" x14ac:dyDescent="0.25">
      <c r="A40" s="3">
        <v>37</v>
      </c>
      <c r="B40" s="4">
        <v>2</v>
      </c>
      <c r="C40" s="5"/>
      <c r="D40" s="5"/>
      <c r="E40" s="5"/>
      <c r="F40" s="5"/>
      <c r="G40" s="5"/>
      <c r="H40" s="4">
        <v>2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18"/>
      <c r="AC40" s="26">
        <f t="shared" si="1"/>
        <v>0</v>
      </c>
      <c r="AD40" s="27">
        <f t="shared" si="2"/>
        <v>0</v>
      </c>
      <c r="AE40" s="28">
        <f t="shared" si="3"/>
        <v>1</v>
      </c>
      <c r="AF40" s="26">
        <f t="shared" si="4"/>
        <v>0</v>
      </c>
      <c r="AG40" s="27">
        <f t="shared" si="5"/>
        <v>0</v>
      </c>
      <c r="AH40" s="28">
        <f t="shared" si="6"/>
        <v>2</v>
      </c>
      <c r="AI40" s="35">
        <f t="shared" si="0"/>
        <v>2</v>
      </c>
      <c r="AJ40" s="38">
        <f t="shared" si="7"/>
        <v>3300</v>
      </c>
      <c r="AK40" s="38">
        <f t="shared" si="8"/>
        <v>2550</v>
      </c>
      <c r="AL40" s="9">
        <f t="shared" si="9"/>
        <v>-750</v>
      </c>
      <c r="AM40" s="38">
        <f t="shared" si="10"/>
        <v>2741</v>
      </c>
      <c r="AN40" s="38">
        <f t="shared" si="11"/>
        <v>2193</v>
      </c>
    </row>
    <row r="41" spans="1:40" x14ac:dyDescent="0.25">
      <c r="A41" s="3">
        <v>38</v>
      </c>
      <c r="B41" s="4">
        <v>114</v>
      </c>
      <c r="C41" s="4">
        <v>2</v>
      </c>
      <c r="D41" s="5"/>
      <c r="E41" s="4">
        <v>1</v>
      </c>
      <c r="F41" s="4">
        <v>3</v>
      </c>
      <c r="G41" s="5"/>
      <c r="H41" s="4">
        <v>5</v>
      </c>
      <c r="I41" s="4">
        <v>10</v>
      </c>
      <c r="J41" s="5"/>
      <c r="K41" s="5"/>
      <c r="L41" s="5"/>
      <c r="M41" s="5"/>
      <c r="N41" s="5"/>
      <c r="O41" s="4">
        <v>3</v>
      </c>
      <c r="P41" s="4">
        <v>4</v>
      </c>
      <c r="Q41" s="5"/>
      <c r="R41" s="5"/>
      <c r="S41" s="4">
        <v>20</v>
      </c>
      <c r="T41" s="4">
        <v>4</v>
      </c>
      <c r="U41" s="5"/>
      <c r="V41" s="5"/>
      <c r="W41" s="4">
        <v>41</v>
      </c>
      <c r="X41" s="4">
        <v>7</v>
      </c>
      <c r="Y41" s="5"/>
      <c r="Z41" s="4">
        <v>14</v>
      </c>
      <c r="AA41" s="5"/>
      <c r="AB41" s="18"/>
      <c r="AC41" s="26">
        <f t="shared" si="1"/>
        <v>2</v>
      </c>
      <c r="AD41" s="27">
        <f t="shared" si="2"/>
        <v>5</v>
      </c>
      <c r="AE41" s="28">
        <f t="shared" si="3"/>
        <v>5</v>
      </c>
      <c r="AF41" s="26">
        <f t="shared" si="4"/>
        <v>7</v>
      </c>
      <c r="AG41" s="27">
        <f t="shared" si="5"/>
        <v>86</v>
      </c>
      <c r="AH41" s="28">
        <f t="shared" si="6"/>
        <v>21</v>
      </c>
      <c r="AI41" s="35">
        <f t="shared" si="0"/>
        <v>114</v>
      </c>
      <c r="AJ41" s="38">
        <f t="shared" si="7"/>
        <v>11700</v>
      </c>
      <c r="AK41" s="38">
        <f t="shared" si="8"/>
        <v>14350</v>
      </c>
      <c r="AL41" s="9">
        <f t="shared" si="9"/>
        <v>2650</v>
      </c>
      <c r="AM41" s="38">
        <f t="shared" si="10"/>
        <v>12102</v>
      </c>
      <c r="AN41" s="38">
        <f t="shared" si="11"/>
        <v>9684</v>
      </c>
    </row>
    <row r="42" spans="1:40" x14ac:dyDescent="0.25">
      <c r="A42" s="3">
        <v>39</v>
      </c>
      <c r="B42" s="4">
        <v>36</v>
      </c>
      <c r="C42" s="5"/>
      <c r="D42" s="5"/>
      <c r="E42" s="5"/>
      <c r="F42" s="5"/>
      <c r="G42" s="5"/>
      <c r="H42" s="4">
        <v>1</v>
      </c>
      <c r="I42" s="5"/>
      <c r="J42" s="4">
        <v>7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4">
        <v>6</v>
      </c>
      <c r="V42" s="5"/>
      <c r="W42" s="4">
        <v>4</v>
      </c>
      <c r="X42" s="4">
        <v>3</v>
      </c>
      <c r="Y42" s="4">
        <v>11</v>
      </c>
      <c r="Z42" s="4">
        <v>4</v>
      </c>
      <c r="AA42" s="5"/>
      <c r="AB42" s="18"/>
      <c r="AC42" s="26">
        <f t="shared" si="1"/>
        <v>0</v>
      </c>
      <c r="AD42" s="27">
        <f t="shared" si="2"/>
        <v>5</v>
      </c>
      <c r="AE42" s="28">
        <f t="shared" si="3"/>
        <v>2</v>
      </c>
      <c r="AF42" s="26">
        <f t="shared" si="4"/>
        <v>0</v>
      </c>
      <c r="AG42" s="27">
        <f t="shared" si="5"/>
        <v>28</v>
      </c>
      <c r="AH42" s="28">
        <f t="shared" si="6"/>
        <v>8</v>
      </c>
      <c r="AI42" s="35">
        <f t="shared" si="0"/>
        <v>36</v>
      </c>
      <c r="AJ42" s="38">
        <f t="shared" si="7"/>
        <v>7850</v>
      </c>
      <c r="AK42" s="38">
        <f t="shared" si="8"/>
        <v>6250</v>
      </c>
      <c r="AL42" s="9">
        <f t="shared" si="9"/>
        <v>-1600</v>
      </c>
      <c r="AM42" s="38">
        <f t="shared" si="10"/>
        <v>7847</v>
      </c>
      <c r="AN42" s="38">
        <f t="shared" si="11"/>
        <v>6279</v>
      </c>
    </row>
    <row r="43" spans="1:40" x14ac:dyDescent="0.25">
      <c r="A43" s="3">
        <v>40</v>
      </c>
      <c r="B43" s="4">
        <v>63</v>
      </c>
      <c r="C43" s="5"/>
      <c r="D43" s="5"/>
      <c r="E43" s="5"/>
      <c r="F43" s="4">
        <v>2</v>
      </c>
      <c r="G43" s="5"/>
      <c r="H43" s="4">
        <v>5</v>
      </c>
      <c r="I43" s="4">
        <v>6</v>
      </c>
      <c r="J43" s="5"/>
      <c r="K43" s="5"/>
      <c r="L43" s="5"/>
      <c r="M43" s="5"/>
      <c r="N43" s="5"/>
      <c r="O43" s="4">
        <v>1</v>
      </c>
      <c r="P43" s="5"/>
      <c r="Q43" s="5"/>
      <c r="R43" s="5"/>
      <c r="S43" s="4">
        <v>3</v>
      </c>
      <c r="T43" s="4">
        <v>3</v>
      </c>
      <c r="U43" s="5"/>
      <c r="V43" s="5"/>
      <c r="W43" s="4">
        <v>32</v>
      </c>
      <c r="X43" s="4">
        <v>3</v>
      </c>
      <c r="Y43" s="5"/>
      <c r="Z43" s="4">
        <v>8</v>
      </c>
      <c r="AA43" s="5"/>
      <c r="AB43" s="18"/>
      <c r="AC43" s="26">
        <f t="shared" si="1"/>
        <v>1</v>
      </c>
      <c r="AD43" s="27">
        <f t="shared" si="2"/>
        <v>5</v>
      </c>
      <c r="AE43" s="28">
        <f t="shared" si="3"/>
        <v>3</v>
      </c>
      <c r="AF43" s="26">
        <f t="shared" si="4"/>
        <v>1</v>
      </c>
      <c r="AG43" s="27">
        <f t="shared" si="5"/>
        <v>49</v>
      </c>
      <c r="AH43" s="28">
        <f t="shared" si="6"/>
        <v>13</v>
      </c>
      <c r="AI43" s="35">
        <f t="shared" si="0"/>
        <v>63</v>
      </c>
      <c r="AJ43" s="38">
        <f t="shared" si="7"/>
        <v>9250</v>
      </c>
      <c r="AK43" s="38">
        <f t="shared" si="8"/>
        <v>9150</v>
      </c>
      <c r="AL43" s="9">
        <f t="shared" si="9"/>
        <v>-100</v>
      </c>
      <c r="AM43" s="38">
        <f t="shared" si="10"/>
        <v>9549</v>
      </c>
      <c r="AN43" s="38">
        <f t="shared" si="11"/>
        <v>7641</v>
      </c>
    </row>
    <row r="44" spans="1:40" x14ac:dyDescent="0.25">
      <c r="A44" s="3">
        <v>41</v>
      </c>
      <c r="B44" s="4">
        <v>31</v>
      </c>
      <c r="C44" s="4">
        <v>3</v>
      </c>
      <c r="D44" s="4">
        <v>8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4">
        <v>16</v>
      </c>
      <c r="T44" s="4">
        <v>4</v>
      </c>
      <c r="U44" s="5"/>
      <c r="V44" s="5"/>
      <c r="W44" s="5"/>
      <c r="X44" s="5"/>
      <c r="Y44" s="5"/>
      <c r="Z44" s="5"/>
      <c r="AA44" s="5"/>
      <c r="AB44" s="18"/>
      <c r="AC44" s="26">
        <f t="shared" si="1"/>
        <v>0</v>
      </c>
      <c r="AD44" s="27">
        <f t="shared" si="2"/>
        <v>2</v>
      </c>
      <c r="AE44" s="28">
        <f t="shared" si="3"/>
        <v>2</v>
      </c>
      <c r="AF44" s="26">
        <f t="shared" si="4"/>
        <v>0</v>
      </c>
      <c r="AG44" s="27">
        <f t="shared" si="5"/>
        <v>20</v>
      </c>
      <c r="AH44" s="28">
        <f t="shared" si="6"/>
        <v>11</v>
      </c>
      <c r="AI44" s="35">
        <f t="shared" si="0"/>
        <v>31</v>
      </c>
      <c r="AJ44" s="38">
        <f t="shared" si="7"/>
        <v>5750</v>
      </c>
      <c r="AK44" s="38">
        <f t="shared" si="8"/>
        <v>5900</v>
      </c>
      <c r="AL44" s="9">
        <f t="shared" si="9"/>
        <v>150</v>
      </c>
      <c r="AM44" s="38">
        <f t="shared" si="10"/>
        <v>5294</v>
      </c>
      <c r="AN44" s="38">
        <f t="shared" si="11"/>
        <v>4236</v>
      </c>
    </row>
    <row r="45" spans="1:40" x14ac:dyDescent="0.25">
      <c r="A45" s="3">
        <v>42</v>
      </c>
      <c r="B45" s="4">
        <v>19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4">
        <v>3</v>
      </c>
      <c r="P45" s="5"/>
      <c r="Q45" s="4">
        <v>1</v>
      </c>
      <c r="R45" s="5"/>
      <c r="S45" s="5"/>
      <c r="T45" s="4">
        <v>5</v>
      </c>
      <c r="U45" s="5"/>
      <c r="V45" s="5"/>
      <c r="W45" s="4">
        <v>4</v>
      </c>
      <c r="X45" s="4">
        <v>2</v>
      </c>
      <c r="Y45" s="5"/>
      <c r="Z45" s="4">
        <v>4</v>
      </c>
      <c r="AA45" s="5"/>
      <c r="AB45" s="18"/>
      <c r="AC45" s="26">
        <f t="shared" si="1"/>
        <v>2</v>
      </c>
      <c r="AD45" s="27">
        <f t="shared" si="2"/>
        <v>4</v>
      </c>
      <c r="AE45" s="28">
        <f t="shared" si="3"/>
        <v>0</v>
      </c>
      <c r="AF45" s="26">
        <f t="shared" si="4"/>
        <v>4</v>
      </c>
      <c r="AG45" s="27">
        <f t="shared" si="5"/>
        <v>15</v>
      </c>
      <c r="AH45" s="28">
        <f t="shared" si="6"/>
        <v>0</v>
      </c>
      <c r="AI45" s="35">
        <f t="shared" si="0"/>
        <v>19</v>
      </c>
      <c r="AJ45" s="38">
        <f t="shared" si="7"/>
        <v>5750</v>
      </c>
      <c r="AK45" s="38">
        <f t="shared" si="8"/>
        <v>3950</v>
      </c>
      <c r="AL45" s="9">
        <f t="shared" si="9"/>
        <v>-1800</v>
      </c>
      <c r="AM45" s="38">
        <f t="shared" si="10"/>
        <v>6996</v>
      </c>
      <c r="AN45" s="38">
        <f t="shared" si="11"/>
        <v>5598</v>
      </c>
    </row>
    <row r="46" spans="1:40" x14ac:dyDescent="0.25">
      <c r="A46" s="3">
        <v>43</v>
      </c>
      <c r="B46" s="4">
        <v>21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4">
        <v>17</v>
      </c>
      <c r="X46" s="4">
        <v>2</v>
      </c>
      <c r="Y46" s="5"/>
      <c r="Z46" s="4">
        <v>2</v>
      </c>
      <c r="AA46" s="5"/>
      <c r="AB46" s="18"/>
      <c r="AC46" s="26">
        <f t="shared" si="1"/>
        <v>0</v>
      </c>
      <c r="AD46" s="27">
        <f t="shared" si="2"/>
        <v>3</v>
      </c>
      <c r="AE46" s="28">
        <f t="shared" si="3"/>
        <v>0</v>
      </c>
      <c r="AF46" s="26">
        <f t="shared" si="4"/>
        <v>0</v>
      </c>
      <c r="AG46" s="27">
        <f t="shared" si="5"/>
        <v>21</v>
      </c>
      <c r="AH46" s="28">
        <f t="shared" si="6"/>
        <v>0</v>
      </c>
      <c r="AI46" s="35">
        <f t="shared" si="0"/>
        <v>21</v>
      </c>
      <c r="AJ46" s="38">
        <f t="shared" si="7"/>
        <v>4350</v>
      </c>
      <c r="AK46" s="38">
        <f t="shared" si="8"/>
        <v>4350</v>
      </c>
      <c r="AL46" s="9">
        <f t="shared" si="9"/>
        <v>0</v>
      </c>
      <c r="AM46" s="38">
        <f t="shared" si="10"/>
        <v>4443</v>
      </c>
      <c r="AN46" s="38">
        <f t="shared" si="11"/>
        <v>3555</v>
      </c>
    </row>
    <row r="47" spans="1:40" x14ac:dyDescent="0.25">
      <c r="A47" s="3">
        <v>44</v>
      </c>
      <c r="B47" s="4">
        <v>45</v>
      </c>
      <c r="C47" s="5"/>
      <c r="D47" s="5"/>
      <c r="E47" s="5"/>
      <c r="F47" s="5"/>
      <c r="G47" s="5"/>
      <c r="H47" s="5"/>
      <c r="I47" s="4">
        <v>1</v>
      </c>
      <c r="J47" s="5"/>
      <c r="K47" s="5"/>
      <c r="L47" s="5"/>
      <c r="M47" s="5"/>
      <c r="N47" s="5"/>
      <c r="O47" s="4">
        <v>1</v>
      </c>
      <c r="P47" s="4">
        <v>4</v>
      </c>
      <c r="Q47" s="5"/>
      <c r="R47" s="4">
        <v>1</v>
      </c>
      <c r="S47" s="4">
        <v>9</v>
      </c>
      <c r="T47" s="4">
        <v>2</v>
      </c>
      <c r="U47" s="5"/>
      <c r="V47" s="5"/>
      <c r="W47" s="4">
        <v>19</v>
      </c>
      <c r="X47" s="4">
        <v>3</v>
      </c>
      <c r="Y47" s="5"/>
      <c r="Z47" s="4">
        <v>5</v>
      </c>
      <c r="AA47" s="5"/>
      <c r="AB47" s="18"/>
      <c r="AC47" s="26">
        <f t="shared" si="1"/>
        <v>2</v>
      </c>
      <c r="AD47" s="27">
        <f t="shared" si="2"/>
        <v>6</v>
      </c>
      <c r="AE47" s="28">
        <f t="shared" si="3"/>
        <v>1</v>
      </c>
      <c r="AF47" s="26">
        <f t="shared" si="4"/>
        <v>5</v>
      </c>
      <c r="AG47" s="27">
        <f t="shared" si="5"/>
        <v>39</v>
      </c>
      <c r="AH47" s="28">
        <f t="shared" si="6"/>
        <v>1</v>
      </c>
      <c r="AI47" s="35">
        <f t="shared" si="0"/>
        <v>45</v>
      </c>
      <c r="AJ47" s="38">
        <f t="shared" si="7"/>
        <v>8200</v>
      </c>
      <c r="AK47" s="38">
        <f t="shared" si="8"/>
        <v>6550</v>
      </c>
      <c r="AL47" s="9">
        <f t="shared" si="9"/>
        <v>-1650</v>
      </c>
      <c r="AM47" s="38">
        <f t="shared" si="10"/>
        <v>9549</v>
      </c>
      <c r="AN47" s="38">
        <f t="shared" si="11"/>
        <v>7641</v>
      </c>
    </row>
    <row r="48" spans="1:40" x14ac:dyDescent="0.25">
      <c r="A48" s="3">
        <v>45</v>
      </c>
      <c r="B48" s="4">
        <v>1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4">
        <v>1</v>
      </c>
      <c r="R48" s="5"/>
      <c r="S48" s="5"/>
      <c r="T48" s="5"/>
      <c r="U48" s="5"/>
      <c r="V48" s="5"/>
      <c r="W48" s="5"/>
      <c r="X48" s="5"/>
      <c r="Y48" s="5"/>
      <c r="Z48" s="5"/>
      <c r="AA48" s="5"/>
      <c r="AB48" s="18"/>
      <c r="AC48" s="26">
        <f t="shared" si="1"/>
        <v>1</v>
      </c>
      <c r="AD48" s="27">
        <f t="shared" si="2"/>
        <v>0</v>
      </c>
      <c r="AE48" s="28">
        <f t="shared" si="3"/>
        <v>0</v>
      </c>
      <c r="AF48" s="26">
        <f t="shared" si="4"/>
        <v>1</v>
      </c>
      <c r="AG48" s="27">
        <f t="shared" si="5"/>
        <v>0</v>
      </c>
      <c r="AH48" s="28">
        <f t="shared" si="6"/>
        <v>0</v>
      </c>
      <c r="AI48" s="35">
        <f t="shared" si="0"/>
        <v>1</v>
      </c>
      <c r="AJ48" s="38">
        <f t="shared" si="7"/>
        <v>2600</v>
      </c>
      <c r="AK48" s="38">
        <f t="shared" si="8"/>
        <v>2300</v>
      </c>
      <c r="AL48" s="9">
        <f t="shared" si="9"/>
        <v>-300</v>
      </c>
      <c r="AM48" s="38">
        <f t="shared" si="10"/>
        <v>2741</v>
      </c>
      <c r="AN48" s="38">
        <f t="shared" si="11"/>
        <v>2193</v>
      </c>
    </row>
    <row r="49" spans="1:40" x14ac:dyDescent="0.25">
      <c r="A49" s="3">
        <v>46</v>
      </c>
      <c r="B49" s="4">
        <v>21</v>
      </c>
      <c r="C49" s="5"/>
      <c r="D49" s="5"/>
      <c r="E49" s="5"/>
      <c r="F49" s="5"/>
      <c r="G49" s="5"/>
      <c r="H49" s="4">
        <v>5</v>
      </c>
      <c r="I49" s="4">
        <v>5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4">
        <v>11</v>
      </c>
      <c r="AA49" s="5"/>
      <c r="AB49" s="18"/>
      <c r="AC49" s="26">
        <f t="shared" si="1"/>
        <v>0</v>
      </c>
      <c r="AD49" s="27">
        <f t="shared" si="2"/>
        <v>1</v>
      </c>
      <c r="AE49" s="28">
        <f t="shared" si="3"/>
        <v>2</v>
      </c>
      <c r="AF49" s="26">
        <f t="shared" si="4"/>
        <v>0</v>
      </c>
      <c r="AG49" s="27">
        <f t="shared" si="5"/>
        <v>11</v>
      </c>
      <c r="AH49" s="28">
        <f t="shared" si="6"/>
        <v>10</v>
      </c>
      <c r="AI49" s="35">
        <f t="shared" si="0"/>
        <v>21</v>
      </c>
      <c r="AJ49" s="38">
        <f t="shared" si="7"/>
        <v>5050</v>
      </c>
      <c r="AK49" s="38">
        <f t="shared" si="8"/>
        <v>4850</v>
      </c>
      <c r="AL49" s="9">
        <f t="shared" si="9"/>
        <v>-200</v>
      </c>
      <c r="AM49" s="38">
        <f t="shared" si="10"/>
        <v>4443</v>
      </c>
      <c r="AN49" s="38">
        <f t="shared" si="11"/>
        <v>3555</v>
      </c>
    </row>
    <row r="50" spans="1:40" x14ac:dyDescent="0.25">
      <c r="A50" s="3">
        <v>47</v>
      </c>
      <c r="B50" s="4">
        <v>95</v>
      </c>
      <c r="C50" s="4">
        <v>1</v>
      </c>
      <c r="D50" s="4">
        <v>1</v>
      </c>
      <c r="E50" s="5"/>
      <c r="F50" s="5"/>
      <c r="G50" s="5"/>
      <c r="H50" s="4">
        <v>5</v>
      </c>
      <c r="I50" s="4">
        <v>8</v>
      </c>
      <c r="J50" s="5"/>
      <c r="K50" s="5"/>
      <c r="L50" s="5"/>
      <c r="M50" s="5"/>
      <c r="N50" s="5"/>
      <c r="O50" s="4">
        <v>3</v>
      </c>
      <c r="P50" s="4">
        <v>3</v>
      </c>
      <c r="Q50" s="5"/>
      <c r="R50" s="4">
        <v>6</v>
      </c>
      <c r="S50" s="4">
        <v>20</v>
      </c>
      <c r="T50" s="4">
        <v>3</v>
      </c>
      <c r="U50" s="5"/>
      <c r="V50" s="4">
        <v>3</v>
      </c>
      <c r="W50" s="4">
        <v>27</v>
      </c>
      <c r="X50" s="4">
        <v>5</v>
      </c>
      <c r="Y50" s="5"/>
      <c r="Z50" s="4">
        <v>6</v>
      </c>
      <c r="AA50" s="4">
        <v>4</v>
      </c>
      <c r="AB50" s="18"/>
      <c r="AC50" s="26">
        <f t="shared" si="1"/>
        <v>2</v>
      </c>
      <c r="AD50" s="27">
        <f t="shared" si="2"/>
        <v>8</v>
      </c>
      <c r="AE50" s="28">
        <f t="shared" si="3"/>
        <v>4</v>
      </c>
      <c r="AF50" s="26">
        <f t="shared" si="4"/>
        <v>6</v>
      </c>
      <c r="AG50" s="27">
        <f t="shared" si="5"/>
        <v>74</v>
      </c>
      <c r="AH50" s="28">
        <f t="shared" si="6"/>
        <v>15</v>
      </c>
      <c r="AI50" s="35">
        <f t="shared" si="0"/>
        <v>95</v>
      </c>
      <c r="AJ50" s="38">
        <f t="shared" si="7"/>
        <v>12750</v>
      </c>
      <c r="AK50" s="38">
        <f t="shared" si="8"/>
        <v>12200</v>
      </c>
      <c r="AL50" s="9">
        <f t="shared" si="9"/>
        <v>-550</v>
      </c>
      <c r="AM50" s="38">
        <f t="shared" si="10"/>
        <v>13804</v>
      </c>
      <c r="AN50" s="38">
        <f t="shared" si="11"/>
        <v>11046</v>
      </c>
    </row>
    <row r="51" spans="1:40" x14ac:dyDescent="0.25">
      <c r="A51" s="3">
        <v>48</v>
      </c>
      <c r="B51" s="4">
        <v>5</v>
      </c>
      <c r="C51" s="5"/>
      <c r="D51" s="5"/>
      <c r="E51" s="5"/>
      <c r="F51" s="5"/>
      <c r="G51" s="5"/>
      <c r="H51" s="5"/>
      <c r="I51" s="4">
        <v>1</v>
      </c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4">
        <v>4</v>
      </c>
      <c r="W51" s="5"/>
      <c r="X51" s="5"/>
      <c r="Y51" s="5"/>
      <c r="Z51" s="5"/>
      <c r="AA51" s="5"/>
      <c r="AB51" s="18"/>
      <c r="AC51" s="26">
        <f t="shared" si="1"/>
        <v>0</v>
      </c>
      <c r="AD51" s="27">
        <f t="shared" si="2"/>
        <v>1</v>
      </c>
      <c r="AE51" s="28">
        <f t="shared" si="3"/>
        <v>1</v>
      </c>
      <c r="AF51" s="26">
        <f t="shared" si="4"/>
        <v>0</v>
      </c>
      <c r="AG51" s="27">
        <f t="shared" si="5"/>
        <v>4</v>
      </c>
      <c r="AH51" s="28">
        <f t="shared" si="6"/>
        <v>1</v>
      </c>
      <c r="AI51" s="35">
        <f t="shared" si="0"/>
        <v>5</v>
      </c>
      <c r="AJ51" s="38">
        <f t="shared" si="7"/>
        <v>4000</v>
      </c>
      <c r="AK51" s="38">
        <f t="shared" si="8"/>
        <v>2800</v>
      </c>
      <c r="AL51" s="9">
        <f t="shared" si="9"/>
        <v>-1200</v>
      </c>
      <c r="AM51" s="38">
        <f t="shared" si="10"/>
        <v>3592</v>
      </c>
      <c r="AN51" s="38">
        <f t="shared" si="11"/>
        <v>2874</v>
      </c>
    </row>
    <row r="52" spans="1:40" x14ac:dyDescent="0.25">
      <c r="A52" s="3">
        <v>49</v>
      </c>
      <c r="B52" s="4">
        <v>15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4">
        <v>7</v>
      </c>
      <c r="S52" s="4">
        <v>8</v>
      </c>
      <c r="T52" s="5"/>
      <c r="U52" s="5"/>
      <c r="V52" s="5"/>
      <c r="W52" s="5"/>
      <c r="X52" s="5"/>
      <c r="Y52" s="5"/>
      <c r="Z52" s="5"/>
      <c r="AA52" s="5"/>
      <c r="AB52" s="18"/>
      <c r="AC52" s="26">
        <f t="shared" si="1"/>
        <v>0</v>
      </c>
      <c r="AD52" s="27">
        <f t="shared" si="2"/>
        <v>2</v>
      </c>
      <c r="AE52" s="28">
        <f t="shared" si="3"/>
        <v>0</v>
      </c>
      <c r="AF52" s="26">
        <f t="shared" si="4"/>
        <v>0</v>
      </c>
      <c r="AG52" s="27">
        <f t="shared" si="5"/>
        <v>15</v>
      </c>
      <c r="AH52" s="28">
        <f t="shared" si="6"/>
        <v>0</v>
      </c>
      <c r="AI52" s="35">
        <f t="shared" si="0"/>
        <v>15</v>
      </c>
      <c r="AJ52" s="38">
        <f t="shared" si="7"/>
        <v>3650</v>
      </c>
      <c r="AK52" s="38">
        <f t="shared" si="8"/>
        <v>3750</v>
      </c>
      <c r="AL52" s="9">
        <f t="shared" si="9"/>
        <v>100</v>
      </c>
      <c r="AM52" s="38">
        <f t="shared" si="10"/>
        <v>3592</v>
      </c>
      <c r="AN52" s="38">
        <f t="shared" si="11"/>
        <v>2874</v>
      </c>
    </row>
    <row r="53" spans="1:40" x14ac:dyDescent="0.25">
      <c r="A53" s="3">
        <v>50</v>
      </c>
      <c r="B53" s="4">
        <v>10</v>
      </c>
      <c r="C53" s="5"/>
      <c r="D53" s="5"/>
      <c r="E53" s="5"/>
      <c r="F53" s="5"/>
      <c r="G53" s="5"/>
      <c r="H53" s="4">
        <v>2</v>
      </c>
      <c r="I53" s="4">
        <v>3</v>
      </c>
      <c r="J53" s="5"/>
      <c r="K53" s="5"/>
      <c r="L53" s="5"/>
      <c r="M53" s="5"/>
      <c r="N53" s="5"/>
      <c r="O53" s="4">
        <v>2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4">
        <v>3</v>
      </c>
      <c r="AA53" s="5"/>
      <c r="AB53" s="18"/>
      <c r="AC53" s="26">
        <f t="shared" si="1"/>
        <v>1</v>
      </c>
      <c r="AD53" s="27">
        <f t="shared" si="2"/>
        <v>1</v>
      </c>
      <c r="AE53" s="28">
        <f t="shared" si="3"/>
        <v>2</v>
      </c>
      <c r="AF53" s="26">
        <f t="shared" si="4"/>
        <v>2</v>
      </c>
      <c r="AG53" s="27">
        <f t="shared" si="5"/>
        <v>3</v>
      </c>
      <c r="AH53" s="28">
        <f t="shared" si="6"/>
        <v>5</v>
      </c>
      <c r="AI53" s="35">
        <f t="shared" si="0"/>
        <v>10</v>
      </c>
      <c r="AJ53" s="38">
        <f t="shared" si="7"/>
        <v>5400</v>
      </c>
      <c r="AK53" s="38">
        <f t="shared" si="8"/>
        <v>3400</v>
      </c>
      <c r="AL53" s="9">
        <f t="shared" si="9"/>
        <v>-2000</v>
      </c>
      <c r="AM53" s="38">
        <f t="shared" si="10"/>
        <v>5294</v>
      </c>
      <c r="AN53" s="38">
        <f t="shared" si="11"/>
        <v>4236</v>
      </c>
    </row>
    <row r="54" spans="1:40" x14ac:dyDescent="0.25">
      <c r="A54" s="3">
        <v>51</v>
      </c>
      <c r="B54" s="4">
        <v>9</v>
      </c>
      <c r="C54" s="5"/>
      <c r="D54" s="5"/>
      <c r="E54" s="5"/>
      <c r="F54" s="5"/>
      <c r="G54" s="5"/>
      <c r="H54" s="4">
        <v>2</v>
      </c>
      <c r="I54" s="4">
        <v>4</v>
      </c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4">
        <v>3</v>
      </c>
      <c r="AA54" s="5"/>
      <c r="AB54" s="18"/>
      <c r="AC54" s="26">
        <f t="shared" si="1"/>
        <v>0</v>
      </c>
      <c r="AD54" s="27">
        <f t="shared" si="2"/>
        <v>1</v>
      </c>
      <c r="AE54" s="28">
        <f t="shared" si="3"/>
        <v>2</v>
      </c>
      <c r="AF54" s="26">
        <f t="shared" si="4"/>
        <v>0</v>
      </c>
      <c r="AG54" s="27">
        <f t="shared" si="5"/>
        <v>3</v>
      </c>
      <c r="AH54" s="28">
        <f t="shared" si="6"/>
        <v>6</v>
      </c>
      <c r="AI54" s="35">
        <f t="shared" si="0"/>
        <v>9</v>
      </c>
      <c r="AJ54" s="38">
        <f t="shared" si="7"/>
        <v>5050</v>
      </c>
      <c r="AK54" s="38">
        <f t="shared" si="8"/>
        <v>3450</v>
      </c>
      <c r="AL54" s="9">
        <f t="shared" si="9"/>
        <v>-1600</v>
      </c>
      <c r="AM54" s="38">
        <f t="shared" si="10"/>
        <v>4443</v>
      </c>
      <c r="AN54" s="38">
        <f t="shared" si="11"/>
        <v>3555</v>
      </c>
    </row>
    <row r="55" spans="1:40" x14ac:dyDescent="0.25">
      <c r="A55" s="3">
        <v>52</v>
      </c>
      <c r="B55" s="4">
        <v>1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4">
        <v>1</v>
      </c>
      <c r="R55" s="5"/>
      <c r="S55" s="5"/>
      <c r="T55" s="5"/>
      <c r="U55" s="5"/>
      <c r="V55" s="5"/>
      <c r="W55" s="5"/>
      <c r="X55" s="5"/>
      <c r="Y55" s="5"/>
      <c r="Z55" s="5"/>
      <c r="AA55" s="5"/>
      <c r="AB55" s="18"/>
      <c r="AC55" s="26">
        <f t="shared" si="1"/>
        <v>1</v>
      </c>
      <c r="AD55" s="27">
        <f t="shared" si="2"/>
        <v>0</v>
      </c>
      <c r="AE55" s="28">
        <f t="shared" si="3"/>
        <v>0</v>
      </c>
      <c r="AF55" s="26">
        <f t="shared" si="4"/>
        <v>1</v>
      </c>
      <c r="AG55" s="27">
        <f t="shared" si="5"/>
        <v>0</v>
      </c>
      <c r="AH55" s="28">
        <f t="shared" si="6"/>
        <v>0</v>
      </c>
      <c r="AI55" s="35">
        <f t="shared" si="0"/>
        <v>1</v>
      </c>
      <c r="AJ55" s="38">
        <f t="shared" si="7"/>
        <v>2600</v>
      </c>
      <c r="AK55" s="38">
        <f t="shared" si="8"/>
        <v>2300</v>
      </c>
      <c r="AL55" s="9">
        <f t="shared" si="9"/>
        <v>-300</v>
      </c>
      <c r="AM55" s="38">
        <f t="shared" si="10"/>
        <v>2741</v>
      </c>
      <c r="AN55" s="38">
        <f t="shared" si="11"/>
        <v>2193</v>
      </c>
    </row>
    <row r="56" spans="1:40" x14ac:dyDescent="0.25">
      <c r="A56" s="3">
        <v>53</v>
      </c>
      <c r="B56" s="4">
        <v>88</v>
      </c>
      <c r="C56" s="4">
        <v>4</v>
      </c>
      <c r="D56" s="4">
        <v>4</v>
      </c>
      <c r="E56" s="4">
        <v>1</v>
      </c>
      <c r="F56" s="4">
        <v>3</v>
      </c>
      <c r="G56" s="5"/>
      <c r="H56" s="4">
        <v>4</v>
      </c>
      <c r="I56" s="4">
        <v>9</v>
      </c>
      <c r="J56" s="5"/>
      <c r="K56" s="5"/>
      <c r="L56" s="5"/>
      <c r="M56" s="5"/>
      <c r="N56" s="5"/>
      <c r="O56" s="4">
        <v>3</v>
      </c>
      <c r="P56" s="5"/>
      <c r="Q56" s="5"/>
      <c r="R56" s="5"/>
      <c r="S56" s="4">
        <v>15</v>
      </c>
      <c r="T56" s="4">
        <v>5</v>
      </c>
      <c r="U56" s="5"/>
      <c r="V56" s="5"/>
      <c r="W56" s="4">
        <v>25</v>
      </c>
      <c r="X56" s="4">
        <v>5</v>
      </c>
      <c r="Y56" s="5"/>
      <c r="Z56" s="4">
        <v>10</v>
      </c>
      <c r="AA56" s="5"/>
      <c r="AB56" s="18"/>
      <c r="AC56" s="26">
        <f t="shared" si="1"/>
        <v>1</v>
      </c>
      <c r="AD56" s="27">
        <f t="shared" si="2"/>
        <v>5</v>
      </c>
      <c r="AE56" s="28">
        <f t="shared" si="3"/>
        <v>6</v>
      </c>
      <c r="AF56" s="26">
        <f t="shared" si="4"/>
        <v>3</v>
      </c>
      <c r="AG56" s="27">
        <f t="shared" si="5"/>
        <v>60</v>
      </c>
      <c r="AH56" s="28">
        <f t="shared" si="6"/>
        <v>25</v>
      </c>
      <c r="AI56" s="35">
        <f t="shared" si="0"/>
        <v>88</v>
      </c>
      <c r="AJ56" s="38">
        <f t="shared" si="7"/>
        <v>12400</v>
      </c>
      <c r="AK56" s="38">
        <f t="shared" si="8"/>
        <v>12150</v>
      </c>
      <c r="AL56" s="9">
        <f t="shared" si="9"/>
        <v>-250</v>
      </c>
      <c r="AM56" s="38">
        <f t="shared" si="10"/>
        <v>12102</v>
      </c>
      <c r="AN56" s="38">
        <f t="shared" si="11"/>
        <v>9684</v>
      </c>
    </row>
    <row r="57" spans="1:40" x14ac:dyDescent="0.25">
      <c r="A57" s="3">
        <v>54</v>
      </c>
      <c r="B57" s="10">
        <v>19</v>
      </c>
      <c r="C57" s="5"/>
      <c r="D57" s="5"/>
      <c r="E57" s="5"/>
      <c r="F57" s="5"/>
      <c r="G57" s="4">
        <v>1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4">
        <v>4</v>
      </c>
      <c r="S57" s="4">
        <v>5</v>
      </c>
      <c r="T57" s="5"/>
      <c r="U57" s="5"/>
      <c r="V57" s="4">
        <v>5</v>
      </c>
      <c r="W57" s="5"/>
      <c r="X57" s="5"/>
      <c r="Y57" s="5"/>
      <c r="Z57" s="5"/>
      <c r="AA57" s="4">
        <v>3</v>
      </c>
      <c r="AB57" s="19">
        <v>1</v>
      </c>
      <c r="AC57" s="26">
        <f t="shared" si="1"/>
        <v>0</v>
      </c>
      <c r="AD57" s="27">
        <f t="shared" si="2"/>
        <v>5</v>
      </c>
      <c r="AE57" s="28">
        <f t="shared" si="3"/>
        <v>1</v>
      </c>
      <c r="AF57" s="26">
        <f t="shared" si="4"/>
        <v>0</v>
      </c>
      <c r="AG57" s="27">
        <f t="shared" si="5"/>
        <v>18</v>
      </c>
      <c r="AH57" s="28">
        <f t="shared" si="6"/>
        <v>1</v>
      </c>
      <c r="AI57" s="36">
        <f t="shared" si="0"/>
        <v>19</v>
      </c>
      <c r="AJ57" s="38">
        <f t="shared" si="7"/>
        <v>6800</v>
      </c>
      <c r="AK57" s="38">
        <f t="shared" si="8"/>
        <v>4200</v>
      </c>
      <c r="AL57" s="9">
        <f t="shared" si="9"/>
        <v>-2600</v>
      </c>
      <c r="AM57" s="38">
        <f t="shared" si="10"/>
        <v>6996</v>
      </c>
      <c r="AN57" s="38">
        <f t="shared" si="11"/>
        <v>5598</v>
      </c>
    </row>
    <row r="58" spans="1:40" x14ac:dyDescent="0.25">
      <c r="A58" s="3">
        <v>55</v>
      </c>
      <c r="B58" s="4">
        <v>18</v>
      </c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4">
        <v>4</v>
      </c>
      <c r="S58" s="5"/>
      <c r="T58" s="5"/>
      <c r="U58" s="5"/>
      <c r="V58" s="4">
        <v>8</v>
      </c>
      <c r="W58" s="5"/>
      <c r="X58" s="5"/>
      <c r="Y58" s="5"/>
      <c r="Z58" s="5"/>
      <c r="AA58" s="4">
        <v>6</v>
      </c>
      <c r="AB58" s="18"/>
      <c r="AC58" s="26">
        <f t="shared" si="1"/>
        <v>0</v>
      </c>
      <c r="AD58" s="27">
        <f t="shared" si="2"/>
        <v>3</v>
      </c>
      <c r="AE58" s="28">
        <f t="shared" si="3"/>
        <v>0</v>
      </c>
      <c r="AF58" s="26">
        <f t="shared" si="4"/>
        <v>0</v>
      </c>
      <c r="AG58" s="27">
        <f t="shared" si="5"/>
        <v>18</v>
      </c>
      <c r="AH58" s="28">
        <f t="shared" si="6"/>
        <v>0</v>
      </c>
      <c r="AI58" s="35">
        <f t="shared" si="0"/>
        <v>18</v>
      </c>
      <c r="AJ58" s="38">
        <f t="shared" si="7"/>
        <v>4350</v>
      </c>
      <c r="AK58" s="38">
        <f t="shared" si="8"/>
        <v>4050</v>
      </c>
      <c r="AL58" s="9">
        <f t="shared" si="9"/>
        <v>-300</v>
      </c>
      <c r="AM58" s="38">
        <f t="shared" si="10"/>
        <v>4443</v>
      </c>
      <c r="AN58" s="38">
        <f t="shared" si="11"/>
        <v>3555</v>
      </c>
    </row>
    <row r="59" spans="1:40" x14ac:dyDescent="0.25">
      <c r="A59" s="3">
        <v>56</v>
      </c>
      <c r="B59" s="4">
        <v>2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4">
        <v>1</v>
      </c>
      <c r="R59" s="5"/>
      <c r="S59" s="5"/>
      <c r="T59" s="5"/>
      <c r="U59" s="5"/>
      <c r="V59" s="5"/>
      <c r="W59" s="5"/>
      <c r="X59" s="5"/>
      <c r="Y59" s="5"/>
      <c r="Z59" s="4">
        <v>1</v>
      </c>
      <c r="AA59" s="5"/>
      <c r="AB59" s="18"/>
      <c r="AC59" s="26">
        <f t="shared" si="1"/>
        <v>1</v>
      </c>
      <c r="AD59" s="27">
        <f t="shared" si="2"/>
        <v>1</v>
      </c>
      <c r="AE59" s="28">
        <f t="shared" si="3"/>
        <v>0</v>
      </c>
      <c r="AF59" s="26">
        <f t="shared" si="4"/>
        <v>1</v>
      </c>
      <c r="AG59" s="27">
        <f t="shared" si="5"/>
        <v>1</v>
      </c>
      <c r="AH59" s="28">
        <f t="shared" si="6"/>
        <v>0</v>
      </c>
      <c r="AI59" s="35">
        <f t="shared" si="0"/>
        <v>2</v>
      </c>
      <c r="AJ59" s="38">
        <f t="shared" si="7"/>
        <v>3300</v>
      </c>
      <c r="AK59" s="38">
        <f t="shared" si="8"/>
        <v>2400</v>
      </c>
      <c r="AL59" s="9">
        <f t="shared" si="9"/>
        <v>-900</v>
      </c>
      <c r="AM59" s="38">
        <f t="shared" si="10"/>
        <v>3592</v>
      </c>
      <c r="AN59" s="38">
        <f t="shared" si="11"/>
        <v>2874</v>
      </c>
    </row>
    <row r="60" spans="1:40" x14ac:dyDescent="0.25">
      <c r="A60" s="3">
        <v>57</v>
      </c>
      <c r="B60" s="4">
        <v>14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4">
        <v>3</v>
      </c>
      <c r="S60" s="4">
        <v>5</v>
      </c>
      <c r="T60" s="5"/>
      <c r="U60" s="5"/>
      <c r="V60" s="4">
        <v>1</v>
      </c>
      <c r="W60" s="4">
        <v>5</v>
      </c>
      <c r="X60" s="5"/>
      <c r="Y60" s="5"/>
      <c r="Z60" s="5"/>
      <c r="AA60" s="5"/>
      <c r="AB60" s="18"/>
      <c r="AC60" s="26">
        <f t="shared" si="1"/>
        <v>0</v>
      </c>
      <c r="AD60" s="27">
        <f t="shared" si="2"/>
        <v>4</v>
      </c>
      <c r="AE60" s="28">
        <f t="shared" si="3"/>
        <v>0</v>
      </c>
      <c r="AF60" s="26">
        <f t="shared" si="4"/>
        <v>0</v>
      </c>
      <c r="AG60" s="27">
        <f t="shared" si="5"/>
        <v>14</v>
      </c>
      <c r="AH60" s="28">
        <f t="shared" si="6"/>
        <v>0</v>
      </c>
      <c r="AI60" s="35">
        <f t="shared" si="0"/>
        <v>14</v>
      </c>
      <c r="AJ60" s="38">
        <f t="shared" si="7"/>
        <v>5050</v>
      </c>
      <c r="AK60" s="38">
        <f t="shared" si="8"/>
        <v>3650</v>
      </c>
      <c r="AL60" s="9">
        <f t="shared" si="9"/>
        <v>-1400</v>
      </c>
      <c r="AM60" s="38">
        <f t="shared" si="10"/>
        <v>5294</v>
      </c>
      <c r="AN60" s="38">
        <f t="shared" si="11"/>
        <v>4236</v>
      </c>
    </row>
    <row r="61" spans="1:40" x14ac:dyDescent="0.25">
      <c r="A61" s="3">
        <v>58</v>
      </c>
      <c r="B61" s="4">
        <v>18</v>
      </c>
      <c r="C61" s="5"/>
      <c r="D61" s="5"/>
      <c r="E61" s="5"/>
      <c r="F61" s="5"/>
      <c r="G61" s="4">
        <v>18</v>
      </c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18"/>
      <c r="AC61" s="26">
        <f t="shared" si="1"/>
        <v>0</v>
      </c>
      <c r="AD61" s="27">
        <f t="shared" si="2"/>
        <v>0</v>
      </c>
      <c r="AE61" s="28">
        <f t="shared" si="3"/>
        <v>1</v>
      </c>
      <c r="AF61" s="26">
        <f t="shared" si="4"/>
        <v>0</v>
      </c>
      <c r="AG61" s="27">
        <f t="shared" si="5"/>
        <v>0</v>
      </c>
      <c r="AH61" s="28">
        <f t="shared" si="6"/>
        <v>18</v>
      </c>
      <c r="AI61" s="35">
        <f t="shared" si="0"/>
        <v>18</v>
      </c>
      <c r="AJ61" s="38">
        <f t="shared" si="7"/>
        <v>3300</v>
      </c>
      <c r="AK61" s="38">
        <f t="shared" si="8"/>
        <v>4950</v>
      </c>
      <c r="AL61" s="9">
        <f t="shared" si="9"/>
        <v>1650</v>
      </c>
      <c r="AM61" s="38">
        <f t="shared" si="10"/>
        <v>2741</v>
      </c>
      <c r="AN61" s="38">
        <f t="shared" si="11"/>
        <v>2193</v>
      </c>
    </row>
    <row r="62" spans="1:40" x14ac:dyDescent="0.25">
      <c r="A62" s="3">
        <v>59</v>
      </c>
      <c r="B62" s="4">
        <v>40</v>
      </c>
      <c r="C62" s="5"/>
      <c r="D62" s="5"/>
      <c r="E62" s="5"/>
      <c r="F62" s="5"/>
      <c r="G62" s="4">
        <v>31</v>
      </c>
      <c r="H62" s="5"/>
      <c r="I62" s="5"/>
      <c r="J62" s="5"/>
      <c r="K62" s="4">
        <v>3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4">
        <v>2</v>
      </c>
      <c r="X62" s="5"/>
      <c r="Y62" s="5"/>
      <c r="Z62" s="5"/>
      <c r="AA62" s="4">
        <v>4</v>
      </c>
      <c r="AB62" s="18"/>
      <c r="AC62" s="26">
        <f t="shared" si="1"/>
        <v>0</v>
      </c>
      <c r="AD62" s="27">
        <f t="shared" si="2"/>
        <v>2</v>
      </c>
      <c r="AE62" s="28">
        <f t="shared" si="3"/>
        <v>2</v>
      </c>
      <c r="AF62" s="26">
        <f t="shared" si="4"/>
        <v>0</v>
      </c>
      <c r="AG62" s="27">
        <f t="shared" si="5"/>
        <v>6</v>
      </c>
      <c r="AH62" s="28">
        <f t="shared" si="6"/>
        <v>34</v>
      </c>
      <c r="AI62" s="35">
        <f t="shared" si="0"/>
        <v>40</v>
      </c>
      <c r="AJ62" s="38">
        <f t="shared" si="7"/>
        <v>5750</v>
      </c>
      <c r="AK62" s="38">
        <f t="shared" si="8"/>
        <v>7950</v>
      </c>
      <c r="AL62" s="9">
        <f t="shared" si="9"/>
        <v>2200</v>
      </c>
      <c r="AM62" s="38">
        <f t="shared" si="10"/>
        <v>5294</v>
      </c>
      <c r="AN62" s="38">
        <f t="shared" si="11"/>
        <v>4236</v>
      </c>
    </row>
    <row r="63" spans="1:40" x14ac:dyDescent="0.25">
      <c r="A63" s="3">
        <v>60</v>
      </c>
      <c r="B63" s="4">
        <v>27</v>
      </c>
      <c r="C63" s="5"/>
      <c r="D63" s="5"/>
      <c r="E63" s="5"/>
      <c r="F63" s="5"/>
      <c r="G63" s="4">
        <v>26</v>
      </c>
      <c r="H63" s="5"/>
      <c r="I63" s="5"/>
      <c r="J63" s="5"/>
      <c r="K63" s="4">
        <v>1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18"/>
      <c r="AC63" s="26">
        <f t="shared" si="1"/>
        <v>0</v>
      </c>
      <c r="AD63" s="27">
        <f t="shared" si="2"/>
        <v>0</v>
      </c>
      <c r="AE63" s="28">
        <f t="shared" si="3"/>
        <v>2</v>
      </c>
      <c r="AF63" s="26">
        <f t="shared" si="4"/>
        <v>0</v>
      </c>
      <c r="AG63" s="27">
        <f t="shared" si="5"/>
        <v>0</v>
      </c>
      <c r="AH63" s="28">
        <f t="shared" si="6"/>
        <v>27</v>
      </c>
      <c r="AI63" s="35">
        <f t="shared" si="0"/>
        <v>27</v>
      </c>
      <c r="AJ63" s="38">
        <f t="shared" si="7"/>
        <v>4350</v>
      </c>
      <c r="AK63" s="38">
        <f t="shared" si="8"/>
        <v>6300</v>
      </c>
      <c r="AL63" s="9">
        <f t="shared" si="9"/>
        <v>1950</v>
      </c>
      <c r="AM63" s="38">
        <f t="shared" si="10"/>
        <v>3592</v>
      </c>
      <c r="AN63" s="38">
        <f t="shared" si="11"/>
        <v>2874</v>
      </c>
    </row>
    <row r="64" spans="1:40" x14ac:dyDescent="0.25">
      <c r="A64" s="3">
        <v>61</v>
      </c>
      <c r="B64" s="4">
        <v>2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4">
        <v>2</v>
      </c>
      <c r="S64" s="5"/>
      <c r="T64" s="5"/>
      <c r="U64" s="5"/>
      <c r="V64" s="5"/>
      <c r="W64" s="5"/>
      <c r="X64" s="5"/>
      <c r="Y64" s="5"/>
      <c r="Z64" s="5"/>
      <c r="AA64" s="5"/>
      <c r="AB64" s="18"/>
      <c r="AC64" s="26">
        <f t="shared" si="1"/>
        <v>0</v>
      </c>
      <c r="AD64" s="27">
        <f t="shared" si="2"/>
        <v>1</v>
      </c>
      <c r="AE64" s="28">
        <f t="shared" si="3"/>
        <v>0</v>
      </c>
      <c r="AF64" s="26">
        <f t="shared" si="4"/>
        <v>0</v>
      </c>
      <c r="AG64" s="27">
        <f t="shared" si="5"/>
        <v>2</v>
      </c>
      <c r="AH64" s="28">
        <f t="shared" si="6"/>
        <v>0</v>
      </c>
      <c r="AI64" s="35">
        <f t="shared" si="0"/>
        <v>2</v>
      </c>
      <c r="AJ64" s="38">
        <f t="shared" si="7"/>
        <v>2950</v>
      </c>
      <c r="AK64" s="38">
        <f t="shared" si="8"/>
        <v>2450</v>
      </c>
      <c r="AL64" s="9">
        <f t="shared" si="9"/>
        <v>-500</v>
      </c>
      <c r="AM64" s="38">
        <f t="shared" si="10"/>
        <v>2741</v>
      </c>
      <c r="AN64" s="38">
        <f t="shared" si="11"/>
        <v>2193</v>
      </c>
    </row>
    <row r="65" spans="1:40" x14ac:dyDescent="0.25">
      <c r="A65" s="3">
        <v>62</v>
      </c>
      <c r="B65" s="4">
        <v>4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4">
        <v>2</v>
      </c>
      <c r="P65" s="5"/>
      <c r="Q65" s="4">
        <v>1</v>
      </c>
      <c r="R65" s="5"/>
      <c r="S65" s="5"/>
      <c r="T65" s="5"/>
      <c r="U65" s="5"/>
      <c r="V65" s="5"/>
      <c r="W65" s="5"/>
      <c r="X65" s="5"/>
      <c r="Y65" s="5"/>
      <c r="Z65" s="4">
        <v>1</v>
      </c>
      <c r="AA65" s="5"/>
      <c r="AB65" s="18"/>
      <c r="AC65" s="26">
        <f t="shared" si="1"/>
        <v>2</v>
      </c>
      <c r="AD65" s="27">
        <f t="shared" si="2"/>
        <v>1</v>
      </c>
      <c r="AE65" s="28">
        <f t="shared" si="3"/>
        <v>0</v>
      </c>
      <c r="AF65" s="26">
        <f t="shared" si="4"/>
        <v>3</v>
      </c>
      <c r="AG65" s="27">
        <f t="shared" si="5"/>
        <v>1</v>
      </c>
      <c r="AH65" s="28">
        <f t="shared" si="6"/>
        <v>0</v>
      </c>
      <c r="AI65" s="35">
        <f t="shared" si="0"/>
        <v>4</v>
      </c>
      <c r="AJ65" s="38">
        <f t="shared" si="7"/>
        <v>3650</v>
      </c>
      <c r="AK65" s="38">
        <f t="shared" si="8"/>
        <v>2500</v>
      </c>
      <c r="AL65" s="9">
        <f t="shared" si="9"/>
        <v>-1150</v>
      </c>
      <c r="AM65" s="38">
        <f t="shared" si="10"/>
        <v>4443</v>
      </c>
      <c r="AN65" s="38">
        <f t="shared" si="11"/>
        <v>3555</v>
      </c>
    </row>
    <row r="66" spans="1:40" x14ac:dyDescent="0.25">
      <c r="A66" s="3">
        <v>63</v>
      </c>
      <c r="B66" s="4">
        <v>8</v>
      </c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4">
        <v>2</v>
      </c>
      <c r="P66" s="5"/>
      <c r="Q66" s="4">
        <v>1</v>
      </c>
      <c r="R66" s="5"/>
      <c r="S66" s="5"/>
      <c r="T66" s="4">
        <v>2</v>
      </c>
      <c r="U66" s="5"/>
      <c r="V66" s="5"/>
      <c r="W66" s="5"/>
      <c r="X66" s="4">
        <v>2</v>
      </c>
      <c r="Y66" s="5"/>
      <c r="Z66" s="4">
        <v>1</v>
      </c>
      <c r="AA66" s="5"/>
      <c r="AB66" s="18"/>
      <c r="AC66" s="26">
        <f t="shared" si="1"/>
        <v>2</v>
      </c>
      <c r="AD66" s="27">
        <f t="shared" si="2"/>
        <v>3</v>
      </c>
      <c r="AE66" s="28">
        <f t="shared" si="3"/>
        <v>0</v>
      </c>
      <c r="AF66" s="26">
        <f t="shared" si="4"/>
        <v>3</v>
      </c>
      <c r="AG66" s="27">
        <f t="shared" si="5"/>
        <v>5</v>
      </c>
      <c r="AH66" s="28">
        <f t="shared" si="6"/>
        <v>0</v>
      </c>
      <c r="AI66" s="35">
        <f t="shared" si="0"/>
        <v>8</v>
      </c>
      <c r="AJ66" s="38">
        <f t="shared" si="7"/>
        <v>5050</v>
      </c>
      <c r="AK66" s="38">
        <f t="shared" si="8"/>
        <v>2900</v>
      </c>
      <c r="AL66" s="9">
        <f t="shared" si="9"/>
        <v>-2150</v>
      </c>
      <c r="AM66" s="38">
        <f t="shared" si="10"/>
        <v>6145</v>
      </c>
      <c r="AN66" s="38">
        <f t="shared" si="11"/>
        <v>4917</v>
      </c>
    </row>
    <row r="67" spans="1:40" x14ac:dyDescent="0.25">
      <c r="A67" s="3">
        <v>64</v>
      </c>
      <c r="B67" s="4">
        <v>73</v>
      </c>
      <c r="C67" s="5"/>
      <c r="D67" s="5"/>
      <c r="E67" s="4">
        <v>1</v>
      </c>
      <c r="F67" s="4">
        <v>1</v>
      </c>
      <c r="G67" s="5"/>
      <c r="H67" s="4">
        <v>3</v>
      </c>
      <c r="I67" s="4">
        <v>5</v>
      </c>
      <c r="J67" s="5"/>
      <c r="K67" s="5"/>
      <c r="L67" s="5"/>
      <c r="M67" s="5"/>
      <c r="N67" s="5"/>
      <c r="O67" s="4">
        <v>3</v>
      </c>
      <c r="P67" s="4">
        <v>3</v>
      </c>
      <c r="Q67" s="5"/>
      <c r="R67" s="4">
        <v>1</v>
      </c>
      <c r="S67" s="4">
        <v>13</v>
      </c>
      <c r="T67" s="4">
        <v>5</v>
      </c>
      <c r="U67" s="4">
        <v>1</v>
      </c>
      <c r="V67" s="5"/>
      <c r="W67" s="4">
        <v>23</v>
      </c>
      <c r="X67" s="4">
        <v>6</v>
      </c>
      <c r="Y67" s="5"/>
      <c r="Z67" s="4">
        <v>8</v>
      </c>
      <c r="AA67" s="5"/>
      <c r="AB67" s="18"/>
      <c r="AC67" s="26">
        <f t="shared" si="1"/>
        <v>2</v>
      </c>
      <c r="AD67" s="27">
        <f t="shared" si="2"/>
        <v>7</v>
      </c>
      <c r="AE67" s="28">
        <f t="shared" si="3"/>
        <v>4</v>
      </c>
      <c r="AF67" s="26">
        <f t="shared" si="4"/>
        <v>6</v>
      </c>
      <c r="AG67" s="27">
        <f t="shared" si="5"/>
        <v>57</v>
      </c>
      <c r="AH67" s="28">
        <f t="shared" si="6"/>
        <v>10</v>
      </c>
      <c r="AI67" s="35">
        <f t="shared" si="0"/>
        <v>73</v>
      </c>
      <c r="AJ67" s="38">
        <f t="shared" si="7"/>
        <v>12050</v>
      </c>
      <c r="AK67" s="38">
        <f t="shared" si="8"/>
        <v>9750</v>
      </c>
      <c r="AL67" s="9">
        <f t="shared" si="9"/>
        <v>-2300</v>
      </c>
      <c r="AM67" s="38">
        <f t="shared" si="10"/>
        <v>12953</v>
      </c>
      <c r="AN67" s="38">
        <f t="shared" si="11"/>
        <v>10365</v>
      </c>
    </row>
    <row r="68" spans="1:40" x14ac:dyDescent="0.25">
      <c r="A68" s="3">
        <v>65</v>
      </c>
      <c r="B68" s="4">
        <v>17</v>
      </c>
      <c r="C68" s="5"/>
      <c r="D68" s="5"/>
      <c r="E68" s="4">
        <v>1</v>
      </c>
      <c r="F68" s="5"/>
      <c r="G68" s="5"/>
      <c r="H68" s="4">
        <v>2</v>
      </c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4">
        <v>12</v>
      </c>
      <c r="X68" s="4">
        <v>1</v>
      </c>
      <c r="Y68" s="5"/>
      <c r="Z68" s="4">
        <v>1</v>
      </c>
      <c r="AA68" s="5"/>
      <c r="AB68" s="18"/>
      <c r="AC68" s="26">
        <f t="shared" si="1"/>
        <v>0</v>
      </c>
      <c r="AD68" s="27">
        <f t="shared" si="2"/>
        <v>3</v>
      </c>
      <c r="AE68" s="28">
        <f t="shared" si="3"/>
        <v>2</v>
      </c>
      <c r="AF68" s="26">
        <f t="shared" si="4"/>
        <v>0</v>
      </c>
      <c r="AG68" s="27">
        <f t="shared" si="5"/>
        <v>14</v>
      </c>
      <c r="AH68" s="28">
        <f t="shared" si="6"/>
        <v>3</v>
      </c>
      <c r="AI68" s="35">
        <f t="shared" ref="AI68:AI131" si="12">SUM(C68:AB68)</f>
        <v>17</v>
      </c>
      <c r="AJ68" s="38">
        <f t="shared" si="7"/>
        <v>6450</v>
      </c>
      <c r="AK68" s="38">
        <f t="shared" si="8"/>
        <v>4100</v>
      </c>
      <c r="AL68" s="9">
        <f t="shared" si="9"/>
        <v>-2350</v>
      </c>
      <c r="AM68" s="38">
        <f t="shared" si="10"/>
        <v>6145</v>
      </c>
      <c r="AN68" s="38">
        <f t="shared" si="11"/>
        <v>4917</v>
      </c>
    </row>
    <row r="69" spans="1:40" x14ac:dyDescent="0.25">
      <c r="A69" s="3">
        <v>66</v>
      </c>
      <c r="B69" s="4">
        <v>1</v>
      </c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4">
        <v>1</v>
      </c>
      <c r="R69" s="5"/>
      <c r="S69" s="5"/>
      <c r="T69" s="5"/>
      <c r="U69" s="5"/>
      <c r="V69" s="5"/>
      <c r="W69" s="5"/>
      <c r="X69" s="5"/>
      <c r="Y69" s="5"/>
      <c r="Z69" s="5"/>
      <c r="AA69" s="5"/>
      <c r="AB69" s="18"/>
      <c r="AC69" s="26">
        <f t="shared" ref="AC69:AC132" si="13">COUNTIF(O69:Q69,"&gt;0")</f>
        <v>1</v>
      </c>
      <c r="AD69" s="27">
        <f t="shared" ref="AD69:AD132" si="14">COUNTIF(R69:AB69,"&gt;0")</f>
        <v>0</v>
      </c>
      <c r="AE69" s="28">
        <f t="shared" ref="AE69:AE132" si="15">COUNTIF(C69:N69,"&gt;0")</f>
        <v>0</v>
      </c>
      <c r="AF69" s="26">
        <f t="shared" ref="AF69:AF132" si="16">SUM(O69:Q69)</f>
        <v>1</v>
      </c>
      <c r="AG69" s="27">
        <f t="shared" ref="AG69:AG132" si="17">SUM(R69:AB69)</f>
        <v>0</v>
      </c>
      <c r="AH69" s="28">
        <f t="shared" ref="AH69:AH132" si="18">SUM(C69:N69)</f>
        <v>0</v>
      </c>
      <c r="AI69" s="35">
        <f t="shared" si="12"/>
        <v>1</v>
      </c>
      <c r="AJ69" s="38">
        <f t="shared" ref="AJ69:AJ132" si="19">AC$3*AC69+AD$3*AD69+AE$3*AE69+$Z$719</f>
        <v>2600</v>
      </c>
      <c r="AK69" s="38">
        <f t="shared" ref="AK69:AK132" si="20">AF$3*AF69+AG$3*AG69+AH$3*AH69+$Z$719</f>
        <v>2300</v>
      </c>
      <c r="AL69" s="9">
        <f t="shared" ref="AL69:AL132" si="21">AK69-AJ69</f>
        <v>-300</v>
      </c>
      <c r="AM69" s="38">
        <f t="shared" ref="AM69:AM132" si="22">AM$2+AM$3*SUM(AC69:AE69)</f>
        <v>2741</v>
      </c>
      <c r="AN69" s="38">
        <f t="shared" ref="AN69:AN132" si="23">AN$2+AN$3*SUM(AC69:AE69)</f>
        <v>2193</v>
      </c>
    </row>
    <row r="70" spans="1:40" x14ac:dyDescent="0.25">
      <c r="A70" s="3">
        <v>67</v>
      </c>
      <c r="B70" s="4">
        <v>19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4">
        <v>4</v>
      </c>
      <c r="S70" s="4">
        <v>1</v>
      </c>
      <c r="T70" s="5"/>
      <c r="U70" s="5"/>
      <c r="V70" s="4">
        <v>3</v>
      </c>
      <c r="W70" s="4">
        <v>11</v>
      </c>
      <c r="X70" s="5"/>
      <c r="Y70" s="5"/>
      <c r="Z70" s="5"/>
      <c r="AA70" s="5"/>
      <c r="AB70" s="18"/>
      <c r="AC70" s="26">
        <f t="shared" si="13"/>
        <v>0</v>
      </c>
      <c r="AD70" s="27">
        <f t="shared" si="14"/>
        <v>4</v>
      </c>
      <c r="AE70" s="28">
        <f t="shared" si="15"/>
        <v>0</v>
      </c>
      <c r="AF70" s="26">
        <f t="shared" si="16"/>
        <v>0</v>
      </c>
      <c r="AG70" s="27">
        <f t="shared" si="17"/>
        <v>19</v>
      </c>
      <c r="AH70" s="28">
        <f t="shared" si="18"/>
        <v>0</v>
      </c>
      <c r="AI70" s="35">
        <f t="shared" si="12"/>
        <v>19</v>
      </c>
      <c r="AJ70" s="38">
        <f t="shared" si="19"/>
        <v>5050</v>
      </c>
      <c r="AK70" s="38">
        <f t="shared" si="20"/>
        <v>4150</v>
      </c>
      <c r="AL70" s="9">
        <f t="shared" si="21"/>
        <v>-900</v>
      </c>
      <c r="AM70" s="38">
        <f t="shared" si="22"/>
        <v>5294</v>
      </c>
      <c r="AN70" s="38">
        <f t="shared" si="23"/>
        <v>4236</v>
      </c>
    </row>
    <row r="71" spans="1:40" x14ac:dyDescent="0.25">
      <c r="A71" s="3">
        <v>68</v>
      </c>
      <c r="B71" s="4">
        <v>14</v>
      </c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4">
        <v>2</v>
      </c>
      <c r="W71" s="4">
        <v>10</v>
      </c>
      <c r="X71" s="5"/>
      <c r="Y71" s="5"/>
      <c r="Z71" s="5"/>
      <c r="AA71" s="4">
        <v>2</v>
      </c>
      <c r="AB71" s="18"/>
      <c r="AC71" s="26">
        <f t="shared" si="13"/>
        <v>0</v>
      </c>
      <c r="AD71" s="27">
        <f t="shared" si="14"/>
        <v>3</v>
      </c>
      <c r="AE71" s="28">
        <f t="shared" si="15"/>
        <v>0</v>
      </c>
      <c r="AF71" s="26">
        <f t="shared" si="16"/>
        <v>0</v>
      </c>
      <c r="AG71" s="27">
        <f t="shared" si="17"/>
        <v>14</v>
      </c>
      <c r="AH71" s="28">
        <f t="shared" si="18"/>
        <v>0</v>
      </c>
      <c r="AI71" s="35">
        <f t="shared" si="12"/>
        <v>14</v>
      </c>
      <c r="AJ71" s="38">
        <f t="shared" si="19"/>
        <v>4350</v>
      </c>
      <c r="AK71" s="38">
        <f t="shared" si="20"/>
        <v>3650</v>
      </c>
      <c r="AL71" s="9">
        <f t="shared" si="21"/>
        <v>-700</v>
      </c>
      <c r="AM71" s="38">
        <f t="shared" si="22"/>
        <v>4443</v>
      </c>
      <c r="AN71" s="38">
        <f t="shared" si="23"/>
        <v>3555</v>
      </c>
    </row>
    <row r="72" spans="1:40" x14ac:dyDescent="0.25">
      <c r="A72" s="3">
        <v>69</v>
      </c>
      <c r="B72" s="4">
        <v>9</v>
      </c>
      <c r="C72" s="5"/>
      <c r="D72" s="5"/>
      <c r="E72" s="5"/>
      <c r="F72" s="4">
        <v>6</v>
      </c>
      <c r="G72" s="5"/>
      <c r="H72" s="5"/>
      <c r="I72" s="4">
        <v>3</v>
      </c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18"/>
      <c r="AC72" s="26">
        <f t="shared" si="13"/>
        <v>0</v>
      </c>
      <c r="AD72" s="27">
        <f t="shared" si="14"/>
        <v>0</v>
      </c>
      <c r="AE72" s="28">
        <f t="shared" si="15"/>
        <v>2</v>
      </c>
      <c r="AF72" s="26">
        <f t="shared" si="16"/>
        <v>0</v>
      </c>
      <c r="AG72" s="27">
        <f t="shared" si="17"/>
        <v>0</v>
      </c>
      <c r="AH72" s="28">
        <f t="shared" si="18"/>
        <v>9</v>
      </c>
      <c r="AI72" s="35">
        <f t="shared" si="12"/>
        <v>9</v>
      </c>
      <c r="AJ72" s="38">
        <f t="shared" si="19"/>
        <v>4350</v>
      </c>
      <c r="AK72" s="38">
        <f t="shared" si="20"/>
        <v>3600</v>
      </c>
      <c r="AL72" s="9">
        <f t="shared" si="21"/>
        <v>-750</v>
      </c>
      <c r="AM72" s="38">
        <f t="shared" si="22"/>
        <v>3592</v>
      </c>
      <c r="AN72" s="38">
        <f t="shared" si="23"/>
        <v>2874</v>
      </c>
    </row>
    <row r="73" spans="1:40" x14ac:dyDescent="0.25">
      <c r="A73" s="3">
        <v>70</v>
      </c>
      <c r="B73" s="4">
        <v>190</v>
      </c>
      <c r="C73" s="4">
        <v>4</v>
      </c>
      <c r="D73" s="4">
        <v>9</v>
      </c>
      <c r="E73" s="4">
        <v>1</v>
      </c>
      <c r="F73" s="4">
        <v>3</v>
      </c>
      <c r="G73" s="5"/>
      <c r="H73" s="4">
        <v>5</v>
      </c>
      <c r="I73" s="4">
        <v>8</v>
      </c>
      <c r="J73" s="5"/>
      <c r="K73" s="5"/>
      <c r="L73" s="5"/>
      <c r="M73" s="5"/>
      <c r="N73" s="5"/>
      <c r="O73" s="4">
        <v>3</v>
      </c>
      <c r="P73" s="4">
        <v>3</v>
      </c>
      <c r="Q73" s="5"/>
      <c r="R73" s="4">
        <v>22</v>
      </c>
      <c r="S73" s="4">
        <v>31</v>
      </c>
      <c r="T73" s="4">
        <v>5</v>
      </c>
      <c r="U73" s="4">
        <v>1</v>
      </c>
      <c r="V73" s="4">
        <v>13</v>
      </c>
      <c r="W73" s="4">
        <v>58</v>
      </c>
      <c r="X73" s="4">
        <v>7</v>
      </c>
      <c r="Y73" s="5"/>
      <c r="Z73" s="4">
        <v>13</v>
      </c>
      <c r="AA73" s="4">
        <v>4</v>
      </c>
      <c r="AB73" s="18"/>
      <c r="AC73" s="26">
        <f t="shared" si="13"/>
        <v>2</v>
      </c>
      <c r="AD73" s="27">
        <f t="shared" si="14"/>
        <v>9</v>
      </c>
      <c r="AE73" s="28">
        <f t="shared" si="15"/>
        <v>6</v>
      </c>
      <c r="AF73" s="26">
        <f t="shared" si="16"/>
        <v>6</v>
      </c>
      <c r="AG73" s="27">
        <f t="shared" si="17"/>
        <v>154</v>
      </c>
      <c r="AH73" s="28">
        <f t="shared" si="18"/>
        <v>30</v>
      </c>
      <c r="AI73" s="35">
        <f t="shared" si="12"/>
        <v>190</v>
      </c>
      <c r="AJ73" s="38">
        <f t="shared" si="19"/>
        <v>15550</v>
      </c>
      <c r="AK73" s="38">
        <f t="shared" si="20"/>
        <v>22450</v>
      </c>
      <c r="AL73" s="9">
        <f t="shared" si="21"/>
        <v>6900</v>
      </c>
      <c r="AM73" s="38">
        <f t="shared" si="22"/>
        <v>16357</v>
      </c>
      <c r="AN73" s="38">
        <f t="shared" si="23"/>
        <v>13089</v>
      </c>
    </row>
    <row r="74" spans="1:40" x14ac:dyDescent="0.25">
      <c r="A74" s="3">
        <v>71</v>
      </c>
      <c r="B74" s="4">
        <v>7</v>
      </c>
      <c r="C74" s="5"/>
      <c r="D74" s="5"/>
      <c r="E74" s="5"/>
      <c r="F74" s="5"/>
      <c r="G74" s="5"/>
      <c r="H74" s="4">
        <v>4</v>
      </c>
      <c r="I74" s="4">
        <v>3</v>
      </c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18"/>
      <c r="AC74" s="26">
        <f t="shared" si="13"/>
        <v>0</v>
      </c>
      <c r="AD74" s="27">
        <f t="shared" si="14"/>
        <v>0</v>
      </c>
      <c r="AE74" s="28">
        <f t="shared" si="15"/>
        <v>2</v>
      </c>
      <c r="AF74" s="26">
        <f t="shared" si="16"/>
        <v>0</v>
      </c>
      <c r="AG74" s="27">
        <f t="shared" si="17"/>
        <v>0</v>
      </c>
      <c r="AH74" s="28">
        <f t="shared" si="18"/>
        <v>7</v>
      </c>
      <c r="AI74" s="35">
        <f t="shared" si="12"/>
        <v>7</v>
      </c>
      <c r="AJ74" s="38">
        <f t="shared" si="19"/>
        <v>4350</v>
      </c>
      <c r="AK74" s="38">
        <f t="shared" si="20"/>
        <v>3300</v>
      </c>
      <c r="AL74" s="9">
        <f t="shared" si="21"/>
        <v>-1050</v>
      </c>
      <c r="AM74" s="38">
        <f t="shared" si="22"/>
        <v>3592</v>
      </c>
      <c r="AN74" s="38">
        <f t="shared" si="23"/>
        <v>2874</v>
      </c>
    </row>
    <row r="75" spans="1:40" x14ac:dyDescent="0.25">
      <c r="A75" s="3">
        <v>72</v>
      </c>
      <c r="B75" s="4">
        <v>56</v>
      </c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4">
        <v>9</v>
      </c>
      <c r="S75" s="4">
        <v>14</v>
      </c>
      <c r="T75" s="5"/>
      <c r="U75" s="5"/>
      <c r="V75" s="4">
        <v>6</v>
      </c>
      <c r="W75" s="4">
        <v>26</v>
      </c>
      <c r="X75" s="4">
        <v>1</v>
      </c>
      <c r="Y75" s="5"/>
      <c r="Z75" s="5"/>
      <c r="AA75" s="5"/>
      <c r="AB75" s="18"/>
      <c r="AC75" s="26">
        <f t="shared" si="13"/>
        <v>0</v>
      </c>
      <c r="AD75" s="27">
        <f t="shared" si="14"/>
        <v>5</v>
      </c>
      <c r="AE75" s="28">
        <f t="shared" si="15"/>
        <v>0</v>
      </c>
      <c r="AF75" s="26">
        <f t="shared" si="16"/>
        <v>0</v>
      </c>
      <c r="AG75" s="27">
        <f t="shared" si="17"/>
        <v>56</v>
      </c>
      <c r="AH75" s="28">
        <f t="shared" si="18"/>
        <v>0</v>
      </c>
      <c r="AI75" s="35">
        <f t="shared" si="12"/>
        <v>56</v>
      </c>
      <c r="AJ75" s="38">
        <f t="shared" si="19"/>
        <v>5750</v>
      </c>
      <c r="AK75" s="38">
        <f t="shared" si="20"/>
        <v>7850</v>
      </c>
      <c r="AL75" s="9">
        <f t="shared" si="21"/>
        <v>2100</v>
      </c>
      <c r="AM75" s="38">
        <f t="shared" si="22"/>
        <v>6145</v>
      </c>
      <c r="AN75" s="38">
        <f t="shared" si="23"/>
        <v>4917</v>
      </c>
    </row>
    <row r="76" spans="1:40" x14ac:dyDescent="0.25">
      <c r="A76" s="3">
        <v>73</v>
      </c>
      <c r="B76" s="4">
        <v>126</v>
      </c>
      <c r="C76" s="4">
        <v>3</v>
      </c>
      <c r="D76" s="4">
        <v>1</v>
      </c>
      <c r="E76" s="4">
        <v>1</v>
      </c>
      <c r="F76" s="4">
        <v>2</v>
      </c>
      <c r="G76" s="4">
        <v>4</v>
      </c>
      <c r="H76" s="4">
        <v>2</v>
      </c>
      <c r="I76" s="4">
        <v>5</v>
      </c>
      <c r="J76" s="5"/>
      <c r="K76" s="5"/>
      <c r="L76" s="5"/>
      <c r="M76" s="5"/>
      <c r="N76" s="5"/>
      <c r="O76" s="4">
        <v>2</v>
      </c>
      <c r="P76" s="5"/>
      <c r="Q76" s="5"/>
      <c r="R76" s="4">
        <v>13</v>
      </c>
      <c r="S76" s="4">
        <v>20</v>
      </c>
      <c r="T76" s="4">
        <v>5</v>
      </c>
      <c r="U76" s="5"/>
      <c r="V76" s="4">
        <v>8</v>
      </c>
      <c r="W76" s="4">
        <v>39</v>
      </c>
      <c r="X76" s="4">
        <v>6</v>
      </c>
      <c r="Y76" s="5"/>
      <c r="Z76" s="4">
        <v>9</v>
      </c>
      <c r="AA76" s="4">
        <v>6</v>
      </c>
      <c r="AB76" s="18"/>
      <c r="AC76" s="26">
        <f t="shared" si="13"/>
        <v>1</v>
      </c>
      <c r="AD76" s="27">
        <f t="shared" si="14"/>
        <v>8</v>
      </c>
      <c r="AE76" s="28">
        <f t="shared" si="15"/>
        <v>7</v>
      </c>
      <c r="AF76" s="26">
        <f t="shared" si="16"/>
        <v>2</v>
      </c>
      <c r="AG76" s="27">
        <f t="shared" si="17"/>
        <v>106</v>
      </c>
      <c r="AH76" s="28">
        <f t="shared" si="18"/>
        <v>18</v>
      </c>
      <c r="AI76" s="35">
        <f t="shared" si="12"/>
        <v>126</v>
      </c>
      <c r="AJ76" s="38">
        <f t="shared" si="19"/>
        <v>15550</v>
      </c>
      <c r="AK76" s="38">
        <f t="shared" si="20"/>
        <v>15650</v>
      </c>
      <c r="AL76" s="9">
        <f t="shared" si="21"/>
        <v>100</v>
      </c>
      <c r="AM76" s="38">
        <f t="shared" si="22"/>
        <v>15506</v>
      </c>
      <c r="AN76" s="38">
        <f t="shared" si="23"/>
        <v>12408</v>
      </c>
    </row>
    <row r="77" spans="1:40" x14ac:dyDescent="0.25">
      <c r="A77" s="3">
        <v>74</v>
      </c>
      <c r="B77" s="4">
        <v>117</v>
      </c>
      <c r="C77" s="4">
        <v>3</v>
      </c>
      <c r="D77" s="4">
        <v>6</v>
      </c>
      <c r="E77" s="4">
        <v>1</v>
      </c>
      <c r="F77" s="4">
        <v>4</v>
      </c>
      <c r="G77" s="5"/>
      <c r="H77" s="4">
        <v>5</v>
      </c>
      <c r="I77" s="4">
        <v>10</v>
      </c>
      <c r="J77" s="5"/>
      <c r="K77" s="5"/>
      <c r="L77" s="5"/>
      <c r="M77" s="5"/>
      <c r="N77" s="5"/>
      <c r="O77" s="4">
        <v>3</v>
      </c>
      <c r="P77" s="4">
        <v>5</v>
      </c>
      <c r="Q77" s="5"/>
      <c r="R77" s="4">
        <v>6</v>
      </c>
      <c r="S77" s="4">
        <v>16</v>
      </c>
      <c r="T77" s="4">
        <v>4</v>
      </c>
      <c r="U77" s="4">
        <v>1</v>
      </c>
      <c r="V77" s="4">
        <v>4</v>
      </c>
      <c r="W77" s="4">
        <v>34</v>
      </c>
      <c r="X77" s="4">
        <v>4</v>
      </c>
      <c r="Y77" s="5"/>
      <c r="Z77" s="4">
        <v>9</v>
      </c>
      <c r="AA77" s="4">
        <v>2</v>
      </c>
      <c r="AB77" s="18"/>
      <c r="AC77" s="26">
        <f t="shared" si="13"/>
        <v>2</v>
      </c>
      <c r="AD77" s="27">
        <f t="shared" si="14"/>
        <v>9</v>
      </c>
      <c r="AE77" s="28">
        <f t="shared" si="15"/>
        <v>6</v>
      </c>
      <c r="AF77" s="26">
        <f t="shared" si="16"/>
        <v>8</v>
      </c>
      <c r="AG77" s="27">
        <f t="shared" si="17"/>
        <v>80</v>
      </c>
      <c r="AH77" s="28">
        <f t="shared" si="18"/>
        <v>29</v>
      </c>
      <c r="AI77" s="35">
        <f t="shared" si="12"/>
        <v>117</v>
      </c>
      <c r="AJ77" s="38">
        <f t="shared" si="19"/>
        <v>15550</v>
      </c>
      <c r="AK77" s="38">
        <f t="shared" si="20"/>
        <v>15000</v>
      </c>
      <c r="AL77" s="9">
        <f t="shared" si="21"/>
        <v>-550</v>
      </c>
      <c r="AM77" s="38">
        <f t="shared" si="22"/>
        <v>16357</v>
      </c>
      <c r="AN77" s="38">
        <f t="shared" si="23"/>
        <v>13089</v>
      </c>
    </row>
    <row r="78" spans="1:40" x14ac:dyDescent="0.25">
      <c r="A78" s="3">
        <v>75</v>
      </c>
      <c r="B78" s="4">
        <v>8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4">
        <v>8</v>
      </c>
      <c r="X78" s="5"/>
      <c r="Y78" s="5"/>
      <c r="Z78" s="5"/>
      <c r="AA78" s="5"/>
      <c r="AB78" s="18"/>
      <c r="AC78" s="26">
        <f t="shared" si="13"/>
        <v>0</v>
      </c>
      <c r="AD78" s="27">
        <f t="shared" si="14"/>
        <v>1</v>
      </c>
      <c r="AE78" s="28">
        <f t="shared" si="15"/>
        <v>0</v>
      </c>
      <c r="AF78" s="26">
        <f t="shared" si="16"/>
        <v>0</v>
      </c>
      <c r="AG78" s="27">
        <f t="shared" si="17"/>
        <v>8</v>
      </c>
      <c r="AH78" s="28">
        <f t="shared" si="18"/>
        <v>0</v>
      </c>
      <c r="AI78" s="35">
        <f t="shared" si="12"/>
        <v>8</v>
      </c>
      <c r="AJ78" s="38">
        <f t="shared" si="19"/>
        <v>2950</v>
      </c>
      <c r="AK78" s="38">
        <f t="shared" si="20"/>
        <v>3050</v>
      </c>
      <c r="AL78" s="9">
        <f t="shared" si="21"/>
        <v>100</v>
      </c>
      <c r="AM78" s="38">
        <f t="shared" si="22"/>
        <v>2741</v>
      </c>
      <c r="AN78" s="38">
        <f t="shared" si="23"/>
        <v>2193</v>
      </c>
    </row>
    <row r="79" spans="1:40" x14ac:dyDescent="0.25">
      <c r="A79" s="3">
        <v>76</v>
      </c>
      <c r="B79" s="4">
        <v>7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4">
        <v>7</v>
      </c>
      <c r="S79" s="5"/>
      <c r="T79" s="5"/>
      <c r="U79" s="5"/>
      <c r="V79" s="5"/>
      <c r="W79" s="5"/>
      <c r="X79" s="5"/>
      <c r="Y79" s="5"/>
      <c r="Z79" s="5"/>
      <c r="AA79" s="5"/>
      <c r="AB79" s="18"/>
      <c r="AC79" s="26">
        <f t="shared" si="13"/>
        <v>0</v>
      </c>
      <c r="AD79" s="27">
        <f t="shared" si="14"/>
        <v>1</v>
      </c>
      <c r="AE79" s="28">
        <f t="shared" si="15"/>
        <v>0</v>
      </c>
      <c r="AF79" s="26">
        <f t="shared" si="16"/>
        <v>0</v>
      </c>
      <c r="AG79" s="27">
        <f t="shared" si="17"/>
        <v>7</v>
      </c>
      <c r="AH79" s="28">
        <f t="shared" si="18"/>
        <v>0</v>
      </c>
      <c r="AI79" s="35">
        <f t="shared" si="12"/>
        <v>7</v>
      </c>
      <c r="AJ79" s="38">
        <f t="shared" si="19"/>
        <v>2950</v>
      </c>
      <c r="AK79" s="38">
        <f t="shared" si="20"/>
        <v>2950</v>
      </c>
      <c r="AL79" s="9">
        <f t="shared" si="21"/>
        <v>0</v>
      </c>
      <c r="AM79" s="38">
        <f t="shared" si="22"/>
        <v>2741</v>
      </c>
      <c r="AN79" s="38">
        <f t="shared" si="23"/>
        <v>2193</v>
      </c>
    </row>
    <row r="80" spans="1:40" x14ac:dyDescent="0.25">
      <c r="A80" s="3">
        <v>77</v>
      </c>
      <c r="B80" s="4">
        <v>47</v>
      </c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4">
        <v>2</v>
      </c>
      <c r="S80" s="4">
        <v>14</v>
      </c>
      <c r="T80" s="4">
        <v>3</v>
      </c>
      <c r="U80" s="5"/>
      <c r="V80" s="4">
        <v>1</v>
      </c>
      <c r="W80" s="4">
        <v>24</v>
      </c>
      <c r="X80" s="4">
        <v>3</v>
      </c>
      <c r="Y80" s="5"/>
      <c r="Z80" s="5"/>
      <c r="AA80" s="5"/>
      <c r="AB80" s="18"/>
      <c r="AC80" s="26">
        <f t="shared" si="13"/>
        <v>0</v>
      </c>
      <c r="AD80" s="27">
        <f t="shared" si="14"/>
        <v>6</v>
      </c>
      <c r="AE80" s="28">
        <f t="shared" si="15"/>
        <v>0</v>
      </c>
      <c r="AF80" s="26">
        <f t="shared" si="16"/>
        <v>0</v>
      </c>
      <c r="AG80" s="27">
        <f t="shared" si="17"/>
        <v>47</v>
      </c>
      <c r="AH80" s="28">
        <f t="shared" si="18"/>
        <v>0</v>
      </c>
      <c r="AI80" s="35">
        <f t="shared" si="12"/>
        <v>47</v>
      </c>
      <c r="AJ80" s="38">
        <f t="shared" si="19"/>
        <v>6450</v>
      </c>
      <c r="AK80" s="38">
        <f t="shared" si="20"/>
        <v>6950</v>
      </c>
      <c r="AL80" s="9">
        <f t="shared" si="21"/>
        <v>500</v>
      </c>
      <c r="AM80" s="38">
        <f t="shared" si="22"/>
        <v>6996</v>
      </c>
      <c r="AN80" s="38">
        <f t="shared" si="23"/>
        <v>5598</v>
      </c>
    </row>
    <row r="81" spans="1:40" x14ac:dyDescent="0.25">
      <c r="A81" s="3">
        <v>78</v>
      </c>
      <c r="B81" s="4">
        <v>2</v>
      </c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4">
        <v>2</v>
      </c>
      <c r="X81" s="5"/>
      <c r="Y81" s="5"/>
      <c r="Z81" s="5"/>
      <c r="AA81" s="5"/>
      <c r="AB81" s="18"/>
      <c r="AC81" s="26">
        <f t="shared" si="13"/>
        <v>0</v>
      </c>
      <c r="AD81" s="27">
        <f t="shared" si="14"/>
        <v>1</v>
      </c>
      <c r="AE81" s="28">
        <f t="shared" si="15"/>
        <v>0</v>
      </c>
      <c r="AF81" s="26">
        <f t="shared" si="16"/>
        <v>0</v>
      </c>
      <c r="AG81" s="27">
        <f t="shared" si="17"/>
        <v>2</v>
      </c>
      <c r="AH81" s="28">
        <f t="shared" si="18"/>
        <v>0</v>
      </c>
      <c r="AI81" s="35">
        <f t="shared" si="12"/>
        <v>2</v>
      </c>
      <c r="AJ81" s="38">
        <f t="shared" si="19"/>
        <v>2950</v>
      </c>
      <c r="AK81" s="38">
        <f t="shared" si="20"/>
        <v>2450</v>
      </c>
      <c r="AL81" s="9">
        <f t="shared" si="21"/>
        <v>-500</v>
      </c>
      <c r="AM81" s="38">
        <f t="shared" si="22"/>
        <v>2741</v>
      </c>
      <c r="AN81" s="38">
        <f t="shared" si="23"/>
        <v>2193</v>
      </c>
    </row>
    <row r="82" spans="1:40" x14ac:dyDescent="0.25">
      <c r="A82" s="3">
        <v>79</v>
      </c>
      <c r="B82" s="4">
        <v>71</v>
      </c>
      <c r="C82" s="4">
        <v>2</v>
      </c>
      <c r="D82" s="5"/>
      <c r="E82" s="5"/>
      <c r="F82" s="5"/>
      <c r="G82" s="4">
        <v>1</v>
      </c>
      <c r="H82" s="5"/>
      <c r="I82" s="5"/>
      <c r="J82" s="5"/>
      <c r="K82" s="5"/>
      <c r="L82" s="5"/>
      <c r="M82" s="5"/>
      <c r="N82" s="5"/>
      <c r="O82" s="5"/>
      <c r="P82" s="5"/>
      <c r="Q82" s="5"/>
      <c r="R82" s="4">
        <v>10</v>
      </c>
      <c r="S82" s="4">
        <v>13</v>
      </c>
      <c r="T82" s="4">
        <v>5</v>
      </c>
      <c r="U82" s="5"/>
      <c r="V82" s="4">
        <v>6</v>
      </c>
      <c r="W82" s="4">
        <v>24</v>
      </c>
      <c r="X82" s="4">
        <v>6</v>
      </c>
      <c r="Y82" s="5"/>
      <c r="Z82" s="5"/>
      <c r="AA82" s="4">
        <v>4</v>
      </c>
      <c r="AB82" s="18"/>
      <c r="AC82" s="26">
        <f t="shared" si="13"/>
        <v>0</v>
      </c>
      <c r="AD82" s="27">
        <f t="shared" si="14"/>
        <v>7</v>
      </c>
      <c r="AE82" s="28">
        <f t="shared" si="15"/>
        <v>2</v>
      </c>
      <c r="AF82" s="26">
        <f t="shared" si="16"/>
        <v>0</v>
      </c>
      <c r="AG82" s="27">
        <f t="shared" si="17"/>
        <v>68</v>
      </c>
      <c r="AH82" s="28">
        <f t="shared" si="18"/>
        <v>3</v>
      </c>
      <c r="AI82" s="35">
        <f t="shared" si="12"/>
        <v>71</v>
      </c>
      <c r="AJ82" s="38">
        <f t="shared" si="19"/>
        <v>9250</v>
      </c>
      <c r="AK82" s="38">
        <f t="shared" si="20"/>
        <v>9500</v>
      </c>
      <c r="AL82" s="9">
        <f t="shared" si="21"/>
        <v>250</v>
      </c>
      <c r="AM82" s="38">
        <f t="shared" si="22"/>
        <v>9549</v>
      </c>
      <c r="AN82" s="38">
        <f t="shared" si="23"/>
        <v>7641</v>
      </c>
    </row>
    <row r="83" spans="1:40" x14ac:dyDescent="0.25">
      <c r="A83" s="3">
        <v>80</v>
      </c>
      <c r="B83" s="4">
        <v>117</v>
      </c>
      <c r="C83" s="4">
        <v>3</v>
      </c>
      <c r="D83" s="4">
        <v>10</v>
      </c>
      <c r="E83" s="4">
        <v>1</v>
      </c>
      <c r="F83" s="4">
        <v>3</v>
      </c>
      <c r="G83" s="5"/>
      <c r="H83" s="4">
        <v>2</v>
      </c>
      <c r="I83" s="4">
        <v>5</v>
      </c>
      <c r="J83" s="5"/>
      <c r="K83" s="5"/>
      <c r="L83" s="5"/>
      <c r="M83" s="5"/>
      <c r="N83" s="5"/>
      <c r="O83" s="4">
        <v>2</v>
      </c>
      <c r="P83" s="4">
        <v>2</v>
      </c>
      <c r="Q83" s="5"/>
      <c r="R83" s="4">
        <v>6</v>
      </c>
      <c r="S83" s="4">
        <v>20</v>
      </c>
      <c r="T83" s="4">
        <v>4</v>
      </c>
      <c r="U83" s="4">
        <v>3</v>
      </c>
      <c r="V83" s="4">
        <v>6</v>
      </c>
      <c r="W83" s="4">
        <v>38</v>
      </c>
      <c r="X83" s="4">
        <v>4</v>
      </c>
      <c r="Y83" s="5"/>
      <c r="Z83" s="4">
        <v>8</v>
      </c>
      <c r="AA83" s="5"/>
      <c r="AB83" s="18"/>
      <c r="AC83" s="26">
        <f t="shared" si="13"/>
        <v>2</v>
      </c>
      <c r="AD83" s="27">
        <f t="shared" si="14"/>
        <v>8</v>
      </c>
      <c r="AE83" s="28">
        <f t="shared" si="15"/>
        <v>6</v>
      </c>
      <c r="AF83" s="26">
        <f t="shared" si="16"/>
        <v>4</v>
      </c>
      <c r="AG83" s="27">
        <f t="shared" si="17"/>
        <v>89</v>
      </c>
      <c r="AH83" s="28">
        <f t="shared" si="18"/>
        <v>24</v>
      </c>
      <c r="AI83" s="35">
        <f t="shared" si="12"/>
        <v>117</v>
      </c>
      <c r="AJ83" s="38">
        <f t="shared" si="19"/>
        <v>14850</v>
      </c>
      <c r="AK83" s="38">
        <f t="shared" si="20"/>
        <v>14950</v>
      </c>
      <c r="AL83" s="9">
        <f t="shared" si="21"/>
        <v>100</v>
      </c>
      <c r="AM83" s="38">
        <f t="shared" si="22"/>
        <v>15506</v>
      </c>
      <c r="AN83" s="38">
        <f t="shared" si="23"/>
        <v>12408</v>
      </c>
    </row>
    <row r="84" spans="1:40" x14ac:dyDescent="0.25">
      <c r="A84" s="3">
        <v>81</v>
      </c>
      <c r="B84" s="4">
        <v>17</v>
      </c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4">
        <v>7</v>
      </c>
      <c r="S84" s="4">
        <v>1</v>
      </c>
      <c r="T84" s="5"/>
      <c r="U84" s="5"/>
      <c r="V84" s="4">
        <v>6</v>
      </c>
      <c r="W84" s="4">
        <v>3</v>
      </c>
      <c r="X84" s="5"/>
      <c r="Y84" s="5"/>
      <c r="Z84" s="5"/>
      <c r="AA84" s="5"/>
      <c r="AB84" s="18"/>
      <c r="AC84" s="26">
        <f t="shared" si="13"/>
        <v>0</v>
      </c>
      <c r="AD84" s="27">
        <f t="shared" si="14"/>
        <v>4</v>
      </c>
      <c r="AE84" s="28">
        <f t="shared" si="15"/>
        <v>0</v>
      </c>
      <c r="AF84" s="26">
        <f t="shared" si="16"/>
        <v>0</v>
      </c>
      <c r="AG84" s="27">
        <f t="shared" si="17"/>
        <v>17</v>
      </c>
      <c r="AH84" s="28">
        <f t="shared" si="18"/>
        <v>0</v>
      </c>
      <c r="AI84" s="35">
        <f t="shared" si="12"/>
        <v>17</v>
      </c>
      <c r="AJ84" s="38">
        <f t="shared" si="19"/>
        <v>5050</v>
      </c>
      <c r="AK84" s="38">
        <f t="shared" si="20"/>
        <v>3950</v>
      </c>
      <c r="AL84" s="9">
        <f t="shared" si="21"/>
        <v>-1100</v>
      </c>
      <c r="AM84" s="38">
        <f t="shared" si="22"/>
        <v>5294</v>
      </c>
      <c r="AN84" s="38">
        <f t="shared" si="23"/>
        <v>4236</v>
      </c>
    </row>
    <row r="85" spans="1:40" x14ac:dyDescent="0.25">
      <c r="A85" s="3">
        <v>82</v>
      </c>
      <c r="B85" s="4">
        <v>22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4">
        <v>6</v>
      </c>
      <c r="S85" s="4">
        <v>4</v>
      </c>
      <c r="T85" s="5"/>
      <c r="U85" s="5"/>
      <c r="V85" s="4">
        <v>6</v>
      </c>
      <c r="W85" s="4">
        <v>6</v>
      </c>
      <c r="X85" s="5"/>
      <c r="Y85" s="5"/>
      <c r="Z85" s="5"/>
      <c r="AA85" s="5"/>
      <c r="AB85" s="18"/>
      <c r="AC85" s="26">
        <f t="shared" si="13"/>
        <v>0</v>
      </c>
      <c r="AD85" s="27">
        <f t="shared" si="14"/>
        <v>4</v>
      </c>
      <c r="AE85" s="28">
        <f t="shared" si="15"/>
        <v>0</v>
      </c>
      <c r="AF85" s="26">
        <f t="shared" si="16"/>
        <v>0</v>
      </c>
      <c r="AG85" s="27">
        <f t="shared" si="17"/>
        <v>22</v>
      </c>
      <c r="AH85" s="28">
        <f t="shared" si="18"/>
        <v>0</v>
      </c>
      <c r="AI85" s="35">
        <f t="shared" si="12"/>
        <v>22</v>
      </c>
      <c r="AJ85" s="38">
        <f t="shared" si="19"/>
        <v>5050</v>
      </c>
      <c r="AK85" s="38">
        <f t="shared" si="20"/>
        <v>4450</v>
      </c>
      <c r="AL85" s="9">
        <f t="shared" si="21"/>
        <v>-600</v>
      </c>
      <c r="AM85" s="38">
        <f t="shared" si="22"/>
        <v>5294</v>
      </c>
      <c r="AN85" s="38">
        <f t="shared" si="23"/>
        <v>4236</v>
      </c>
    </row>
    <row r="86" spans="1:40" x14ac:dyDescent="0.25">
      <c r="A86" s="3">
        <v>83</v>
      </c>
      <c r="B86" s="4">
        <v>1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4">
        <v>1</v>
      </c>
      <c r="S86" s="5"/>
      <c r="T86" s="5"/>
      <c r="U86" s="5"/>
      <c r="V86" s="5"/>
      <c r="W86" s="5"/>
      <c r="X86" s="5"/>
      <c r="Y86" s="5"/>
      <c r="Z86" s="5"/>
      <c r="AA86" s="5"/>
      <c r="AB86" s="18"/>
      <c r="AC86" s="26">
        <f t="shared" si="13"/>
        <v>0</v>
      </c>
      <c r="AD86" s="27">
        <f t="shared" si="14"/>
        <v>1</v>
      </c>
      <c r="AE86" s="28">
        <f t="shared" si="15"/>
        <v>0</v>
      </c>
      <c r="AF86" s="26">
        <f t="shared" si="16"/>
        <v>0</v>
      </c>
      <c r="AG86" s="27">
        <f t="shared" si="17"/>
        <v>1</v>
      </c>
      <c r="AH86" s="28">
        <f t="shared" si="18"/>
        <v>0</v>
      </c>
      <c r="AI86" s="35">
        <f t="shared" si="12"/>
        <v>1</v>
      </c>
      <c r="AJ86" s="38">
        <f t="shared" si="19"/>
        <v>2950</v>
      </c>
      <c r="AK86" s="38">
        <f t="shared" si="20"/>
        <v>2350</v>
      </c>
      <c r="AL86" s="9">
        <f t="shared" si="21"/>
        <v>-600</v>
      </c>
      <c r="AM86" s="38">
        <f t="shared" si="22"/>
        <v>2741</v>
      </c>
      <c r="AN86" s="38">
        <f t="shared" si="23"/>
        <v>2193</v>
      </c>
    </row>
    <row r="87" spans="1:40" x14ac:dyDescent="0.25">
      <c r="A87" s="3">
        <v>84</v>
      </c>
      <c r="B87" s="4">
        <v>3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4">
        <v>1</v>
      </c>
      <c r="R87" s="5"/>
      <c r="S87" s="5"/>
      <c r="T87" s="4">
        <v>2</v>
      </c>
      <c r="U87" s="5"/>
      <c r="V87" s="5"/>
      <c r="W87" s="5"/>
      <c r="X87" s="5"/>
      <c r="Y87" s="5"/>
      <c r="Z87" s="5"/>
      <c r="AA87" s="5"/>
      <c r="AB87" s="18"/>
      <c r="AC87" s="26">
        <f t="shared" si="13"/>
        <v>1</v>
      </c>
      <c r="AD87" s="27">
        <f t="shared" si="14"/>
        <v>1</v>
      </c>
      <c r="AE87" s="28">
        <f t="shared" si="15"/>
        <v>0</v>
      </c>
      <c r="AF87" s="26">
        <f t="shared" si="16"/>
        <v>1</v>
      </c>
      <c r="AG87" s="27">
        <f t="shared" si="17"/>
        <v>2</v>
      </c>
      <c r="AH87" s="28">
        <f t="shared" si="18"/>
        <v>0</v>
      </c>
      <c r="AI87" s="35">
        <f t="shared" si="12"/>
        <v>3</v>
      </c>
      <c r="AJ87" s="38">
        <f t="shared" si="19"/>
        <v>3300</v>
      </c>
      <c r="AK87" s="38">
        <f t="shared" si="20"/>
        <v>2500</v>
      </c>
      <c r="AL87" s="9">
        <f t="shared" si="21"/>
        <v>-800</v>
      </c>
      <c r="AM87" s="38">
        <f t="shared" si="22"/>
        <v>3592</v>
      </c>
      <c r="AN87" s="38">
        <f t="shared" si="23"/>
        <v>2874</v>
      </c>
    </row>
    <row r="88" spans="1:40" x14ac:dyDescent="0.25">
      <c r="A88" s="3">
        <v>85</v>
      </c>
      <c r="B88" s="4">
        <v>7</v>
      </c>
      <c r="C88" s="5"/>
      <c r="D88" s="5"/>
      <c r="E88" s="5"/>
      <c r="F88" s="5"/>
      <c r="G88" s="5"/>
      <c r="H88" s="4">
        <v>3</v>
      </c>
      <c r="I88" s="4">
        <v>1</v>
      </c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4">
        <v>3</v>
      </c>
      <c r="AA88" s="5"/>
      <c r="AB88" s="18"/>
      <c r="AC88" s="26">
        <f t="shared" si="13"/>
        <v>0</v>
      </c>
      <c r="AD88" s="27">
        <f t="shared" si="14"/>
        <v>1</v>
      </c>
      <c r="AE88" s="28">
        <f t="shared" si="15"/>
        <v>2</v>
      </c>
      <c r="AF88" s="26">
        <f t="shared" si="16"/>
        <v>0</v>
      </c>
      <c r="AG88" s="27">
        <f t="shared" si="17"/>
        <v>3</v>
      </c>
      <c r="AH88" s="28">
        <f t="shared" si="18"/>
        <v>4</v>
      </c>
      <c r="AI88" s="35">
        <f t="shared" si="12"/>
        <v>7</v>
      </c>
      <c r="AJ88" s="38">
        <f t="shared" si="19"/>
        <v>5050</v>
      </c>
      <c r="AK88" s="38">
        <f t="shared" si="20"/>
        <v>3150</v>
      </c>
      <c r="AL88" s="9">
        <f t="shared" si="21"/>
        <v>-1900</v>
      </c>
      <c r="AM88" s="38">
        <f t="shared" si="22"/>
        <v>4443</v>
      </c>
      <c r="AN88" s="38">
        <f t="shared" si="23"/>
        <v>3555</v>
      </c>
    </row>
    <row r="89" spans="1:40" x14ac:dyDescent="0.25">
      <c r="A89" s="3">
        <v>86</v>
      </c>
      <c r="B89" s="4">
        <v>4</v>
      </c>
      <c r="C89" s="5"/>
      <c r="D89" s="5"/>
      <c r="E89" s="5"/>
      <c r="F89" s="5"/>
      <c r="G89" s="4">
        <v>2</v>
      </c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4">
        <v>2</v>
      </c>
      <c r="X89" s="5"/>
      <c r="Y89" s="5"/>
      <c r="Z89" s="5"/>
      <c r="AA89" s="5"/>
      <c r="AB89" s="18"/>
      <c r="AC89" s="26">
        <f t="shared" si="13"/>
        <v>0</v>
      </c>
      <c r="AD89" s="27">
        <f t="shared" si="14"/>
        <v>1</v>
      </c>
      <c r="AE89" s="28">
        <f t="shared" si="15"/>
        <v>1</v>
      </c>
      <c r="AF89" s="26">
        <f t="shared" si="16"/>
        <v>0</v>
      </c>
      <c r="AG89" s="27">
        <f t="shared" si="17"/>
        <v>2</v>
      </c>
      <c r="AH89" s="28">
        <f t="shared" si="18"/>
        <v>2</v>
      </c>
      <c r="AI89" s="35">
        <f t="shared" si="12"/>
        <v>4</v>
      </c>
      <c r="AJ89" s="38">
        <f t="shared" si="19"/>
        <v>4000</v>
      </c>
      <c r="AK89" s="38">
        <f t="shared" si="20"/>
        <v>2750</v>
      </c>
      <c r="AL89" s="9">
        <f t="shared" si="21"/>
        <v>-1250</v>
      </c>
      <c r="AM89" s="38">
        <f t="shared" si="22"/>
        <v>3592</v>
      </c>
      <c r="AN89" s="38">
        <f t="shared" si="23"/>
        <v>2874</v>
      </c>
    </row>
    <row r="90" spans="1:40" x14ac:dyDescent="0.25">
      <c r="A90" s="3">
        <v>87</v>
      </c>
      <c r="B90" s="4">
        <v>4</v>
      </c>
      <c r="C90" s="5"/>
      <c r="D90" s="5"/>
      <c r="E90" s="5"/>
      <c r="F90" s="4">
        <v>3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4">
        <v>1</v>
      </c>
      <c r="Y90" s="5"/>
      <c r="Z90" s="5"/>
      <c r="AA90" s="5"/>
      <c r="AB90" s="18"/>
      <c r="AC90" s="26">
        <f t="shared" si="13"/>
        <v>0</v>
      </c>
      <c r="AD90" s="27">
        <f t="shared" si="14"/>
        <v>1</v>
      </c>
      <c r="AE90" s="28">
        <f t="shared" si="15"/>
        <v>1</v>
      </c>
      <c r="AF90" s="26">
        <f t="shared" si="16"/>
        <v>0</v>
      </c>
      <c r="AG90" s="27">
        <f t="shared" si="17"/>
        <v>1</v>
      </c>
      <c r="AH90" s="28">
        <f t="shared" si="18"/>
        <v>3</v>
      </c>
      <c r="AI90" s="35">
        <f t="shared" si="12"/>
        <v>4</v>
      </c>
      <c r="AJ90" s="38">
        <f t="shared" si="19"/>
        <v>4000</v>
      </c>
      <c r="AK90" s="38">
        <f t="shared" si="20"/>
        <v>2800</v>
      </c>
      <c r="AL90" s="9">
        <f t="shared" si="21"/>
        <v>-1200</v>
      </c>
      <c r="AM90" s="38">
        <f t="shared" si="22"/>
        <v>3592</v>
      </c>
      <c r="AN90" s="38">
        <f t="shared" si="23"/>
        <v>2874</v>
      </c>
    </row>
    <row r="91" spans="1:40" x14ac:dyDescent="0.25">
      <c r="A91" s="3">
        <v>88</v>
      </c>
      <c r="B91" s="4">
        <v>36</v>
      </c>
      <c r="C91" s="4">
        <v>1</v>
      </c>
      <c r="D91" s="4">
        <v>4</v>
      </c>
      <c r="E91" s="5"/>
      <c r="F91" s="4">
        <v>1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4">
        <v>8</v>
      </c>
      <c r="T91" s="4">
        <v>1</v>
      </c>
      <c r="U91" s="5"/>
      <c r="V91" s="5"/>
      <c r="W91" s="4">
        <v>20</v>
      </c>
      <c r="X91" s="4">
        <v>1</v>
      </c>
      <c r="Y91" s="5"/>
      <c r="Z91" s="5"/>
      <c r="AA91" s="5"/>
      <c r="AB91" s="18"/>
      <c r="AC91" s="26">
        <f t="shared" si="13"/>
        <v>0</v>
      </c>
      <c r="AD91" s="27">
        <f t="shared" si="14"/>
        <v>4</v>
      </c>
      <c r="AE91" s="28">
        <f t="shared" si="15"/>
        <v>3</v>
      </c>
      <c r="AF91" s="26">
        <f t="shared" si="16"/>
        <v>0</v>
      </c>
      <c r="AG91" s="27">
        <f t="shared" si="17"/>
        <v>30</v>
      </c>
      <c r="AH91" s="28">
        <f t="shared" si="18"/>
        <v>6</v>
      </c>
      <c r="AI91" s="35">
        <f t="shared" si="12"/>
        <v>36</v>
      </c>
      <c r="AJ91" s="38">
        <f t="shared" si="19"/>
        <v>8200</v>
      </c>
      <c r="AK91" s="38">
        <f t="shared" si="20"/>
        <v>6150</v>
      </c>
      <c r="AL91" s="9">
        <f t="shared" si="21"/>
        <v>-2050</v>
      </c>
      <c r="AM91" s="38">
        <f t="shared" si="22"/>
        <v>7847</v>
      </c>
      <c r="AN91" s="38">
        <f t="shared" si="23"/>
        <v>6279</v>
      </c>
    </row>
    <row r="92" spans="1:40" x14ac:dyDescent="0.25">
      <c r="A92" s="3">
        <v>89</v>
      </c>
      <c r="B92" s="4">
        <v>21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4">
        <v>2</v>
      </c>
      <c r="P92" s="5"/>
      <c r="Q92" s="5"/>
      <c r="R92" s="5"/>
      <c r="S92" s="5"/>
      <c r="T92" s="5"/>
      <c r="U92" s="5"/>
      <c r="V92" s="5"/>
      <c r="W92" s="4">
        <v>10</v>
      </c>
      <c r="X92" s="4">
        <v>2</v>
      </c>
      <c r="Y92" s="5"/>
      <c r="Z92" s="4">
        <v>7</v>
      </c>
      <c r="AA92" s="5"/>
      <c r="AB92" s="18"/>
      <c r="AC92" s="26">
        <f t="shared" si="13"/>
        <v>1</v>
      </c>
      <c r="AD92" s="27">
        <f t="shared" si="14"/>
        <v>3</v>
      </c>
      <c r="AE92" s="28">
        <f t="shared" si="15"/>
        <v>0</v>
      </c>
      <c r="AF92" s="26">
        <f t="shared" si="16"/>
        <v>2</v>
      </c>
      <c r="AG92" s="27">
        <f t="shared" si="17"/>
        <v>19</v>
      </c>
      <c r="AH92" s="28">
        <f t="shared" si="18"/>
        <v>0</v>
      </c>
      <c r="AI92" s="35">
        <f t="shared" si="12"/>
        <v>21</v>
      </c>
      <c r="AJ92" s="38">
        <f t="shared" si="19"/>
        <v>4700</v>
      </c>
      <c r="AK92" s="38">
        <f t="shared" si="20"/>
        <v>4250</v>
      </c>
      <c r="AL92" s="9">
        <f t="shared" si="21"/>
        <v>-450</v>
      </c>
      <c r="AM92" s="38">
        <f t="shared" si="22"/>
        <v>5294</v>
      </c>
      <c r="AN92" s="38">
        <f t="shared" si="23"/>
        <v>4236</v>
      </c>
    </row>
    <row r="93" spans="1:40" x14ac:dyDescent="0.25">
      <c r="A93" s="3">
        <v>90</v>
      </c>
      <c r="B93" s="4">
        <v>54</v>
      </c>
      <c r="C93" s="5"/>
      <c r="D93" s="5"/>
      <c r="E93" s="5"/>
      <c r="F93" s="5"/>
      <c r="G93" s="5"/>
      <c r="H93" s="4">
        <v>4</v>
      </c>
      <c r="I93" s="4">
        <v>2</v>
      </c>
      <c r="J93" s="5"/>
      <c r="K93" s="5"/>
      <c r="L93" s="5"/>
      <c r="M93" s="5"/>
      <c r="N93" s="5"/>
      <c r="O93" s="4">
        <v>2</v>
      </c>
      <c r="P93" s="5"/>
      <c r="Q93" s="5"/>
      <c r="R93" s="5"/>
      <c r="S93" s="4">
        <v>10</v>
      </c>
      <c r="T93" s="5"/>
      <c r="U93" s="5"/>
      <c r="V93" s="5"/>
      <c r="W93" s="4">
        <v>22</v>
      </c>
      <c r="X93" s="4">
        <v>4</v>
      </c>
      <c r="Y93" s="5"/>
      <c r="Z93" s="4">
        <v>10</v>
      </c>
      <c r="AA93" s="5"/>
      <c r="AB93" s="18"/>
      <c r="AC93" s="26">
        <f t="shared" si="13"/>
        <v>1</v>
      </c>
      <c r="AD93" s="27">
        <f t="shared" si="14"/>
        <v>4</v>
      </c>
      <c r="AE93" s="28">
        <f t="shared" si="15"/>
        <v>2</v>
      </c>
      <c r="AF93" s="26">
        <f t="shared" si="16"/>
        <v>2</v>
      </c>
      <c r="AG93" s="27">
        <f t="shared" si="17"/>
        <v>46</v>
      </c>
      <c r="AH93" s="28">
        <f t="shared" si="18"/>
        <v>6</v>
      </c>
      <c r="AI93" s="35">
        <f t="shared" si="12"/>
        <v>54</v>
      </c>
      <c r="AJ93" s="38">
        <f t="shared" si="19"/>
        <v>7500</v>
      </c>
      <c r="AK93" s="38">
        <f t="shared" si="20"/>
        <v>7850</v>
      </c>
      <c r="AL93" s="9">
        <f t="shared" si="21"/>
        <v>350</v>
      </c>
      <c r="AM93" s="38">
        <f t="shared" si="22"/>
        <v>7847</v>
      </c>
      <c r="AN93" s="38">
        <f t="shared" si="23"/>
        <v>6279</v>
      </c>
    </row>
    <row r="94" spans="1:40" x14ac:dyDescent="0.25">
      <c r="A94" s="3">
        <v>91</v>
      </c>
      <c r="B94" s="4">
        <v>9</v>
      </c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4">
        <v>3</v>
      </c>
      <c r="W94" s="4">
        <v>6</v>
      </c>
      <c r="X94" s="5"/>
      <c r="Y94" s="5"/>
      <c r="Z94" s="5"/>
      <c r="AA94" s="5"/>
      <c r="AB94" s="18"/>
      <c r="AC94" s="26">
        <f t="shared" si="13"/>
        <v>0</v>
      </c>
      <c r="AD94" s="27">
        <f t="shared" si="14"/>
        <v>2</v>
      </c>
      <c r="AE94" s="28">
        <f t="shared" si="15"/>
        <v>0</v>
      </c>
      <c r="AF94" s="26">
        <f t="shared" si="16"/>
        <v>0</v>
      </c>
      <c r="AG94" s="27">
        <f t="shared" si="17"/>
        <v>9</v>
      </c>
      <c r="AH94" s="28">
        <f t="shared" si="18"/>
        <v>0</v>
      </c>
      <c r="AI94" s="35">
        <f t="shared" si="12"/>
        <v>9</v>
      </c>
      <c r="AJ94" s="38">
        <f t="shared" si="19"/>
        <v>3650</v>
      </c>
      <c r="AK94" s="38">
        <f t="shared" si="20"/>
        <v>3150</v>
      </c>
      <c r="AL94" s="9">
        <f t="shared" si="21"/>
        <v>-500</v>
      </c>
      <c r="AM94" s="38">
        <f t="shared" si="22"/>
        <v>3592</v>
      </c>
      <c r="AN94" s="38">
        <f t="shared" si="23"/>
        <v>2874</v>
      </c>
    </row>
    <row r="95" spans="1:40" x14ac:dyDescent="0.25">
      <c r="A95" s="3">
        <v>92</v>
      </c>
      <c r="B95" s="4">
        <v>6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4">
        <v>6</v>
      </c>
      <c r="S95" s="5"/>
      <c r="T95" s="5"/>
      <c r="U95" s="5"/>
      <c r="V95" s="5"/>
      <c r="W95" s="5"/>
      <c r="X95" s="5"/>
      <c r="Y95" s="5"/>
      <c r="Z95" s="5"/>
      <c r="AA95" s="5"/>
      <c r="AB95" s="18"/>
      <c r="AC95" s="26">
        <f t="shared" si="13"/>
        <v>0</v>
      </c>
      <c r="AD95" s="27">
        <f t="shared" si="14"/>
        <v>1</v>
      </c>
      <c r="AE95" s="28">
        <f t="shared" si="15"/>
        <v>0</v>
      </c>
      <c r="AF95" s="26">
        <f t="shared" si="16"/>
        <v>0</v>
      </c>
      <c r="AG95" s="27">
        <f t="shared" si="17"/>
        <v>6</v>
      </c>
      <c r="AH95" s="28">
        <f t="shared" si="18"/>
        <v>0</v>
      </c>
      <c r="AI95" s="35">
        <f t="shared" si="12"/>
        <v>6</v>
      </c>
      <c r="AJ95" s="38">
        <f t="shared" si="19"/>
        <v>2950</v>
      </c>
      <c r="AK95" s="38">
        <f t="shared" si="20"/>
        <v>2850</v>
      </c>
      <c r="AL95" s="9">
        <f t="shared" si="21"/>
        <v>-100</v>
      </c>
      <c r="AM95" s="38">
        <f t="shared" si="22"/>
        <v>2741</v>
      </c>
      <c r="AN95" s="38">
        <f t="shared" si="23"/>
        <v>2193</v>
      </c>
    </row>
    <row r="96" spans="1:40" x14ac:dyDescent="0.25">
      <c r="A96" s="3">
        <v>93</v>
      </c>
      <c r="B96" s="4">
        <v>19</v>
      </c>
      <c r="C96" s="5"/>
      <c r="D96" s="5"/>
      <c r="E96" s="5"/>
      <c r="F96" s="5"/>
      <c r="G96" s="5"/>
      <c r="H96" s="5"/>
      <c r="I96" s="4">
        <v>4</v>
      </c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4">
        <v>15</v>
      </c>
      <c r="X96" s="5"/>
      <c r="Y96" s="5"/>
      <c r="Z96" s="5"/>
      <c r="AA96" s="5"/>
      <c r="AB96" s="18"/>
      <c r="AC96" s="26">
        <f t="shared" si="13"/>
        <v>0</v>
      </c>
      <c r="AD96" s="27">
        <f t="shared" si="14"/>
        <v>1</v>
      </c>
      <c r="AE96" s="28">
        <f t="shared" si="15"/>
        <v>1</v>
      </c>
      <c r="AF96" s="26">
        <f t="shared" si="16"/>
        <v>0</v>
      </c>
      <c r="AG96" s="27">
        <f t="shared" si="17"/>
        <v>15</v>
      </c>
      <c r="AH96" s="28">
        <f t="shared" si="18"/>
        <v>4</v>
      </c>
      <c r="AI96" s="35">
        <f t="shared" si="12"/>
        <v>19</v>
      </c>
      <c r="AJ96" s="38">
        <f t="shared" si="19"/>
        <v>4000</v>
      </c>
      <c r="AK96" s="38">
        <f t="shared" si="20"/>
        <v>4350</v>
      </c>
      <c r="AL96" s="9">
        <f t="shared" si="21"/>
        <v>350</v>
      </c>
      <c r="AM96" s="38">
        <f t="shared" si="22"/>
        <v>3592</v>
      </c>
      <c r="AN96" s="38">
        <f t="shared" si="23"/>
        <v>2874</v>
      </c>
    </row>
    <row r="97" spans="1:40" x14ac:dyDescent="0.25">
      <c r="A97" s="3">
        <v>94</v>
      </c>
      <c r="B97" s="4">
        <v>15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4">
        <v>6</v>
      </c>
      <c r="S97" s="5"/>
      <c r="T97" s="5"/>
      <c r="U97" s="5"/>
      <c r="V97" s="4">
        <v>3</v>
      </c>
      <c r="W97" s="4">
        <v>6</v>
      </c>
      <c r="X97" s="5"/>
      <c r="Y97" s="5"/>
      <c r="Z97" s="5"/>
      <c r="AA97" s="5"/>
      <c r="AB97" s="18"/>
      <c r="AC97" s="26">
        <f t="shared" si="13"/>
        <v>0</v>
      </c>
      <c r="AD97" s="27">
        <f t="shared" si="14"/>
        <v>3</v>
      </c>
      <c r="AE97" s="28">
        <f t="shared" si="15"/>
        <v>0</v>
      </c>
      <c r="AF97" s="26">
        <f t="shared" si="16"/>
        <v>0</v>
      </c>
      <c r="AG97" s="27">
        <f t="shared" si="17"/>
        <v>15</v>
      </c>
      <c r="AH97" s="28">
        <f t="shared" si="18"/>
        <v>0</v>
      </c>
      <c r="AI97" s="35">
        <f t="shared" si="12"/>
        <v>15</v>
      </c>
      <c r="AJ97" s="38">
        <f t="shared" si="19"/>
        <v>4350</v>
      </c>
      <c r="AK97" s="38">
        <f t="shared" si="20"/>
        <v>3750</v>
      </c>
      <c r="AL97" s="9">
        <f t="shared" si="21"/>
        <v>-600</v>
      </c>
      <c r="AM97" s="38">
        <f t="shared" si="22"/>
        <v>4443</v>
      </c>
      <c r="AN97" s="38">
        <f t="shared" si="23"/>
        <v>3555</v>
      </c>
    </row>
    <row r="98" spans="1:40" x14ac:dyDescent="0.25">
      <c r="A98" s="3">
        <v>95</v>
      </c>
      <c r="B98" s="4">
        <v>158</v>
      </c>
      <c r="C98" s="4">
        <v>3</v>
      </c>
      <c r="D98" s="4">
        <v>5</v>
      </c>
      <c r="E98" s="4">
        <v>1</v>
      </c>
      <c r="F98" s="4">
        <v>5</v>
      </c>
      <c r="G98" s="5"/>
      <c r="H98" s="4">
        <v>6</v>
      </c>
      <c r="I98" s="4">
        <v>9</v>
      </c>
      <c r="J98" s="5"/>
      <c r="K98" s="5"/>
      <c r="L98" s="5"/>
      <c r="M98" s="5"/>
      <c r="N98" s="5"/>
      <c r="O98" s="4">
        <v>2</v>
      </c>
      <c r="P98" s="4">
        <v>5</v>
      </c>
      <c r="Q98" s="5"/>
      <c r="R98" s="4">
        <v>11</v>
      </c>
      <c r="S98" s="4">
        <v>27</v>
      </c>
      <c r="T98" s="4">
        <v>6</v>
      </c>
      <c r="U98" s="5"/>
      <c r="V98" s="4">
        <v>12</v>
      </c>
      <c r="W98" s="4">
        <v>42</v>
      </c>
      <c r="X98" s="4">
        <v>5</v>
      </c>
      <c r="Y98" s="5"/>
      <c r="Z98" s="4">
        <v>19</v>
      </c>
      <c r="AA98" s="5"/>
      <c r="AB98" s="18"/>
      <c r="AC98" s="26">
        <f t="shared" si="13"/>
        <v>2</v>
      </c>
      <c r="AD98" s="27">
        <f t="shared" si="14"/>
        <v>7</v>
      </c>
      <c r="AE98" s="28">
        <f t="shared" si="15"/>
        <v>6</v>
      </c>
      <c r="AF98" s="26">
        <f t="shared" si="16"/>
        <v>7</v>
      </c>
      <c r="AG98" s="27">
        <f t="shared" si="17"/>
        <v>122</v>
      </c>
      <c r="AH98" s="28">
        <f t="shared" si="18"/>
        <v>29</v>
      </c>
      <c r="AI98" s="35">
        <f t="shared" si="12"/>
        <v>158</v>
      </c>
      <c r="AJ98" s="38">
        <f t="shared" si="19"/>
        <v>14150</v>
      </c>
      <c r="AK98" s="38">
        <f t="shared" si="20"/>
        <v>19150</v>
      </c>
      <c r="AL98" s="9">
        <f t="shared" si="21"/>
        <v>5000</v>
      </c>
      <c r="AM98" s="38">
        <f t="shared" si="22"/>
        <v>14655</v>
      </c>
      <c r="AN98" s="38">
        <f t="shared" si="23"/>
        <v>11727</v>
      </c>
    </row>
    <row r="99" spans="1:40" x14ac:dyDescent="0.25">
      <c r="A99" s="3">
        <v>96</v>
      </c>
      <c r="B99" s="4">
        <v>11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4">
        <v>1</v>
      </c>
      <c r="W99" s="4">
        <v>10</v>
      </c>
      <c r="X99" s="5"/>
      <c r="Y99" s="5"/>
      <c r="Z99" s="5"/>
      <c r="AA99" s="5"/>
      <c r="AB99" s="18"/>
      <c r="AC99" s="26">
        <f t="shared" si="13"/>
        <v>0</v>
      </c>
      <c r="AD99" s="27">
        <f t="shared" si="14"/>
        <v>2</v>
      </c>
      <c r="AE99" s="28">
        <f t="shared" si="15"/>
        <v>0</v>
      </c>
      <c r="AF99" s="26">
        <f t="shared" si="16"/>
        <v>0</v>
      </c>
      <c r="AG99" s="27">
        <f t="shared" si="17"/>
        <v>11</v>
      </c>
      <c r="AH99" s="28">
        <f t="shared" si="18"/>
        <v>0</v>
      </c>
      <c r="AI99" s="35">
        <f t="shared" si="12"/>
        <v>11</v>
      </c>
      <c r="AJ99" s="38">
        <f t="shared" si="19"/>
        <v>3650</v>
      </c>
      <c r="AK99" s="38">
        <f t="shared" si="20"/>
        <v>3350</v>
      </c>
      <c r="AL99" s="9">
        <f t="shared" si="21"/>
        <v>-300</v>
      </c>
      <c r="AM99" s="38">
        <f t="shared" si="22"/>
        <v>3592</v>
      </c>
      <c r="AN99" s="38">
        <f t="shared" si="23"/>
        <v>2874</v>
      </c>
    </row>
    <row r="100" spans="1:40" x14ac:dyDescent="0.25">
      <c r="A100" s="3">
        <v>97</v>
      </c>
      <c r="B100" s="4">
        <v>3</v>
      </c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4">
        <v>2</v>
      </c>
      <c r="S100" s="4">
        <v>1</v>
      </c>
      <c r="T100" s="5"/>
      <c r="U100" s="5"/>
      <c r="V100" s="5"/>
      <c r="W100" s="5"/>
      <c r="X100" s="5"/>
      <c r="Y100" s="5"/>
      <c r="Z100" s="5"/>
      <c r="AA100" s="5"/>
      <c r="AB100" s="18"/>
      <c r="AC100" s="26">
        <f t="shared" si="13"/>
        <v>0</v>
      </c>
      <c r="AD100" s="27">
        <f t="shared" si="14"/>
        <v>2</v>
      </c>
      <c r="AE100" s="28">
        <f t="shared" si="15"/>
        <v>0</v>
      </c>
      <c r="AF100" s="26">
        <f t="shared" si="16"/>
        <v>0</v>
      </c>
      <c r="AG100" s="27">
        <f t="shared" si="17"/>
        <v>3</v>
      </c>
      <c r="AH100" s="28">
        <f t="shared" si="18"/>
        <v>0</v>
      </c>
      <c r="AI100" s="35">
        <f t="shared" si="12"/>
        <v>3</v>
      </c>
      <c r="AJ100" s="38">
        <f t="shared" si="19"/>
        <v>3650</v>
      </c>
      <c r="AK100" s="38">
        <f t="shared" si="20"/>
        <v>2550</v>
      </c>
      <c r="AL100" s="9">
        <f t="shared" si="21"/>
        <v>-1100</v>
      </c>
      <c r="AM100" s="38">
        <f t="shared" si="22"/>
        <v>3592</v>
      </c>
      <c r="AN100" s="38">
        <f t="shared" si="23"/>
        <v>2874</v>
      </c>
    </row>
    <row r="101" spans="1:40" x14ac:dyDescent="0.25">
      <c r="A101" s="3">
        <v>98</v>
      </c>
      <c r="B101" s="4">
        <v>18</v>
      </c>
      <c r="C101" s="4">
        <v>2</v>
      </c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4">
        <v>7</v>
      </c>
      <c r="S101" s="4">
        <v>6</v>
      </c>
      <c r="T101" s="4">
        <v>2</v>
      </c>
      <c r="U101" s="4">
        <v>1</v>
      </c>
      <c r="V101" s="5"/>
      <c r="W101" s="5"/>
      <c r="X101" s="5"/>
      <c r="Y101" s="5"/>
      <c r="Z101" s="5"/>
      <c r="AA101" s="5"/>
      <c r="AB101" s="18"/>
      <c r="AC101" s="26">
        <f t="shared" si="13"/>
        <v>0</v>
      </c>
      <c r="AD101" s="27">
        <f t="shared" si="14"/>
        <v>4</v>
      </c>
      <c r="AE101" s="28">
        <f t="shared" si="15"/>
        <v>1</v>
      </c>
      <c r="AF101" s="26">
        <f t="shared" si="16"/>
        <v>0</v>
      </c>
      <c r="AG101" s="27">
        <f t="shared" si="17"/>
        <v>16</v>
      </c>
      <c r="AH101" s="28">
        <f t="shared" si="18"/>
        <v>2</v>
      </c>
      <c r="AI101" s="35">
        <f t="shared" si="12"/>
        <v>18</v>
      </c>
      <c r="AJ101" s="38">
        <f t="shared" si="19"/>
        <v>6100</v>
      </c>
      <c r="AK101" s="38">
        <f t="shared" si="20"/>
        <v>4150</v>
      </c>
      <c r="AL101" s="9">
        <f t="shared" si="21"/>
        <v>-1950</v>
      </c>
      <c r="AM101" s="38">
        <f t="shared" si="22"/>
        <v>6145</v>
      </c>
      <c r="AN101" s="38">
        <f t="shared" si="23"/>
        <v>4917</v>
      </c>
    </row>
    <row r="102" spans="1:40" x14ac:dyDescent="0.25">
      <c r="A102" s="3">
        <v>99</v>
      </c>
      <c r="B102" s="4">
        <v>26</v>
      </c>
      <c r="C102" s="5"/>
      <c r="D102" s="5"/>
      <c r="E102" s="4">
        <v>1</v>
      </c>
      <c r="F102" s="5"/>
      <c r="G102" s="5"/>
      <c r="H102" s="4">
        <v>2</v>
      </c>
      <c r="I102" s="4">
        <v>1</v>
      </c>
      <c r="J102" s="5"/>
      <c r="K102" s="5"/>
      <c r="L102" s="5"/>
      <c r="M102" s="5"/>
      <c r="N102" s="5"/>
      <c r="O102" s="4">
        <v>2</v>
      </c>
      <c r="P102" s="4">
        <v>2</v>
      </c>
      <c r="Q102" s="5"/>
      <c r="R102" s="5"/>
      <c r="S102" s="5"/>
      <c r="T102" s="5"/>
      <c r="U102" s="5"/>
      <c r="V102" s="5"/>
      <c r="W102" s="4">
        <v>9</v>
      </c>
      <c r="X102" s="4">
        <v>3</v>
      </c>
      <c r="Y102" s="5"/>
      <c r="Z102" s="4">
        <v>6</v>
      </c>
      <c r="AA102" s="5"/>
      <c r="AB102" s="18"/>
      <c r="AC102" s="26">
        <f t="shared" si="13"/>
        <v>2</v>
      </c>
      <c r="AD102" s="27">
        <f t="shared" si="14"/>
        <v>3</v>
      </c>
      <c r="AE102" s="28">
        <f t="shared" si="15"/>
        <v>3</v>
      </c>
      <c r="AF102" s="26">
        <f t="shared" si="16"/>
        <v>4</v>
      </c>
      <c r="AG102" s="27">
        <f t="shared" si="17"/>
        <v>18</v>
      </c>
      <c r="AH102" s="28">
        <f t="shared" si="18"/>
        <v>4</v>
      </c>
      <c r="AI102" s="35">
        <f t="shared" si="12"/>
        <v>26</v>
      </c>
      <c r="AJ102" s="38">
        <f t="shared" si="19"/>
        <v>8200</v>
      </c>
      <c r="AK102" s="38">
        <f t="shared" si="20"/>
        <v>4850</v>
      </c>
      <c r="AL102" s="9">
        <f t="shared" si="21"/>
        <v>-3350</v>
      </c>
      <c r="AM102" s="38">
        <f t="shared" si="22"/>
        <v>8698</v>
      </c>
      <c r="AN102" s="38">
        <f t="shared" si="23"/>
        <v>6960</v>
      </c>
    </row>
    <row r="103" spans="1:40" x14ac:dyDescent="0.25">
      <c r="A103" s="3">
        <v>100</v>
      </c>
      <c r="B103" s="4">
        <v>116</v>
      </c>
      <c r="C103" s="4">
        <v>1</v>
      </c>
      <c r="D103" s="5"/>
      <c r="E103" s="4">
        <v>1</v>
      </c>
      <c r="F103" s="4">
        <v>4</v>
      </c>
      <c r="G103" s="5"/>
      <c r="H103" s="4">
        <v>2</v>
      </c>
      <c r="I103" s="4">
        <v>7</v>
      </c>
      <c r="J103" s="5"/>
      <c r="K103" s="5"/>
      <c r="L103" s="5"/>
      <c r="M103" s="5"/>
      <c r="N103" s="5"/>
      <c r="O103" s="4">
        <v>3</v>
      </c>
      <c r="P103" s="5"/>
      <c r="Q103" s="5"/>
      <c r="R103" s="4">
        <v>7</v>
      </c>
      <c r="S103" s="4">
        <v>22</v>
      </c>
      <c r="T103" s="4">
        <v>4</v>
      </c>
      <c r="U103" s="5"/>
      <c r="V103" s="4">
        <v>5</v>
      </c>
      <c r="W103" s="4">
        <v>42</v>
      </c>
      <c r="X103" s="4">
        <v>6</v>
      </c>
      <c r="Y103" s="5"/>
      <c r="Z103" s="4">
        <v>8</v>
      </c>
      <c r="AA103" s="4">
        <v>4</v>
      </c>
      <c r="AB103" s="18"/>
      <c r="AC103" s="26">
        <f t="shared" si="13"/>
        <v>1</v>
      </c>
      <c r="AD103" s="27">
        <f t="shared" si="14"/>
        <v>8</v>
      </c>
      <c r="AE103" s="28">
        <f t="shared" si="15"/>
        <v>5</v>
      </c>
      <c r="AF103" s="26">
        <f t="shared" si="16"/>
        <v>3</v>
      </c>
      <c r="AG103" s="27">
        <f t="shared" si="17"/>
        <v>98</v>
      </c>
      <c r="AH103" s="28">
        <f t="shared" si="18"/>
        <v>15</v>
      </c>
      <c r="AI103" s="35">
        <f t="shared" si="12"/>
        <v>116</v>
      </c>
      <c r="AJ103" s="38">
        <f t="shared" si="19"/>
        <v>13450</v>
      </c>
      <c r="AK103" s="38">
        <f t="shared" si="20"/>
        <v>14450</v>
      </c>
      <c r="AL103" s="9">
        <f t="shared" si="21"/>
        <v>1000</v>
      </c>
      <c r="AM103" s="38">
        <f t="shared" si="22"/>
        <v>13804</v>
      </c>
      <c r="AN103" s="38">
        <f t="shared" si="23"/>
        <v>11046</v>
      </c>
    </row>
    <row r="104" spans="1:40" x14ac:dyDescent="0.25">
      <c r="A104" s="3">
        <v>101</v>
      </c>
      <c r="B104" s="4">
        <v>20</v>
      </c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4">
        <v>3</v>
      </c>
      <c r="S104" s="5"/>
      <c r="T104" s="5"/>
      <c r="U104" s="5"/>
      <c r="V104" s="4">
        <v>3</v>
      </c>
      <c r="W104" s="4">
        <v>14</v>
      </c>
      <c r="X104" s="5"/>
      <c r="Y104" s="5"/>
      <c r="Z104" s="5"/>
      <c r="AA104" s="5"/>
      <c r="AB104" s="18"/>
      <c r="AC104" s="26">
        <f t="shared" si="13"/>
        <v>0</v>
      </c>
      <c r="AD104" s="27">
        <f t="shared" si="14"/>
        <v>3</v>
      </c>
      <c r="AE104" s="28">
        <f t="shared" si="15"/>
        <v>0</v>
      </c>
      <c r="AF104" s="26">
        <f t="shared" si="16"/>
        <v>0</v>
      </c>
      <c r="AG104" s="27">
        <f t="shared" si="17"/>
        <v>20</v>
      </c>
      <c r="AH104" s="28">
        <f t="shared" si="18"/>
        <v>0</v>
      </c>
      <c r="AI104" s="35">
        <f t="shared" si="12"/>
        <v>20</v>
      </c>
      <c r="AJ104" s="38">
        <f t="shared" si="19"/>
        <v>4350</v>
      </c>
      <c r="AK104" s="38">
        <f t="shared" si="20"/>
        <v>4250</v>
      </c>
      <c r="AL104" s="9">
        <f t="shared" si="21"/>
        <v>-100</v>
      </c>
      <c r="AM104" s="38">
        <f t="shared" si="22"/>
        <v>4443</v>
      </c>
      <c r="AN104" s="38">
        <f t="shared" si="23"/>
        <v>3555</v>
      </c>
    </row>
    <row r="105" spans="1:40" x14ac:dyDescent="0.25">
      <c r="A105" s="3">
        <v>102</v>
      </c>
      <c r="B105" s="4">
        <v>6</v>
      </c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4">
        <v>6</v>
      </c>
      <c r="X105" s="5"/>
      <c r="Y105" s="5"/>
      <c r="Z105" s="5"/>
      <c r="AA105" s="5"/>
      <c r="AB105" s="18"/>
      <c r="AC105" s="26">
        <f t="shared" si="13"/>
        <v>0</v>
      </c>
      <c r="AD105" s="27">
        <f t="shared" si="14"/>
        <v>1</v>
      </c>
      <c r="AE105" s="28">
        <f t="shared" si="15"/>
        <v>0</v>
      </c>
      <c r="AF105" s="26">
        <f t="shared" si="16"/>
        <v>0</v>
      </c>
      <c r="AG105" s="27">
        <f t="shared" si="17"/>
        <v>6</v>
      </c>
      <c r="AH105" s="28">
        <f t="shared" si="18"/>
        <v>0</v>
      </c>
      <c r="AI105" s="35">
        <f t="shared" si="12"/>
        <v>6</v>
      </c>
      <c r="AJ105" s="38">
        <f t="shared" si="19"/>
        <v>2950</v>
      </c>
      <c r="AK105" s="38">
        <f t="shared" si="20"/>
        <v>2850</v>
      </c>
      <c r="AL105" s="9">
        <f t="shared" si="21"/>
        <v>-100</v>
      </c>
      <c r="AM105" s="38">
        <f t="shared" si="22"/>
        <v>2741</v>
      </c>
      <c r="AN105" s="38">
        <f t="shared" si="23"/>
        <v>2193</v>
      </c>
    </row>
    <row r="106" spans="1:40" x14ac:dyDescent="0.25">
      <c r="A106" s="3">
        <v>103</v>
      </c>
      <c r="B106" s="4">
        <v>19</v>
      </c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4">
        <v>2</v>
      </c>
      <c r="S106" s="4">
        <v>11</v>
      </c>
      <c r="T106" s="5"/>
      <c r="U106" s="5"/>
      <c r="V106" s="5"/>
      <c r="W106" s="4">
        <v>6</v>
      </c>
      <c r="X106" s="5"/>
      <c r="Y106" s="5"/>
      <c r="Z106" s="5"/>
      <c r="AA106" s="5"/>
      <c r="AB106" s="18"/>
      <c r="AC106" s="26">
        <f t="shared" si="13"/>
        <v>0</v>
      </c>
      <c r="AD106" s="27">
        <f t="shared" si="14"/>
        <v>3</v>
      </c>
      <c r="AE106" s="28">
        <f t="shared" si="15"/>
        <v>0</v>
      </c>
      <c r="AF106" s="26">
        <f t="shared" si="16"/>
        <v>0</v>
      </c>
      <c r="AG106" s="27">
        <f t="shared" si="17"/>
        <v>19</v>
      </c>
      <c r="AH106" s="28">
        <f t="shared" si="18"/>
        <v>0</v>
      </c>
      <c r="AI106" s="35">
        <f t="shared" si="12"/>
        <v>19</v>
      </c>
      <c r="AJ106" s="38">
        <f t="shared" si="19"/>
        <v>4350</v>
      </c>
      <c r="AK106" s="38">
        <f t="shared" si="20"/>
        <v>4150</v>
      </c>
      <c r="AL106" s="9">
        <f t="shared" si="21"/>
        <v>-200</v>
      </c>
      <c r="AM106" s="38">
        <f t="shared" si="22"/>
        <v>4443</v>
      </c>
      <c r="AN106" s="38">
        <f t="shared" si="23"/>
        <v>3555</v>
      </c>
    </row>
    <row r="107" spans="1:40" x14ac:dyDescent="0.25">
      <c r="A107" s="3">
        <v>104</v>
      </c>
      <c r="B107" s="4">
        <v>13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4">
        <v>1</v>
      </c>
      <c r="W107" s="4">
        <v>12</v>
      </c>
      <c r="X107" s="5"/>
      <c r="Y107" s="5"/>
      <c r="Z107" s="5"/>
      <c r="AA107" s="5"/>
      <c r="AB107" s="18"/>
      <c r="AC107" s="26">
        <f t="shared" si="13"/>
        <v>0</v>
      </c>
      <c r="AD107" s="27">
        <f t="shared" si="14"/>
        <v>2</v>
      </c>
      <c r="AE107" s="28">
        <f t="shared" si="15"/>
        <v>0</v>
      </c>
      <c r="AF107" s="26">
        <f t="shared" si="16"/>
        <v>0</v>
      </c>
      <c r="AG107" s="27">
        <f t="shared" si="17"/>
        <v>13</v>
      </c>
      <c r="AH107" s="28">
        <f t="shared" si="18"/>
        <v>0</v>
      </c>
      <c r="AI107" s="35">
        <f t="shared" si="12"/>
        <v>13</v>
      </c>
      <c r="AJ107" s="38">
        <f t="shared" si="19"/>
        <v>3650</v>
      </c>
      <c r="AK107" s="38">
        <f t="shared" si="20"/>
        <v>3550</v>
      </c>
      <c r="AL107" s="9">
        <f t="shared" si="21"/>
        <v>-100</v>
      </c>
      <c r="AM107" s="38">
        <f t="shared" si="22"/>
        <v>3592</v>
      </c>
      <c r="AN107" s="38">
        <f t="shared" si="23"/>
        <v>2874</v>
      </c>
    </row>
    <row r="108" spans="1:40" x14ac:dyDescent="0.25">
      <c r="A108" s="3">
        <v>105</v>
      </c>
      <c r="B108" s="4">
        <v>74</v>
      </c>
      <c r="C108" s="5"/>
      <c r="D108" s="5"/>
      <c r="E108" s="5"/>
      <c r="F108" s="4">
        <v>1</v>
      </c>
      <c r="G108" s="5"/>
      <c r="H108" s="4">
        <v>3</v>
      </c>
      <c r="I108" s="4">
        <v>4</v>
      </c>
      <c r="J108" s="5"/>
      <c r="K108" s="4">
        <v>1</v>
      </c>
      <c r="L108" s="5"/>
      <c r="M108" s="5"/>
      <c r="N108" s="5"/>
      <c r="O108" s="4">
        <v>2</v>
      </c>
      <c r="P108" s="4">
        <v>4</v>
      </c>
      <c r="Q108" s="5"/>
      <c r="R108" s="4">
        <v>2</v>
      </c>
      <c r="S108" s="4">
        <v>13</v>
      </c>
      <c r="T108" s="4">
        <v>4</v>
      </c>
      <c r="U108" s="5"/>
      <c r="V108" s="5"/>
      <c r="W108" s="4">
        <v>26</v>
      </c>
      <c r="X108" s="4">
        <v>5</v>
      </c>
      <c r="Y108" s="5"/>
      <c r="Z108" s="4">
        <v>7</v>
      </c>
      <c r="AA108" s="4">
        <v>2</v>
      </c>
      <c r="AB108" s="18"/>
      <c r="AC108" s="26">
        <f t="shared" si="13"/>
        <v>2</v>
      </c>
      <c r="AD108" s="27">
        <f t="shared" si="14"/>
        <v>7</v>
      </c>
      <c r="AE108" s="28">
        <f t="shared" si="15"/>
        <v>4</v>
      </c>
      <c r="AF108" s="26">
        <f t="shared" si="16"/>
        <v>6</v>
      </c>
      <c r="AG108" s="27">
        <f t="shared" si="17"/>
        <v>59</v>
      </c>
      <c r="AH108" s="28">
        <f t="shared" si="18"/>
        <v>9</v>
      </c>
      <c r="AI108" s="35">
        <f t="shared" si="12"/>
        <v>74</v>
      </c>
      <c r="AJ108" s="38">
        <f t="shared" si="19"/>
        <v>12050</v>
      </c>
      <c r="AK108" s="38">
        <f t="shared" si="20"/>
        <v>9800</v>
      </c>
      <c r="AL108" s="9">
        <f t="shared" si="21"/>
        <v>-2250</v>
      </c>
      <c r="AM108" s="38">
        <f t="shared" si="22"/>
        <v>12953</v>
      </c>
      <c r="AN108" s="38">
        <f t="shared" si="23"/>
        <v>10365</v>
      </c>
    </row>
    <row r="109" spans="1:40" x14ac:dyDescent="0.25">
      <c r="A109" s="3">
        <v>106</v>
      </c>
      <c r="B109" s="4">
        <v>4</v>
      </c>
      <c r="C109" s="5"/>
      <c r="D109" s="4">
        <v>2</v>
      </c>
      <c r="E109" s="5"/>
      <c r="F109" s="4">
        <v>1</v>
      </c>
      <c r="G109" s="5"/>
      <c r="H109" s="5"/>
      <c r="I109" s="4">
        <v>1</v>
      </c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18"/>
      <c r="AC109" s="26">
        <f t="shared" si="13"/>
        <v>0</v>
      </c>
      <c r="AD109" s="27">
        <f t="shared" si="14"/>
        <v>0</v>
      </c>
      <c r="AE109" s="28">
        <f t="shared" si="15"/>
        <v>3</v>
      </c>
      <c r="AF109" s="26">
        <f t="shared" si="16"/>
        <v>0</v>
      </c>
      <c r="AG109" s="27">
        <f t="shared" si="17"/>
        <v>0</v>
      </c>
      <c r="AH109" s="28">
        <f t="shared" si="18"/>
        <v>4</v>
      </c>
      <c r="AI109" s="35">
        <f t="shared" si="12"/>
        <v>4</v>
      </c>
      <c r="AJ109" s="38">
        <f t="shared" si="19"/>
        <v>5400</v>
      </c>
      <c r="AK109" s="38">
        <f t="shared" si="20"/>
        <v>2850</v>
      </c>
      <c r="AL109" s="9">
        <f t="shared" si="21"/>
        <v>-2550</v>
      </c>
      <c r="AM109" s="38">
        <f t="shared" si="22"/>
        <v>4443</v>
      </c>
      <c r="AN109" s="38">
        <f t="shared" si="23"/>
        <v>3555</v>
      </c>
    </row>
    <row r="110" spans="1:40" x14ac:dyDescent="0.25">
      <c r="A110" s="3">
        <v>107</v>
      </c>
      <c r="B110" s="4">
        <v>18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4">
        <v>3</v>
      </c>
      <c r="S110" s="4">
        <v>8</v>
      </c>
      <c r="T110" s="5"/>
      <c r="U110" s="5"/>
      <c r="V110" s="5"/>
      <c r="W110" s="4">
        <v>7</v>
      </c>
      <c r="X110" s="5"/>
      <c r="Y110" s="5"/>
      <c r="Z110" s="5"/>
      <c r="AA110" s="5"/>
      <c r="AB110" s="18"/>
      <c r="AC110" s="26">
        <f t="shared" si="13"/>
        <v>0</v>
      </c>
      <c r="AD110" s="27">
        <f t="shared" si="14"/>
        <v>3</v>
      </c>
      <c r="AE110" s="28">
        <f t="shared" si="15"/>
        <v>0</v>
      </c>
      <c r="AF110" s="26">
        <f t="shared" si="16"/>
        <v>0</v>
      </c>
      <c r="AG110" s="27">
        <f t="shared" si="17"/>
        <v>18</v>
      </c>
      <c r="AH110" s="28">
        <f t="shared" si="18"/>
        <v>0</v>
      </c>
      <c r="AI110" s="35">
        <f t="shared" si="12"/>
        <v>18</v>
      </c>
      <c r="AJ110" s="38">
        <f t="shared" si="19"/>
        <v>4350</v>
      </c>
      <c r="AK110" s="38">
        <f t="shared" si="20"/>
        <v>4050</v>
      </c>
      <c r="AL110" s="9">
        <f t="shared" si="21"/>
        <v>-300</v>
      </c>
      <c r="AM110" s="38">
        <f t="shared" si="22"/>
        <v>4443</v>
      </c>
      <c r="AN110" s="38">
        <f t="shared" si="23"/>
        <v>3555</v>
      </c>
    </row>
    <row r="111" spans="1:40" x14ac:dyDescent="0.25">
      <c r="A111" s="3">
        <v>108</v>
      </c>
      <c r="B111" s="4">
        <v>19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4">
        <v>4</v>
      </c>
      <c r="W111" s="4">
        <v>13</v>
      </c>
      <c r="X111" s="5"/>
      <c r="Y111" s="5"/>
      <c r="Z111" s="5"/>
      <c r="AA111" s="4">
        <v>2</v>
      </c>
      <c r="AB111" s="18"/>
      <c r="AC111" s="26">
        <f t="shared" si="13"/>
        <v>0</v>
      </c>
      <c r="AD111" s="27">
        <f t="shared" si="14"/>
        <v>3</v>
      </c>
      <c r="AE111" s="28">
        <f t="shared" si="15"/>
        <v>0</v>
      </c>
      <c r="AF111" s="26">
        <f t="shared" si="16"/>
        <v>0</v>
      </c>
      <c r="AG111" s="27">
        <f t="shared" si="17"/>
        <v>19</v>
      </c>
      <c r="AH111" s="28">
        <f t="shared" si="18"/>
        <v>0</v>
      </c>
      <c r="AI111" s="35">
        <f t="shared" si="12"/>
        <v>19</v>
      </c>
      <c r="AJ111" s="38">
        <f t="shared" si="19"/>
        <v>4350</v>
      </c>
      <c r="AK111" s="38">
        <f t="shared" si="20"/>
        <v>4150</v>
      </c>
      <c r="AL111" s="9">
        <f t="shared" si="21"/>
        <v>-200</v>
      </c>
      <c r="AM111" s="38">
        <f t="shared" si="22"/>
        <v>4443</v>
      </c>
      <c r="AN111" s="38">
        <f t="shared" si="23"/>
        <v>3555</v>
      </c>
    </row>
    <row r="112" spans="1:40" x14ac:dyDescent="0.25">
      <c r="A112" s="3">
        <v>109</v>
      </c>
      <c r="B112" s="4">
        <v>9</v>
      </c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4">
        <v>2</v>
      </c>
      <c r="W112" s="4">
        <v>7</v>
      </c>
      <c r="X112" s="5"/>
      <c r="Y112" s="5"/>
      <c r="Z112" s="5"/>
      <c r="AA112" s="5"/>
      <c r="AB112" s="18"/>
      <c r="AC112" s="26">
        <f t="shared" si="13"/>
        <v>0</v>
      </c>
      <c r="AD112" s="27">
        <f t="shared" si="14"/>
        <v>2</v>
      </c>
      <c r="AE112" s="28">
        <f t="shared" si="15"/>
        <v>0</v>
      </c>
      <c r="AF112" s="26">
        <f t="shared" si="16"/>
        <v>0</v>
      </c>
      <c r="AG112" s="27">
        <f t="shared" si="17"/>
        <v>9</v>
      </c>
      <c r="AH112" s="28">
        <f t="shared" si="18"/>
        <v>0</v>
      </c>
      <c r="AI112" s="35">
        <f t="shared" si="12"/>
        <v>9</v>
      </c>
      <c r="AJ112" s="38">
        <f t="shared" si="19"/>
        <v>3650</v>
      </c>
      <c r="AK112" s="38">
        <f t="shared" si="20"/>
        <v>3150</v>
      </c>
      <c r="AL112" s="9">
        <f t="shared" si="21"/>
        <v>-500</v>
      </c>
      <c r="AM112" s="38">
        <f t="shared" si="22"/>
        <v>3592</v>
      </c>
      <c r="AN112" s="38">
        <f t="shared" si="23"/>
        <v>2874</v>
      </c>
    </row>
    <row r="113" spans="1:40" x14ac:dyDescent="0.25">
      <c r="A113" s="3">
        <v>110</v>
      </c>
      <c r="B113" s="4">
        <v>6</v>
      </c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4">
        <v>6</v>
      </c>
      <c r="S113" s="5"/>
      <c r="T113" s="5"/>
      <c r="U113" s="5"/>
      <c r="V113" s="5"/>
      <c r="W113" s="5"/>
      <c r="X113" s="5"/>
      <c r="Y113" s="5"/>
      <c r="Z113" s="5"/>
      <c r="AA113" s="5"/>
      <c r="AB113" s="18"/>
      <c r="AC113" s="26">
        <f t="shared" si="13"/>
        <v>0</v>
      </c>
      <c r="AD113" s="27">
        <f t="shared" si="14"/>
        <v>1</v>
      </c>
      <c r="AE113" s="28">
        <f t="shared" si="15"/>
        <v>0</v>
      </c>
      <c r="AF113" s="26">
        <f t="shared" si="16"/>
        <v>0</v>
      </c>
      <c r="AG113" s="27">
        <f t="shared" si="17"/>
        <v>6</v>
      </c>
      <c r="AH113" s="28">
        <f t="shared" si="18"/>
        <v>0</v>
      </c>
      <c r="AI113" s="35">
        <f t="shared" si="12"/>
        <v>6</v>
      </c>
      <c r="AJ113" s="38">
        <f t="shared" si="19"/>
        <v>2950</v>
      </c>
      <c r="AK113" s="38">
        <f t="shared" si="20"/>
        <v>2850</v>
      </c>
      <c r="AL113" s="9">
        <f t="shared" si="21"/>
        <v>-100</v>
      </c>
      <c r="AM113" s="38">
        <f t="shared" si="22"/>
        <v>2741</v>
      </c>
      <c r="AN113" s="38">
        <f t="shared" si="23"/>
        <v>2193</v>
      </c>
    </row>
    <row r="114" spans="1:40" x14ac:dyDescent="0.25">
      <c r="A114" s="3">
        <v>111</v>
      </c>
      <c r="B114" s="4">
        <v>31</v>
      </c>
      <c r="C114" s="4">
        <v>1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4">
        <v>6</v>
      </c>
      <c r="S114" s="4">
        <v>11</v>
      </c>
      <c r="T114" s="4">
        <v>2</v>
      </c>
      <c r="U114" s="5"/>
      <c r="V114" s="5"/>
      <c r="W114" s="4">
        <v>11</v>
      </c>
      <c r="X114" s="5"/>
      <c r="Y114" s="5"/>
      <c r="Z114" s="5"/>
      <c r="AA114" s="5"/>
      <c r="AB114" s="18"/>
      <c r="AC114" s="26">
        <f t="shared" si="13"/>
        <v>0</v>
      </c>
      <c r="AD114" s="27">
        <f t="shared" si="14"/>
        <v>4</v>
      </c>
      <c r="AE114" s="28">
        <f t="shared" si="15"/>
        <v>1</v>
      </c>
      <c r="AF114" s="26">
        <f t="shared" si="16"/>
        <v>0</v>
      </c>
      <c r="AG114" s="27">
        <f t="shared" si="17"/>
        <v>30</v>
      </c>
      <c r="AH114" s="28">
        <f t="shared" si="18"/>
        <v>1</v>
      </c>
      <c r="AI114" s="35">
        <f t="shared" si="12"/>
        <v>31</v>
      </c>
      <c r="AJ114" s="38">
        <f t="shared" si="19"/>
        <v>6100</v>
      </c>
      <c r="AK114" s="38">
        <f t="shared" si="20"/>
        <v>5400</v>
      </c>
      <c r="AL114" s="9">
        <f t="shared" si="21"/>
        <v>-700</v>
      </c>
      <c r="AM114" s="38">
        <f t="shared" si="22"/>
        <v>6145</v>
      </c>
      <c r="AN114" s="38">
        <f t="shared" si="23"/>
        <v>4917</v>
      </c>
    </row>
    <row r="115" spans="1:40" x14ac:dyDescent="0.25">
      <c r="A115" s="3">
        <v>112</v>
      </c>
      <c r="B115" s="4">
        <v>9</v>
      </c>
      <c r="C115" s="5"/>
      <c r="D115" s="5"/>
      <c r="E115" s="5"/>
      <c r="F115" s="5"/>
      <c r="G115" s="5"/>
      <c r="H115" s="4">
        <v>5</v>
      </c>
      <c r="I115" s="4">
        <v>4</v>
      </c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18"/>
      <c r="AC115" s="26">
        <f t="shared" si="13"/>
        <v>0</v>
      </c>
      <c r="AD115" s="27">
        <f t="shared" si="14"/>
        <v>0</v>
      </c>
      <c r="AE115" s="28">
        <f t="shared" si="15"/>
        <v>2</v>
      </c>
      <c r="AF115" s="26">
        <f t="shared" si="16"/>
        <v>0</v>
      </c>
      <c r="AG115" s="27">
        <f t="shared" si="17"/>
        <v>0</v>
      </c>
      <c r="AH115" s="28">
        <f t="shared" si="18"/>
        <v>9</v>
      </c>
      <c r="AI115" s="35">
        <f t="shared" si="12"/>
        <v>9</v>
      </c>
      <c r="AJ115" s="38">
        <f t="shared" si="19"/>
        <v>4350</v>
      </c>
      <c r="AK115" s="38">
        <f t="shared" si="20"/>
        <v>3600</v>
      </c>
      <c r="AL115" s="9">
        <f t="shared" si="21"/>
        <v>-750</v>
      </c>
      <c r="AM115" s="38">
        <f t="shared" si="22"/>
        <v>3592</v>
      </c>
      <c r="AN115" s="38">
        <f t="shared" si="23"/>
        <v>2874</v>
      </c>
    </row>
    <row r="116" spans="1:40" x14ac:dyDescent="0.25">
      <c r="A116" s="3">
        <v>113</v>
      </c>
      <c r="B116" s="4">
        <v>1</v>
      </c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4">
        <v>1</v>
      </c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18"/>
      <c r="AC116" s="26">
        <f t="shared" si="13"/>
        <v>1</v>
      </c>
      <c r="AD116" s="27">
        <f t="shared" si="14"/>
        <v>0</v>
      </c>
      <c r="AE116" s="28">
        <f t="shared" si="15"/>
        <v>0</v>
      </c>
      <c r="AF116" s="26">
        <f t="shared" si="16"/>
        <v>1</v>
      </c>
      <c r="AG116" s="27">
        <f t="shared" si="17"/>
        <v>0</v>
      </c>
      <c r="AH116" s="28">
        <f t="shared" si="18"/>
        <v>0</v>
      </c>
      <c r="AI116" s="35">
        <f t="shared" si="12"/>
        <v>1</v>
      </c>
      <c r="AJ116" s="38">
        <f t="shared" si="19"/>
        <v>2600</v>
      </c>
      <c r="AK116" s="38">
        <f t="shared" si="20"/>
        <v>2300</v>
      </c>
      <c r="AL116" s="9">
        <f t="shared" si="21"/>
        <v>-300</v>
      </c>
      <c r="AM116" s="38">
        <f t="shared" si="22"/>
        <v>2741</v>
      </c>
      <c r="AN116" s="38">
        <f t="shared" si="23"/>
        <v>2193</v>
      </c>
    </row>
    <row r="117" spans="1:40" x14ac:dyDescent="0.25">
      <c r="A117" s="3">
        <v>114</v>
      </c>
      <c r="B117" s="10">
        <v>70</v>
      </c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4">
        <v>1</v>
      </c>
      <c r="O117" s="4">
        <v>2</v>
      </c>
      <c r="P117" s="5"/>
      <c r="Q117" s="5"/>
      <c r="R117" s="4">
        <v>12</v>
      </c>
      <c r="S117" s="4">
        <v>19</v>
      </c>
      <c r="T117" s="4">
        <v>1</v>
      </c>
      <c r="U117" s="5"/>
      <c r="V117" s="4">
        <v>9</v>
      </c>
      <c r="W117" s="4">
        <v>20</v>
      </c>
      <c r="X117" s="5"/>
      <c r="Y117" s="5"/>
      <c r="Z117" s="4">
        <v>2</v>
      </c>
      <c r="AA117" s="4">
        <v>4</v>
      </c>
      <c r="AB117" s="18"/>
      <c r="AC117" s="26">
        <f t="shared" si="13"/>
        <v>1</v>
      </c>
      <c r="AD117" s="27">
        <f t="shared" si="14"/>
        <v>7</v>
      </c>
      <c r="AE117" s="28">
        <f t="shared" si="15"/>
        <v>1</v>
      </c>
      <c r="AF117" s="26">
        <f t="shared" si="16"/>
        <v>2</v>
      </c>
      <c r="AG117" s="27">
        <f t="shared" si="17"/>
        <v>67</v>
      </c>
      <c r="AH117" s="28">
        <f t="shared" si="18"/>
        <v>1</v>
      </c>
      <c r="AI117" s="36">
        <f t="shared" si="12"/>
        <v>70</v>
      </c>
      <c r="AJ117" s="38">
        <f t="shared" si="19"/>
        <v>8550</v>
      </c>
      <c r="AK117" s="38">
        <f t="shared" si="20"/>
        <v>9200</v>
      </c>
      <c r="AL117" s="9">
        <f t="shared" si="21"/>
        <v>650</v>
      </c>
      <c r="AM117" s="38">
        <f t="shared" si="22"/>
        <v>9549</v>
      </c>
      <c r="AN117" s="38">
        <f t="shared" si="23"/>
        <v>7641</v>
      </c>
    </row>
    <row r="118" spans="1:40" x14ac:dyDescent="0.25">
      <c r="A118" s="3">
        <v>115</v>
      </c>
      <c r="B118" s="4">
        <v>12</v>
      </c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4">
        <v>5</v>
      </c>
      <c r="S118" s="4">
        <v>7</v>
      </c>
      <c r="T118" s="5"/>
      <c r="U118" s="5"/>
      <c r="V118" s="5"/>
      <c r="W118" s="5"/>
      <c r="X118" s="5"/>
      <c r="Y118" s="5"/>
      <c r="Z118" s="5"/>
      <c r="AA118" s="5"/>
      <c r="AB118" s="18"/>
      <c r="AC118" s="26">
        <f t="shared" si="13"/>
        <v>0</v>
      </c>
      <c r="AD118" s="27">
        <f t="shared" si="14"/>
        <v>2</v>
      </c>
      <c r="AE118" s="28">
        <f t="shared" si="15"/>
        <v>0</v>
      </c>
      <c r="AF118" s="26">
        <f t="shared" si="16"/>
        <v>0</v>
      </c>
      <c r="AG118" s="27">
        <f t="shared" si="17"/>
        <v>12</v>
      </c>
      <c r="AH118" s="28">
        <f t="shared" si="18"/>
        <v>0</v>
      </c>
      <c r="AI118" s="35">
        <f t="shared" si="12"/>
        <v>12</v>
      </c>
      <c r="AJ118" s="38">
        <f t="shared" si="19"/>
        <v>3650</v>
      </c>
      <c r="AK118" s="38">
        <f t="shared" si="20"/>
        <v>3450</v>
      </c>
      <c r="AL118" s="9">
        <f t="shared" si="21"/>
        <v>-200</v>
      </c>
      <c r="AM118" s="38">
        <f t="shared" si="22"/>
        <v>3592</v>
      </c>
      <c r="AN118" s="38">
        <f t="shared" si="23"/>
        <v>2874</v>
      </c>
    </row>
    <row r="119" spans="1:40" x14ac:dyDescent="0.25">
      <c r="A119" s="3">
        <v>116</v>
      </c>
      <c r="B119" s="4">
        <v>44</v>
      </c>
      <c r="C119" s="5"/>
      <c r="D119" s="5"/>
      <c r="E119" s="4">
        <v>1</v>
      </c>
      <c r="F119" s="4">
        <v>1</v>
      </c>
      <c r="G119" s="4">
        <v>2</v>
      </c>
      <c r="H119" s="4">
        <v>1</v>
      </c>
      <c r="I119" s="4">
        <v>1</v>
      </c>
      <c r="J119" s="5"/>
      <c r="K119" s="5"/>
      <c r="L119" s="5"/>
      <c r="M119" s="5"/>
      <c r="N119" s="5"/>
      <c r="O119" s="4">
        <v>1</v>
      </c>
      <c r="P119" s="5"/>
      <c r="Q119" s="5"/>
      <c r="R119" s="5"/>
      <c r="S119" s="5"/>
      <c r="T119" s="5"/>
      <c r="U119" s="5"/>
      <c r="V119" s="4">
        <v>4</v>
      </c>
      <c r="W119" s="4">
        <v>26</v>
      </c>
      <c r="X119" s="4">
        <v>2</v>
      </c>
      <c r="Y119" s="5"/>
      <c r="Z119" s="4">
        <v>4</v>
      </c>
      <c r="AA119" s="4">
        <v>1</v>
      </c>
      <c r="AB119" s="18"/>
      <c r="AC119" s="26">
        <f t="shared" si="13"/>
        <v>1</v>
      </c>
      <c r="AD119" s="27">
        <f t="shared" si="14"/>
        <v>5</v>
      </c>
      <c r="AE119" s="28">
        <f t="shared" si="15"/>
        <v>5</v>
      </c>
      <c r="AF119" s="26">
        <f t="shared" si="16"/>
        <v>1</v>
      </c>
      <c r="AG119" s="27">
        <f t="shared" si="17"/>
        <v>37</v>
      </c>
      <c r="AH119" s="28">
        <f t="shared" si="18"/>
        <v>6</v>
      </c>
      <c r="AI119" s="35">
        <f t="shared" si="12"/>
        <v>44</v>
      </c>
      <c r="AJ119" s="38">
        <f t="shared" si="19"/>
        <v>11350</v>
      </c>
      <c r="AK119" s="38">
        <f t="shared" si="20"/>
        <v>6900</v>
      </c>
      <c r="AL119" s="9">
        <f t="shared" si="21"/>
        <v>-4450</v>
      </c>
      <c r="AM119" s="38">
        <f t="shared" si="22"/>
        <v>11251</v>
      </c>
      <c r="AN119" s="38">
        <f t="shared" si="23"/>
        <v>9003</v>
      </c>
    </row>
    <row r="120" spans="1:40" x14ac:dyDescent="0.25">
      <c r="A120" s="3">
        <v>117</v>
      </c>
      <c r="B120" s="4">
        <v>13</v>
      </c>
      <c r="C120" s="5"/>
      <c r="D120" s="5"/>
      <c r="E120" s="5"/>
      <c r="F120" s="5"/>
      <c r="G120" s="4">
        <v>1</v>
      </c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4">
        <v>4</v>
      </c>
      <c r="W120" s="4">
        <v>8</v>
      </c>
      <c r="X120" s="5"/>
      <c r="Y120" s="5"/>
      <c r="Z120" s="5"/>
      <c r="AA120" s="5"/>
      <c r="AB120" s="18"/>
      <c r="AC120" s="26">
        <f t="shared" si="13"/>
        <v>0</v>
      </c>
      <c r="AD120" s="27">
        <f t="shared" si="14"/>
        <v>2</v>
      </c>
      <c r="AE120" s="28">
        <f t="shared" si="15"/>
        <v>1</v>
      </c>
      <c r="AF120" s="26">
        <f t="shared" si="16"/>
        <v>0</v>
      </c>
      <c r="AG120" s="27">
        <f t="shared" si="17"/>
        <v>12</v>
      </c>
      <c r="AH120" s="28">
        <f t="shared" si="18"/>
        <v>1</v>
      </c>
      <c r="AI120" s="35">
        <f t="shared" si="12"/>
        <v>13</v>
      </c>
      <c r="AJ120" s="38">
        <f t="shared" si="19"/>
        <v>4700</v>
      </c>
      <c r="AK120" s="38">
        <f t="shared" si="20"/>
        <v>3600</v>
      </c>
      <c r="AL120" s="9">
        <f t="shared" si="21"/>
        <v>-1100</v>
      </c>
      <c r="AM120" s="38">
        <f t="shared" si="22"/>
        <v>4443</v>
      </c>
      <c r="AN120" s="38">
        <f t="shared" si="23"/>
        <v>3555</v>
      </c>
    </row>
    <row r="121" spans="1:40" x14ac:dyDescent="0.25">
      <c r="A121" s="3">
        <v>118</v>
      </c>
      <c r="B121" s="4">
        <v>53</v>
      </c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4">
        <v>6</v>
      </c>
      <c r="S121" s="4">
        <v>9</v>
      </c>
      <c r="T121" s="4">
        <v>4</v>
      </c>
      <c r="U121" s="5"/>
      <c r="V121" s="4">
        <v>5</v>
      </c>
      <c r="W121" s="4">
        <v>25</v>
      </c>
      <c r="X121" s="4">
        <v>4</v>
      </c>
      <c r="Y121" s="5"/>
      <c r="Z121" s="5"/>
      <c r="AA121" s="5"/>
      <c r="AB121" s="18"/>
      <c r="AC121" s="26">
        <f t="shared" si="13"/>
        <v>0</v>
      </c>
      <c r="AD121" s="27">
        <f t="shared" si="14"/>
        <v>6</v>
      </c>
      <c r="AE121" s="28">
        <f t="shared" si="15"/>
        <v>0</v>
      </c>
      <c r="AF121" s="26">
        <f t="shared" si="16"/>
        <v>0</v>
      </c>
      <c r="AG121" s="27">
        <f t="shared" si="17"/>
        <v>53</v>
      </c>
      <c r="AH121" s="28">
        <f t="shared" si="18"/>
        <v>0</v>
      </c>
      <c r="AI121" s="35">
        <f t="shared" si="12"/>
        <v>53</v>
      </c>
      <c r="AJ121" s="38">
        <f t="shared" si="19"/>
        <v>6450</v>
      </c>
      <c r="AK121" s="38">
        <f t="shared" si="20"/>
        <v>7550</v>
      </c>
      <c r="AL121" s="9">
        <f t="shared" si="21"/>
        <v>1100</v>
      </c>
      <c r="AM121" s="38">
        <f t="shared" si="22"/>
        <v>6996</v>
      </c>
      <c r="AN121" s="38">
        <f t="shared" si="23"/>
        <v>5598</v>
      </c>
    </row>
    <row r="122" spans="1:40" x14ac:dyDescent="0.25">
      <c r="A122" s="3">
        <v>119</v>
      </c>
      <c r="B122" s="4">
        <v>3</v>
      </c>
      <c r="C122" s="5"/>
      <c r="D122" s="4">
        <v>1</v>
      </c>
      <c r="E122" s="5"/>
      <c r="F122" s="4">
        <v>1</v>
      </c>
      <c r="G122" s="5"/>
      <c r="H122" s="5"/>
      <c r="I122" s="4">
        <v>1</v>
      </c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18"/>
      <c r="AC122" s="26">
        <f t="shared" si="13"/>
        <v>0</v>
      </c>
      <c r="AD122" s="27">
        <f t="shared" si="14"/>
        <v>0</v>
      </c>
      <c r="AE122" s="28">
        <f t="shared" si="15"/>
        <v>3</v>
      </c>
      <c r="AF122" s="26">
        <f t="shared" si="16"/>
        <v>0</v>
      </c>
      <c r="AG122" s="27">
        <f t="shared" si="17"/>
        <v>0</v>
      </c>
      <c r="AH122" s="28">
        <f t="shared" si="18"/>
        <v>3</v>
      </c>
      <c r="AI122" s="35">
        <f t="shared" si="12"/>
        <v>3</v>
      </c>
      <c r="AJ122" s="38">
        <f t="shared" si="19"/>
        <v>5400</v>
      </c>
      <c r="AK122" s="38">
        <f t="shared" si="20"/>
        <v>2700</v>
      </c>
      <c r="AL122" s="9">
        <f t="shared" si="21"/>
        <v>-2700</v>
      </c>
      <c r="AM122" s="38">
        <f t="shared" si="22"/>
        <v>4443</v>
      </c>
      <c r="AN122" s="38">
        <f t="shared" si="23"/>
        <v>3555</v>
      </c>
    </row>
    <row r="123" spans="1:40" x14ac:dyDescent="0.25">
      <c r="A123" s="3">
        <v>120</v>
      </c>
      <c r="B123" s="4">
        <v>6</v>
      </c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4">
        <v>6</v>
      </c>
      <c r="S123" s="5"/>
      <c r="T123" s="5"/>
      <c r="U123" s="5"/>
      <c r="V123" s="5"/>
      <c r="W123" s="5"/>
      <c r="X123" s="5"/>
      <c r="Y123" s="5"/>
      <c r="Z123" s="5"/>
      <c r="AA123" s="5"/>
      <c r="AB123" s="18"/>
      <c r="AC123" s="26">
        <f t="shared" si="13"/>
        <v>0</v>
      </c>
      <c r="AD123" s="27">
        <f t="shared" si="14"/>
        <v>1</v>
      </c>
      <c r="AE123" s="28">
        <f t="shared" si="15"/>
        <v>0</v>
      </c>
      <c r="AF123" s="26">
        <f t="shared" si="16"/>
        <v>0</v>
      </c>
      <c r="AG123" s="27">
        <f t="shared" si="17"/>
        <v>6</v>
      </c>
      <c r="AH123" s="28">
        <f t="shared" si="18"/>
        <v>0</v>
      </c>
      <c r="AI123" s="35">
        <f t="shared" si="12"/>
        <v>6</v>
      </c>
      <c r="AJ123" s="38">
        <f t="shared" si="19"/>
        <v>2950</v>
      </c>
      <c r="AK123" s="38">
        <f t="shared" si="20"/>
        <v>2850</v>
      </c>
      <c r="AL123" s="9">
        <f t="shared" si="21"/>
        <v>-100</v>
      </c>
      <c r="AM123" s="38">
        <f t="shared" si="22"/>
        <v>2741</v>
      </c>
      <c r="AN123" s="38">
        <f t="shared" si="23"/>
        <v>2193</v>
      </c>
    </row>
    <row r="124" spans="1:40" x14ac:dyDescent="0.25">
      <c r="A124" s="3">
        <v>121</v>
      </c>
      <c r="B124" s="4">
        <v>3</v>
      </c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4">
        <v>3</v>
      </c>
      <c r="S124" s="5"/>
      <c r="T124" s="5"/>
      <c r="U124" s="5"/>
      <c r="V124" s="5"/>
      <c r="W124" s="5"/>
      <c r="X124" s="5"/>
      <c r="Y124" s="5"/>
      <c r="Z124" s="5"/>
      <c r="AA124" s="5"/>
      <c r="AB124" s="18"/>
      <c r="AC124" s="26">
        <f t="shared" si="13"/>
        <v>0</v>
      </c>
      <c r="AD124" s="27">
        <f t="shared" si="14"/>
        <v>1</v>
      </c>
      <c r="AE124" s="28">
        <f t="shared" si="15"/>
        <v>0</v>
      </c>
      <c r="AF124" s="26">
        <f t="shared" si="16"/>
        <v>0</v>
      </c>
      <c r="AG124" s="27">
        <f t="shared" si="17"/>
        <v>3</v>
      </c>
      <c r="AH124" s="28">
        <f t="shared" si="18"/>
        <v>0</v>
      </c>
      <c r="AI124" s="35">
        <f t="shared" si="12"/>
        <v>3</v>
      </c>
      <c r="AJ124" s="38">
        <f t="shared" si="19"/>
        <v>2950</v>
      </c>
      <c r="AK124" s="38">
        <f t="shared" si="20"/>
        <v>2550</v>
      </c>
      <c r="AL124" s="9">
        <f t="shared" si="21"/>
        <v>-400</v>
      </c>
      <c r="AM124" s="38">
        <f t="shared" si="22"/>
        <v>2741</v>
      </c>
      <c r="AN124" s="38">
        <f t="shared" si="23"/>
        <v>2193</v>
      </c>
    </row>
    <row r="125" spans="1:40" x14ac:dyDescent="0.25">
      <c r="A125" s="3">
        <v>122</v>
      </c>
      <c r="B125" s="4">
        <v>53</v>
      </c>
      <c r="C125" s="5"/>
      <c r="D125" s="5"/>
      <c r="E125" s="5"/>
      <c r="F125" s="5"/>
      <c r="G125" s="4">
        <v>27</v>
      </c>
      <c r="H125" s="4">
        <v>2</v>
      </c>
      <c r="I125" s="4">
        <v>2</v>
      </c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4">
        <v>17</v>
      </c>
      <c r="X125" s="5"/>
      <c r="Y125" s="5"/>
      <c r="Z125" s="4">
        <v>5</v>
      </c>
      <c r="AA125" s="5"/>
      <c r="AB125" s="18"/>
      <c r="AC125" s="26">
        <f t="shared" si="13"/>
        <v>0</v>
      </c>
      <c r="AD125" s="27">
        <f t="shared" si="14"/>
        <v>2</v>
      </c>
      <c r="AE125" s="28">
        <f t="shared" si="15"/>
        <v>3</v>
      </c>
      <c r="AF125" s="26">
        <f t="shared" si="16"/>
        <v>0</v>
      </c>
      <c r="AG125" s="27">
        <f t="shared" si="17"/>
        <v>22</v>
      </c>
      <c r="AH125" s="28">
        <f t="shared" si="18"/>
        <v>31</v>
      </c>
      <c r="AI125" s="35">
        <f t="shared" si="12"/>
        <v>53</v>
      </c>
      <c r="AJ125" s="38">
        <f t="shared" si="19"/>
        <v>6800</v>
      </c>
      <c r="AK125" s="38">
        <f t="shared" si="20"/>
        <v>9100</v>
      </c>
      <c r="AL125" s="9">
        <f t="shared" si="21"/>
        <v>2300</v>
      </c>
      <c r="AM125" s="38">
        <f t="shared" si="22"/>
        <v>6145</v>
      </c>
      <c r="AN125" s="38">
        <f t="shared" si="23"/>
        <v>4917</v>
      </c>
    </row>
    <row r="126" spans="1:40" x14ac:dyDescent="0.25">
      <c r="A126" s="3">
        <v>123</v>
      </c>
      <c r="B126" s="4">
        <v>14</v>
      </c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4">
        <v>2</v>
      </c>
      <c r="W126" s="4">
        <v>12</v>
      </c>
      <c r="X126" s="5"/>
      <c r="Y126" s="5"/>
      <c r="Z126" s="5"/>
      <c r="AA126" s="5"/>
      <c r="AB126" s="18"/>
      <c r="AC126" s="26">
        <f t="shared" si="13"/>
        <v>0</v>
      </c>
      <c r="AD126" s="27">
        <f t="shared" si="14"/>
        <v>2</v>
      </c>
      <c r="AE126" s="28">
        <f t="shared" si="15"/>
        <v>0</v>
      </c>
      <c r="AF126" s="26">
        <f t="shared" si="16"/>
        <v>0</v>
      </c>
      <c r="AG126" s="27">
        <f t="shared" si="17"/>
        <v>14</v>
      </c>
      <c r="AH126" s="28">
        <f t="shared" si="18"/>
        <v>0</v>
      </c>
      <c r="AI126" s="35">
        <f t="shared" si="12"/>
        <v>14</v>
      </c>
      <c r="AJ126" s="38">
        <f t="shared" si="19"/>
        <v>3650</v>
      </c>
      <c r="AK126" s="38">
        <f t="shared" si="20"/>
        <v>3650</v>
      </c>
      <c r="AL126" s="9">
        <f t="shared" si="21"/>
        <v>0</v>
      </c>
      <c r="AM126" s="38">
        <f t="shared" si="22"/>
        <v>3592</v>
      </c>
      <c r="AN126" s="38">
        <f t="shared" si="23"/>
        <v>2874</v>
      </c>
    </row>
    <row r="127" spans="1:40" x14ac:dyDescent="0.25">
      <c r="A127" s="3">
        <v>124</v>
      </c>
      <c r="B127" s="4">
        <v>11</v>
      </c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4">
        <v>3</v>
      </c>
      <c r="T127" s="5"/>
      <c r="U127" s="5"/>
      <c r="V127" s="5"/>
      <c r="W127" s="4">
        <v>8</v>
      </c>
      <c r="X127" s="5"/>
      <c r="Y127" s="5"/>
      <c r="Z127" s="5"/>
      <c r="AA127" s="5"/>
      <c r="AB127" s="18"/>
      <c r="AC127" s="26">
        <f t="shared" si="13"/>
        <v>0</v>
      </c>
      <c r="AD127" s="27">
        <f t="shared" si="14"/>
        <v>2</v>
      </c>
      <c r="AE127" s="28">
        <f t="shared" si="15"/>
        <v>0</v>
      </c>
      <c r="AF127" s="26">
        <f t="shared" si="16"/>
        <v>0</v>
      </c>
      <c r="AG127" s="27">
        <f t="shared" si="17"/>
        <v>11</v>
      </c>
      <c r="AH127" s="28">
        <f t="shared" si="18"/>
        <v>0</v>
      </c>
      <c r="AI127" s="35">
        <f t="shared" si="12"/>
        <v>11</v>
      </c>
      <c r="AJ127" s="38">
        <f t="shared" si="19"/>
        <v>3650</v>
      </c>
      <c r="AK127" s="38">
        <f t="shared" si="20"/>
        <v>3350</v>
      </c>
      <c r="AL127" s="9">
        <f t="shared" si="21"/>
        <v>-300</v>
      </c>
      <c r="AM127" s="38">
        <f t="shared" si="22"/>
        <v>3592</v>
      </c>
      <c r="AN127" s="38">
        <f t="shared" si="23"/>
        <v>2874</v>
      </c>
    </row>
    <row r="128" spans="1:40" x14ac:dyDescent="0.25">
      <c r="A128" s="3">
        <v>125</v>
      </c>
      <c r="B128" s="4">
        <v>7</v>
      </c>
      <c r="C128" s="5"/>
      <c r="D128" s="5"/>
      <c r="E128" s="5"/>
      <c r="F128" s="5"/>
      <c r="G128" s="5"/>
      <c r="H128" s="5"/>
      <c r="I128" s="4">
        <v>1</v>
      </c>
      <c r="J128" s="5"/>
      <c r="K128" s="5"/>
      <c r="L128" s="5"/>
      <c r="M128" s="5"/>
      <c r="N128" s="5"/>
      <c r="O128" s="5"/>
      <c r="P128" s="4">
        <v>3</v>
      </c>
      <c r="Q128" s="5"/>
      <c r="R128" s="5"/>
      <c r="S128" s="5"/>
      <c r="T128" s="5"/>
      <c r="U128" s="5"/>
      <c r="V128" s="5"/>
      <c r="W128" s="5"/>
      <c r="X128" s="5"/>
      <c r="Y128" s="5"/>
      <c r="Z128" s="4">
        <v>3</v>
      </c>
      <c r="AA128" s="5"/>
      <c r="AB128" s="18"/>
      <c r="AC128" s="26">
        <f t="shared" si="13"/>
        <v>1</v>
      </c>
      <c r="AD128" s="27">
        <f t="shared" si="14"/>
        <v>1</v>
      </c>
      <c r="AE128" s="28">
        <f t="shared" si="15"/>
        <v>1</v>
      </c>
      <c r="AF128" s="26">
        <f t="shared" si="16"/>
        <v>3</v>
      </c>
      <c r="AG128" s="27">
        <f t="shared" si="17"/>
        <v>3</v>
      </c>
      <c r="AH128" s="28">
        <f t="shared" si="18"/>
        <v>1</v>
      </c>
      <c r="AI128" s="35">
        <f t="shared" si="12"/>
        <v>7</v>
      </c>
      <c r="AJ128" s="38">
        <f t="shared" si="19"/>
        <v>4350</v>
      </c>
      <c r="AK128" s="38">
        <f t="shared" si="20"/>
        <v>2850</v>
      </c>
      <c r="AL128" s="9">
        <f t="shared" si="21"/>
        <v>-1500</v>
      </c>
      <c r="AM128" s="38">
        <f t="shared" si="22"/>
        <v>4443</v>
      </c>
      <c r="AN128" s="38">
        <f t="shared" si="23"/>
        <v>3555</v>
      </c>
    </row>
    <row r="129" spans="1:40" x14ac:dyDescent="0.25">
      <c r="A129" s="3">
        <v>126</v>
      </c>
      <c r="B129" s="4">
        <v>2</v>
      </c>
      <c r="C129" s="5"/>
      <c r="D129" s="5"/>
      <c r="E129" s="5"/>
      <c r="F129" s="5"/>
      <c r="G129" s="5"/>
      <c r="H129" s="4">
        <v>2</v>
      </c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18"/>
      <c r="AC129" s="26">
        <f t="shared" si="13"/>
        <v>0</v>
      </c>
      <c r="AD129" s="27">
        <f t="shared" si="14"/>
        <v>0</v>
      </c>
      <c r="AE129" s="28">
        <f t="shared" si="15"/>
        <v>1</v>
      </c>
      <c r="AF129" s="26">
        <f t="shared" si="16"/>
        <v>0</v>
      </c>
      <c r="AG129" s="27">
        <f t="shared" si="17"/>
        <v>0</v>
      </c>
      <c r="AH129" s="28">
        <f t="shared" si="18"/>
        <v>2</v>
      </c>
      <c r="AI129" s="35">
        <f t="shared" si="12"/>
        <v>2</v>
      </c>
      <c r="AJ129" s="38">
        <f t="shared" si="19"/>
        <v>3300</v>
      </c>
      <c r="AK129" s="38">
        <f t="shared" si="20"/>
        <v>2550</v>
      </c>
      <c r="AL129" s="9">
        <f t="shared" si="21"/>
        <v>-750</v>
      </c>
      <c r="AM129" s="38">
        <f t="shared" si="22"/>
        <v>2741</v>
      </c>
      <c r="AN129" s="38">
        <f t="shared" si="23"/>
        <v>2193</v>
      </c>
    </row>
    <row r="130" spans="1:40" x14ac:dyDescent="0.25">
      <c r="A130" s="3">
        <v>127</v>
      </c>
      <c r="B130" s="4">
        <v>60</v>
      </c>
      <c r="C130" s="5"/>
      <c r="D130" s="5"/>
      <c r="E130" s="4">
        <v>1</v>
      </c>
      <c r="F130" s="4">
        <v>1</v>
      </c>
      <c r="G130" s="5"/>
      <c r="H130" s="4">
        <v>4</v>
      </c>
      <c r="I130" s="4">
        <v>3</v>
      </c>
      <c r="J130" s="5"/>
      <c r="K130" s="5"/>
      <c r="L130" s="5"/>
      <c r="M130" s="5"/>
      <c r="N130" s="5"/>
      <c r="O130" s="4">
        <v>2</v>
      </c>
      <c r="P130" s="4">
        <v>1</v>
      </c>
      <c r="Q130" s="5"/>
      <c r="R130" s="5"/>
      <c r="S130" s="5"/>
      <c r="T130" s="5"/>
      <c r="U130" s="5"/>
      <c r="V130" s="5"/>
      <c r="W130" s="4">
        <v>20</v>
      </c>
      <c r="X130" s="4">
        <v>5</v>
      </c>
      <c r="Y130" s="5"/>
      <c r="Z130" s="4">
        <v>23</v>
      </c>
      <c r="AA130" s="5"/>
      <c r="AB130" s="18"/>
      <c r="AC130" s="26">
        <f t="shared" si="13"/>
        <v>2</v>
      </c>
      <c r="AD130" s="27">
        <f t="shared" si="14"/>
        <v>3</v>
      </c>
      <c r="AE130" s="28">
        <f t="shared" si="15"/>
        <v>4</v>
      </c>
      <c r="AF130" s="26">
        <f t="shared" si="16"/>
        <v>3</v>
      </c>
      <c r="AG130" s="27">
        <f t="shared" si="17"/>
        <v>48</v>
      </c>
      <c r="AH130" s="28">
        <f t="shared" si="18"/>
        <v>9</v>
      </c>
      <c r="AI130" s="35">
        <f t="shared" si="12"/>
        <v>60</v>
      </c>
      <c r="AJ130" s="38">
        <f t="shared" si="19"/>
        <v>9250</v>
      </c>
      <c r="AK130" s="38">
        <f t="shared" si="20"/>
        <v>8550</v>
      </c>
      <c r="AL130" s="9">
        <f t="shared" si="21"/>
        <v>-700</v>
      </c>
      <c r="AM130" s="38">
        <f t="shared" si="22"/>
        <v>9549</v>
      </c>
      <c r="AN130" s="38">
        <f t="shared" si="23"/>
        <v>7641</v>
      </c>
    </row>
    <row r="131" spans="1:40" x14ac:dyDescent="0.25">
      <c r="A131" s="3">
        <v>128</v>
      </c>
      <c r="B131" s="4">
        <v>1</v>
      </c>
      <c r="C131" s="5"/>
      <c r="D131" s="5"/>
      <c r="E131" s="5"/>
      <c r="F131" s="5"/>
      <c r="G131" s="4">
        <v>1</v>
      </c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18"/>
      <c r="AC131" s="26">
        <f t="shared" si="13"/>
        <v>0</v>
      </c>
      <c r="AD131" s="27">
        <f t="shared" si="14"/>
        <v>0</v>
      </c>
      <c r="AE131" s="28">
        <f t="shared" si="15"/>
        <v>1</v>
      </c>
      <c r="AF131" s="26">
        <f t="shared" si="16"/>
        <v>0</v>
      </c>
      <c r="AG131" s="27">
        <f t="shared" si="17"/>
        <v>0</v>
      </c>
      <c r="AH131" s="28">
        <f t="shared" si="18"/>
        <v>1</v>
      </c>
      <c r="AI131" s="35">
        <f t="shared" si="12"/>
        <v>1</v>
      </c>
      <c r="AJ131" s="38">
        <f t="shared" si="19"/>
        <v>3300</v>
      </c>
      <c r="AK131" s="38">
        <f t="shared" si="20"/>
        <v>2400</v>
      </c>
      <c r="AL131" s="9">
        <f t="shared" si="21"/>
        <v>-900</v>
      </c>
      <c r="AM131" s="38">
        <f t="shared" si="22"/>
        <v>2741</v>
      </c>
      <c r="AN131" s="38">
        <f t="shared" si="23"/>
        <v>2193</v>
      </c>
    </row>
    <row r="132" spans="1:40" x14ac:dyDescent="0.25">
      <c r="A132" s="3">
        <v>129</v>
      </c>
      <c r="B132" s="4">
        <v>22</v>
      </c>
      <c r="C132" s="5"/>
      <c r="D132" s="5"/>
      <c r="E132" s="4">
        <v>1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4">
        <v>15</v>
      </c>
      <c r="X132" s="4">
        <v>6</v>
      </c>
      <c r="Y132" s="5"/>
      <c r="Z132" s="5"/>
      <c r="AA132" s="5"/>
      <c r="AB132" s="18"/>
      <c r="AC132" s="26">
        <f t="shared" si="13"/>
        <v>0</v>
      </c>
      <c r="AD132" s="27">
        <f t="shared" si="14"/>
        <v>2</v>
      </c>
      <c r="AE132" s="28">
        <f t="shared" si="15"/>
        <v>1</v>
      </c>
      <c r="AF132" s="26">
        <f t="shared" si="16"/>
        <v>0</v>
      </c>
      <c r="AG132" s="27">
        <f t="shared" si="17"/>
        <v>21</v>
      </c>
      <c r="AH132" s="28">
        <f t="shared" si="18"/>
        <v>1</v>
      </c>
      <c r="AI132" s="35">
        <f t="shared" ref="AI132:AI195" si="24">SUM(C132:AB132)</f>
        <v>22</v>
      </c>
      <c r="AJ132" s="38">
        <f t="shared" si="19"/>
        <v>4700</v>
      </c>
      <c r="AK132" s="38">
        <f t="shared" si="20"/>
        <v>4500</v>
      </c>
      <c r="AL132" s="9">
        <f t="shared" si="21"/>
        <v>-200</v>
      </c>
      <c r="AM132" s="38">
        <f t="shared" si="22"/>
        <v>4443</v>
      </c>
      <c r="AN132" s="38">
        <f t="shared" si="23"/>
        <v>3555</v>
      </c>
    </row>
    <row r="133" spans="1:40" x14ac:dyDescent="0.25">
      <c r="A133" s="3">
        <v>130</v>
      </c>
      <c r="B133" s="4">
        <v>1</v>
      </c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4">
        <v>1</v>
      </c>
      <c r="U133" s="5"/>
      <c r="V133" s="5"/>
      <c r="W133" s="5"/>
      <c r="X133" s="5"/>
      <c r="Y133" s="5"/>
      <c r="Z133" s="5"/>
      <c r="AA133" s="5"/>
      <c r="AB133" s="18"/>
      <c r="AC133" s="26">
        <f t="shared" ref="AC133:AC196" si="25">COUNTIF(O133:Q133,"&gt;0")</f>
        <v>0</v>
      </c>
      <c r="AD133" s="27">
        <f t="shared" ref="AD133:AD196" si="26">COUNTIF(R133:AB133,"&gt;0")</f>
        <v>1</v>
      </c>
      <c r="AE133" s="28">
        <f t="shared" ref="AE133:AE196" si="27">COUNTIF(C133:N133,"&gt;0")</f>
        <v>0</v>
      </c>
      <c r="AF133" s="26">
        <f t="shared" ref="AF133:AF196" si="28">SUM(O133:Q133)</f>
        <v>0</v>
      </c>
      <c r="AG133" s="27">
        <f t="shared" ref="AG133:AG196" si="29">SUM(R133:AB133)</f>
        <v>1</v>
      </c>
      <c r="AH133" s="28">
        <f t="shared" ref="AH133:AH196" si="30">SUM(C133:N133)</f>
        <v>0</v>
      </c>
      <c r="AI133" s="35">
        <f t="shared" si="24"/>
        <v>1</v>
      </c>
      <c r="AJ133" s="38">
        <f t="shared" ref="AJ133:AJ196" si="31">AC$3*AC133+AD$3*AD133+AE$3*AE133+$Z$719</f>
        <v>2950</v>
      </c>
      <c r="AK133" s="38">
        <f t="shared" ref="AK133:AK196" si="32">AF$3*AF133+AG$3*AG133+AH$3*AH133+$Z$719</f>
        <v>2350</v>
      </c>
      <c r="AL133" s="9">
        <f t="shared" ref="AL133:AL196" si="33">AK133-AJ133</f>
        <v>-600</v>
      </c>
      <c r="AM133" s="38">
        <f t="shared" ref="AM133:AM196" si="34">AM$2+AM$3*SUM(AC133:AE133)</f>
        <v>2741</v>
      </c>
      <c r="AN133" s="38">
        <f t="shared" ref="AN133:AN196" si="35">AN$2+AN$3*SUM(AC133:AE133)</f>
        <v>2193</v>
      </c>
    </row>
    <row r="134" spans="1:40" x14ac:dyDescent="0.25">
      <c r="A134" s="3">
        <v>131</v>
      </c>
      <c r="B134" s="4">
        <v>13</v>
      </c>
      <c r="C134" s="5"/>
      <c r="D134" s="5"/>
      <c r="E134" s="5"/>
      <c r="F134" s="5"/>
      <c r="G134" s="4">
        <v>1</v>
      </c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4">
        <v>2</v>
      </c>
      <c r="W134" s="4">
        <v>10</v>
      </c>
      <c r="X134" s="5"/>
      <c r="Y134" s="5"/>
      <c r="Z134" s="5"/>
      <c r="AA134" s="5"/>
      <c r="AB134" s="18"/>
      <c r="AC134" s="26">
        <f t="shared" si="25"/>
        <v>0</v>
      </c>
      <c r="AD134" s="27">
        <f t="shared" si="26"/>
        <v>2</v>
      </c>
      <c r="AE134" s="28">
        <f t="shared" si="27"/>
        <v>1</v>
      </c>
      <c r="AF134" s="26">
        <f t="shared" si="28"/>
        <v>0</v>
      </c>
      <c r="AG134" s="27">
        <f t="shared" si="29"/>
        <v>12</v>
      </c>
      <c r="AH134" s="28">
        <f t="shared" si="30"/>
        <v>1</v>
      </c>
      <c r="AI134" s="35">
        <f t="shared" si="24"/>
        <v>13</v>
      </c>
      <c r="AJ134" s="38">
        <f t="shared" si="31"/>
        <v>4700</v>
      </c>
      <c r="AK134" s="38">
        <f t="shared" si="32"/>
        <v>3600</v>
      </c>
      <c r="AL134" s="9">
        <f t="shared" si="33"/>
        <v>-1100</v>
      </c>
      <c r="AM134" s="38">
        <f t="shared" si="34"/>
        <v>4443</v>
      </c>
      <c r="AN134" s="38">
        <f t="shared" si="35"/>
        <v>3555</v>
      </c>
    </row>
    <row r="135" spans="1:40" x14ac:dyDescent="0.25">
      <c r="A135" s="3">
        <v>132</v>
      </c>
      <c r="B135" s="4">
        <v>30</v>
      </c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4">
        <v>16</v>
      </c>
      <c r="S135" s="4">
        <v>10</v>
      </c>
      <c r="T135" s="5"/>
      <c r="U135" s="5"/>
      <c r="V135" s="4">
        <v>4</v>
      </c>
      <c r="W135" s="5"/>
      <c r="X135" s="5"/>
      <c r="Y135" s="5"/>
      <c r="Z135" s="5"/>
      <c r="AA135" s="5"/>
      <c r="AB135" s="18"/>
      <c r="AC135" s="26">
        <f t="shared" si="25"/>
        <v>0</v>
      </c>
      <c r="AD135" s="27">
        <f t="shared" si="26"/>
        <v>3</v>
      </c>
      <c r="AE135" s="28">
        <f t="shared" si="27"/>
        <v>0</v>
      </c>
      <c r="AF135" s="26">
        <f t="shared" si="28"/>
        <v>0</v>
      </c>
      <c r="AG135" s="27">
        <f t="shared" si="29"/>
        <v>30</v>
      </c>
      <c r="AH135" s="28">
        <f t="shared" si="30"/>
        <v>0</v>
      </c>
      <c r="AI135" s="35">
        <f t="shared" si="24"/>
        <v>30</v>
      </c>
      <c r="AJ135" s="38">
        <f t="shared" si="31"/>
        <v>4350</v>
      </c>
      <c r="AK135" s="38">
        <f t="shared" si="32"/>
        <v>5250</v>
      </c>
      <c r="AL135" s="9">
        <f t="shared" si="33"/>
        <v>900</v>
      </c>
      <c r="AM135" s="38">
        <f t="shared" si="34"/>
        <v>4443</v>
      </c>
      <c r="AN135" s="38">
        <f t="shared" si="35"/>
        <v>3555</v>
      </c>
    </row>
    <row r="136" spans="1:40" x14ac:dyDescent="0.25">
      <c r="A136" s="3">
        <v>133</v>
      </c>
      <c r="B136" s="4">
        <v>18</v>
      </c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4">
        <v>4</v>
      </c>
      <c r="S136" s="4">
        <v>11</v>
      </c>
      <c r="T136" s="5"/>
      <c r="U136" s="5"/>
      <c r="V136" s="4">
        <v>1</v>
      </c>
      <c r="W136" s="4">
        <v>2</v>
      </c>
      <c r="X136" s="5"/>
      <c r="Y136" s="5"/>
      <c r="Z136" s="5"/>
      <c r="AA136" s="5"/>
      <c r="AB136" s="18"/>
      <c r="AC136" s="26">
        <f t="shared" si="25"/>
        <v>0</v>
      </c>
      <c r="AD136" s="27">
        <f t="shared" si="26"/>
        <v>4</v>
      </c>
      <c r="AE136" s="28">
        <f t="shared" si="27"/>
        <v>0</v>
      </c>
      <c r="AF136" s="26">
        <f t="shared" si="28"/>
        <v>0</v>
      </c>
      <c r="AG136" s="27">
        <f t="shared" si="29"/>
        <v>18</v>
      </c>
      <c r="AH136" s="28">
        <f t="shared" si="30"/>
        <v>0</v>
      </c>
      <c r="AI136" s="35">
        <f t="shared" si="24"/>
        <v>18</v>
      </c>
      <c r="AJ136" s="38">
        <f t="shared" si="31"/>
        <v>5050</v>
      </c>
      <c r="AK136" s="38">
        <f t="shared" si="32"/>
        <v>4050</v>
      </c>
      <c r="AL136" s="9">
        <f t="shared" si="33"/>
        <v>-1000</v>
      </c>
      <c r="AM136" s="38">
        <f t="shared" si="34"/>
        <v>5294</v>
      </c>
      <c r="AN136" s="38">
        <f t="shared" si="35"/>
        <v>4236</v>
      </c>
    </row>
    <row r="137" spans="1:40" x14ac:dyDescent="0.25">
      <c r="A137" s="3">
        <v>134</v>
      </c>
      <c r="B137" s="4">
        <v>3</v>
      </c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4">
        <v>1</v>
      </c>
      <c r="S137" s="5"/>
      <c r="T137" s="5"/>
      <c r="U137" s="5"/>
      <c r="V137" s="5"/>
      <c r="W137" s="4">
        <v>2</v>
      </c>
      <c r="X137" s="5"/>
      <c r="Y137" s="5"/>
      <c r="Z137" s="5"/>
      <c r="AA137" s="5"/>
      <c r="AB137" s="18"/>
      <c r="AC137" s="26">
        <f t="shared" si="25"/>
        <v>0</v>
      </c>
      <c r="AD137" s="27">
        <f t="shared" si="26"/>
        <v>2</v>
      </c>
      <c r="AE137" s="28">
        <f t="shared" si="27"/>
        <v>0</v>
      </c>
      <c r="AF137" s="26">
        <f t="shared" si="28"/>
        <v>0</v>
      </c>
      <c r="AG137" s="27">
        <f t="shared" si="29"/>
        <v>3</v>
      </c>
      <c r="AH137" s="28">
        <f t="shared" si="30"/>
        <v>0</v>
      </c>
      <c r="AI137" s="35">
        <f t="shared" si="24"/>
        <v>3</v>
      </c>
      <c r="AJ137" s="38">
        <f t="shared" si="31"/>
        <v>3650</v>
      </c>
      <c r="AK137" s="38">
        <f t="shared" si="32"/>
        <v>2550</v>
      </c>
      <c r="AL137" s="9">
        <f t="shared" si="33"/>
        <v>-1100</v>
      </c>
      <c r="AM137" s="38">
        <f t="shared" si="34"/>
        <v>3592</v>
      </c>
      <c r="AN137" s="38">
        <f t="shared" si="35"/>
        <v>2874</v>
      </c>
    </row>
    <row r="138" spans="1:40" x14ac:dyDescent="0.25">
      <c r="A138" s="3">
        <v>135</v>
      </c>
      <c r="B138" s="4">
        <v>12</v>
      </c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4">
        <v>3</v>
      </c>
      <c r="S138" s="5"/>
      <c r="T138" s="5"/>
      <c r="U138" s="5"/>
      <c r="V138" s="4">
        <v>1</v>
      </c>
      <c r="W138" s="4">
        <v>8</v>
      </c>
      <c r="X138" s="5"/>
      <c r="Y138" s="5"/>
      <c r="Z138" s="5"/>
      <c r="AA138" s="5"/>
      <c r="AB138" s="18"/>
      <c r="AC138" s="26">
        <f t="shared" si="25"/>
        <v>0</v>
      </c>
      <c r="AD138" s="27">
        <f t="shared" si="26"/>
        <v>3</v>
      </c>
      <c r="AE138" s="28">
        <f t="shared" si="27"/>
        <v>0</v>
      </c>
      <c r="AF138" s="26">
        <f t="shared" si="28"/>
        <v>0</v>
      </c>
      <c r="AG138" s="27">
        <f t="shared" si="29"/>
        <v>12</v>
      </c>
      <c r="AH138" s="28">
        <f t="shared" si="30"/>
        <v>0</v>
      </c>
      <c r="AI138" s="35">
        <f t="shared" si="24"/>
        <v>12</v>
      </c>
      <c r="AJ138" s="38">
        <f t="shared" si="31"/>
        <v>4350</v>
      </c>
      <c r="AK138" s="38">
        <f t="shared" si="32"/>
        <v>3450</v>
      </c>
      <c r="AL138" s="9">
        <f t="shared" si="33"/>
        <v>-900</v>
      </c>
      <c r="AM138" s="38">
        <f t="shared" si="34"/>
        <v>4443</v>
      </c>
      <c r="AN138" s="38">
        <f t="shared" si="35"/>
        <v>3555</v>
      </c>
    </row>
    <row r="139" spans="1:40" x14ac:dyDescent="0.25">
      <c r="A139" s="3">
        <v>136</v>
      </c>
      <c r="B139" s="4">
        <v>10</v>
      </c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4">
        <v>1</v>
      </c>
      <c r="W139" s="4">
        <v>9</v>
      </c>
      <c r="X139" s="5"/>
      <c r="Y139" s="5"/>
      <c r="Z139" s="5"/>
      <c r="AA139" s="5"/>
      <c r="AB139" s="18"/>
      <c r="AC139" s="26">
        <f t="shared" si="25"/>
        <v>0</v>
      </c>
      <c r="AD139" s="27">
        <f t="shared" si="26"/>
        <v>2</v>
      </c>
      <c r="AE139" s="28">
        <f t="shared" si="27"/>
        <v>0</v>
      </c>
      <c r="AF139" s="26">
        <f t="shared" si="28"/>
        <v>0</v>
      </c>
      <c r="AG139" s="27">
        <f t="shared" si="29"/>
        <v>10</v>
      </c>
      <c r="AH139" s="28">
        <f t="shared" si="30"/>
        <v>0</v>
      </c>
      <c r="AI139" s="35">
        <f t="shared" si="24"/>
        <v>10</v>
      </c>
      <c r="AJ139" s="38">
        <f t="shared" si="31"/>
        <v>3650</v>
      </c>
      <c r="AK139" s="38">
        <f t="shared" si="32"/>
        <v>3250</v>
      </c>
      <c r="AL139" s="9">
        <f t="shared" si="33"/>
        <v>-400</v>
      </c>
      <c r="AM139" s="38">
        <f t="shared" si="34"/>
        <v>3592</v>
      </c>
      <c r="AN139" s="38">
        <f t="shared" si="35"/>
        <v>2874</v>
      </c>
    </row>
    <row r="140" spans="1:40" x14ac:dyDescent="0.25">
      <c r="A140" s="3">
        <v>137</v>
      </c>
      <c r="B140" s="4">
        <v>10</v>
      </c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4">
        <v>10</v>
      </c>
      <c r="X140" s="5"/>
      <c r="Y140" s="5"/>
      <c r="Z140" s="5"/>
      <c r="AA140" s="5"/>
      <c r="AB140" s="18"/>
      <c r="AC140" s="26">
        <f t="shared" si="25"/>
        <v>0</v>
      </c>
      <c r="AD140" s="27">
        <f t="shared" si="26"/>
        <v>1</v>
      </c>
      <c r="AE140" s="28">
        <f t="shared" si="27"/>
        <v>0</v>
      </c>
      <c r="AF140" s="26">
        <f t="shared" si="28"/>
        <v>0</v>
      </c>
      <c r="AG140" s="27">
        <f t="shared" si="29"/>
        <v>10</v>
      </c>
      <c r="AH140" s="28">
        <f t="shared" si="30"/>
        <v>0</v>
      </c>
      <c r="AI140" s="35">
        <f t="shared" si="24"/>
        <v>10</v>
      </c>
      <c r="AJ140" s="38">
        <f t="shared" si="31"/>
        <v>2950</v>
      </c>
      <c r="AK140" s="38">
        <f t="shared" si="32"/>
        <v>3250</v>
      </c>
      <c r="AL140" s="9">
        <f t="shared" si="33"/>
        <v>300</v>
      </c>
      <c r="AM140" s="38">
        <f t="shared" si="34"/>
        <v>2741</v>
      </c>
      <c r="AN140" s="38">
        <f t="shared" si="35"/>
        <v>2193</v>
      </c>
    </row>
    <row r="141" spans="1:40" x14ac:dyDescent="0.25">
      <c r="A141" s="3">
        <v>138</v>
      </c>
      <c r="B141" s="4">
        <v>8</v>
      </c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4">
        <v>8</v>
      </c>
      <c r="X141" s="5"/>
      <c r="Y141" s="5"/>
      <c r="Z141" s="5"/>
      <c r="AA141" s="5"/>
      <c r="AB141" s="18"/>
      <c r="AC141" s="26">
        <f t="shared" si="25"/>
        <v>0</v>
      </c>
      <c r="AD141" s="27">
        <f t="shared" si="26"/>
        <v>1</v>
      </c>
      <c r="AE141" s="28">
        <f t="shared" si="27"/>
        <v>0</v>
      </c>
      <c r="AF141" s="26">
        <f t="shared" si="28"/>
        <v>0</v>
      </c>
      <c r="AG141" s="27">
        <f t="shared" si="29"/>
        <v>8</v>
      </c>
      <c r="AH141" s="28">
        <f t="shared" si="30"/>
        <v>0</v>
      </c>
      <c r="AI141" s="35">
        <f t="shared" si="24"/>
        <v>8</v>
      </c>
      <c r="AJ141" s="38">
        <f t="shared" si="31"/>
        <v>2950</v>
      </c>
      <c r="AK141" s="38">
        <f t="shared" si="32"/>
        <v>3050</v>
      </c>
      <c r="AL141" s="9">
        <f t="shared" si="33"/>
        <v>100</v>
      </c>
      <c r="AM141" s="38">
        <f t="shared" si="34"/>
        <v>2741</v>
      </c>
      <c r="AN141" s="38">
        <f t="shared" si="35"/>
        <v>2193</v>
      </c>
    </row>
    <row r="142" spans="1:40" x14ac:dyDescent="0.25">
      <c r="A142" s="3">
        <v>139</v>
      </c>
      <c r="B142" s="4">
        <v>6</v>
      </c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4">
        <v>6</v>
      </c>
      <c r="X142" s="5"/>
      <c r="Y142" s="5"/>
      <c r="Z142" s="5"/>
      <c r="AA142" s="5"/>
      <c r="AB142" s="18"/>
      <c r="AC142" s="26">
        <f t="shared" si="25"/>
        <v>0</v>
      </c>
      <c r="AD142" s="27">
        <f t="shared" si="26"/>
        <v>1</v>
      </c>
      <c r="AE142" s="28">
        <f t="shared" si="27"/>
        <v>0</v>
      </c>
      <c r="AF142" s="26">
        <f t="shared" si="28"/>
        <v>0</v>
      </c>
      <c r="AG142" s="27">
        <f t="shared" si="29"/>
        <v>6</v>
      </c>
      <c r="AH142" s="28">
        <f t="shared" si="30"/>
        <v>0</v>
      </c>
      <c r="AI142" s="35">
        <f t="shared" si="24"/>
        <v>6</v>
      </c>
      <c r="AJ142" s="38">
        <f t="shared" si="31"/>
        <v>2950</v>
      </c>
      <c r="AK142" s="38">
        <f t="shared" si="32"/>
        <v>2850</v>
      </c>
      <c r="AL142" s="9">
        <f t="shared" si="33"/>
        <v>-100</v>
      </c>
      <c r="AM142" s="38">
        <f t="shared" si="34"/>
        <v>2741</v>
      </c>
      <c r="AN142" s="38">
        <f t="shared" si="35"/>
        <v>2193</v>
      </c>
    </row>
    <row r="143" spans="1:40" x14ac:dyDescent="0.25">
      <c r="A143" s="3">
        <v>140</v>
      </c>
      <c r="B143" s="4">
        <v>14</v>
      </c>
      <c r="C143" s="5"/>
      <c r="D143" s="5"/>
      <c r="E143" s="5"/>
      <c r="F143" s="5"/>
      <c r="G143" s="4">
        <v>1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4">
        <v>13</v>
      </c>
      <c r="X143" s="5"/>
      <c r="Y143" s="5"/>
      <c r="Z143" s="5"/>
      <c r="AA143" s="5"/>
      <c r="AB143" s="18"/>
      <c r="AC143" s="26">
        <f t="shared" si="25"/>
        <v>0</v>
      </c>
      <c r="AD143" s="27">
        <f t="shared" si="26"/>
        <v>1</v>
      </c>
      <c r="AE143" s="28">
        <f t="shared" si="27"/>
        <v>1</v>
      </c>
      <c r="AF143" s="26">
        <f t="shared" si="28"/>
        <v>0</v>
      </c>
      <c r="AG143" s="27">
        <f t="shared" si="29"/>
        <v>13</v>
      </c>
      <c r="AH143" s="28">
        <f t="shared" si="30"/>
        <v>1</v>
      </c>
      <c r="AI143" s="35">
        <f t="shared" si="24"/>
        <v>14</v>
      </c>
      <c r="AJ143" s="38">
        <f t="shared" si="31"/>
        <v>4000</v>
      </c>
      <c r="AK143" s="38">
        <f t="shared" si="32"/>
        <v>3700</v>
      </c>
      <c r="AL143" s="9">
        <f t="shared" si="33"/>
        <v>-300</v>
      </c>
      <c r="AM143" s="38">
        <f t="shared" si="34"/>
        <v>3592</v>
      </c>
      <c r="AN143" s="38">
        <f t="shared" si="35"/>
        <v>2874</v>
      </c>
    </row>
    <row r="144" spans="1:40" x14ac:dyDescent="0.25">
      <c r="A144" s="3">
        <v>141</v>
      </c>
      <c r="B144" s="4">
        <v>19</v>
      </c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4">
        <v>5</v>
      </c>
      <c r="S144" s="4">
        <v>7</v>
      </c>
      <c r="T144" s="5"/>
      <c r="U144" s="5"/>
      <c r="V144" s="4">
        <v>4</v>
      </c>
      <c r="W144" s="5"/>
      <c r="X144" s="5"/>
      <c r="Y144" s="5"/>
      <c r="Z144" s="5"/>
      <c r="AA144" s="4">
        <v>3</v>
      </c>
      <c r="AB144" s="18"/>
      <c r="AC144" s="26">
        <f t="shared" si="25"/>
        <v>0</v>
      </c>
      <c r="AD144" s="27">
        <f t="shared" si="26"/>
        <v>4</v>
      </c>
      <c r="AE144" s="28">
        <f t="shared" si="27"/>
        <v>0</v>
      </c>
      <c r="AF144" s="26">
        <f t="shared" si="28"/>
        <v>0</v>
      </c>
      <c r="AG144" s="27">
        <f t="shared" si="29"/>
        <v>19</v>
      </c>
      <c r="AH144" s="28">
        <f t="shared" si="30"/>
        <v>0</v>
      </c>
      <c r="AI144" s="35">
        <f t="shared" si="24"/>
        <v>19</v>
      </c>
      <c r="AJ144" s="38">
        <f t="shared" si="31"/>
        <v>5050</v>
      </c>
      <c r="AK144" s="38">
        <f t="shared" si="32"/>
        <v>4150</v>
      </c>
      <c r="AL144" s="9">
        <f t="shared" si="33"/>
        <v>-900</v>
      </c>
      <c r="AM144" s="38">
        <f t="shared" si="34"/>
        <v>5294</v>
      </c>
      <c r="AN144" s="38">
        <f t="shared" si="35"/>
        <v>4236</v>
      </c>
    </row>
    <row r="145" spans="1:40" x14ac:dyDescent="0.25">
      <c r="A145" s="3">
        <v>142</v>
      </c>
      <c r="B145" s="4">
        <v>6</v>
      </c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4">
        <v>6</v>
      </c>
      <c r="X145" s="5"/>
      <c r="Y145" s="5"/>
      <c r="Z145" s="5"/>
      <c r="AA145" s="5"/>
      <c r="AB145" s="18"/>
      <c r="AC145" s="26">
        <f t="shared" si="25"/>
        <v>0</v>
      </c>
      <c r="AD145" s="27">
        <f t="shared" si="26"/>
        <v>1</v>
      </c>
      <c r="AE145" s="28">
        <f t="shared" si="27"/>
        <v>0</v>
      </c>
      <c r="AF145" s="26">
        <f t="shared" si="28"/>
        <v>0</v>
      </c>
      <c r="AG145" s="27">
        <f t="shared" si="29"/>
        <v>6</v>
      </c>
      <c r="AH145" s="28">
        <f t="shared" si="30"/>
        <v>0</v>
      </c>
      <c r="AI145" s="35">
        <f t="shared" si="24"/>
        <v>6</v>
      </c>
      <c r="AJ145" s="38">
        <f t="shared" si="31"/>
        <v>2950</v>
      </c>
      <c r="AK145" s="38">
        <f t="shared" si="32"/>
        <v>2850</v>
      </c>
      <c r="AL145" s="9">
        <f t="shared" si="33"/>
        <v>-100</v>
      </c>
      <c r="AM145" s="38">
        <f t="shared" si="34"/>
        <v>2741</v>
      </c>
      <c r="AN145" s="38">
        <f t="shared" si="35"/>
        <v>2193</v>
      </c>
    </row>
    <row r="146" spans="1:40" x14ac:dyDescent="0.25">
      <c r="A146" s="3">
        <v>143</v>
      </c>
      <c r="B146" s="4">
        <v>41</v>
      </c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4">
        <v>11</v>
      </c>
      <c r="S146" s="4">
        <v>8</v>
      </c>
      <c r="T146" s="5"/>
      <c r="U146" s="5"/>
      <c r="V146" s="4">
        <v>5</v>
      </c>
      <c r="W146" s="4">
        <v>17</v>
      </c>
      <c r="X146" s="5"/>
      <c r="Y146" s="5"/>
      <c r="Z146" s="5"/>
      <c r="AA146" s="5"/>
      <c r="AB146" s="18"/>
      <c r="AC146" s="26">
        <f t="shared" si="25"/>
        <v>0</v>
      </c>
      <c r="AD146" s="27">
        <f t="shared" si="26"/>
        <v>4</v>
      </c>
      <c r="AE146" s="28">
        <f t="shared" si="27"/>
        <v>0</v>
      </c>
      <c r="AF146" s="26">
        <f t="shared" si="28"/>
        <v>0</v>
      </c>
      <c r="AG146" s="27">
        <f t="shared" si="29"/>
        <v>41</v>
      </c>
      <c r="AH146" s="28">
        <f t="shared" si="30"/>
        <v>0</v>
      </c>
      <c r="AI146" s="35">
        <f t="shared" si="24"/>
        <v>41</v>
      </c>
      <c r="AJ146" s="38">
        <f t="shared" si="31"/>
        <v>5050</v>
      </c>
      <c r="AK146" s="38">
        <f t="shared" si="32"/>
        <v>6350</v>
      </c>
      <c r="AL146" s="9">
        <f t="shared" si="33"/>
        <v>1300</v>
      </c>
      <c r="AM146" s="38">
        <f t="shared" si="34"/>
        <v>5294</v>
      </c>
      <c r="AN146" s="38">
        <f t="shared" si="35"/>
        <v>4236</v>
      </c>
    </row>
    <row r="147" spans="1:40" x14ac:dyDescent="0.25">
      <c r="A147" s="3">
        <v>144</v>
      </c>
      <c r="B147" s="4">
        <v>25</v>
      </c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4">
        <v>5</v>
      </c>
      <c r="W147" s="4">
        <v>19</v>
      </c>
      <c r="X147" s="4">
        <v>1</v>
      </c>
      <c r="Y147" s="5"/>
      <c r="Z147" s="5"/>
      <c r="AA147" s="5"/>
      <c r="AB147" s="18"/>
      <c r="AC147" s="26">
        <f t="shared" si="25"/>
        <v>0</v>
      </c>
      <c r="AD147" s="27">
        <f t="shared" si="26"/>
        <v>3</v>
      </c>
      <c r="AE147" s="28">
        <f t="shared" si="27"/>
        <v>0</v>
      </c>
      <c r="AF147" s="26">
        <f t="shared" si="28"/>
        <v>0</v>
      </c>
      <c r="AG147" s="27">
        <f t="shared" si="29"/>
        <v>25</v>
      </c>
      <c r="AH147" s="28">
        <f t="shared" si="30"/>
        <v>0</v>
      </c>
      <c r="AI147" s="35">
        <f t="shared" si="24"/>
        <v>25</v>
      </c>
      <c r="AJ147" s="38">
        <f t="shared" si="31"/>
        <v>4350</v>
      </c>
      <c r="AK147" s="38">
        <f t="shared" si="32"/>
        <v>4750</v>
      </c>
      <c r="AL147" s="9">
        <f t="shared" si="33"/>
        <v>400</v>
      </c>
      <c r="AM147" s="38">
        <f t="shared" si="34"/>
        <v>4443</v>
      </c>
      <c r="AN147" s="38">
        <f t="shared" si="35"/>
        <v>3555</v>
      </c>
    </row>
    <row r="148" spans="1:40" x14ac:dyDescent="0.25">
      <c r="A148" s="3">
        <v>145</v>
      </c>
      <c r="B148" s="4">
        <v>21</v>
      </c>
      <c r="C148" s="5"/>
      <c r="D148" s="5"/>
      <c r="E148" s="5"/>
      <c r="F148" s="5"/>
      <c r="G148" s="4">
        <v>1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4">
        <v>3</v>
      </c>
      <c r="S148" s="5"/>
      <c r="T148" s="5"/>
      <c r="U148" s="5"/>
      <c r="V148" s="4">
        <v>3</v>
      </c>
      <c r="W148" s="4">
        <v>12</v>
      </c>
      <c r="X148" s="5"/>
      <c r="Y148" s="5"/>
      <c r="Z148" s="5"/>
      <c r="AA148" s="4">
        <v>2</v>
      </c>
      <c r="AB148" s="18"/>
      <c r="AC148" s="26">
        <f t="shared" si="25"/>
        <v>0</v>
      </c>
      <c r="AD148" s="27">
        <f t="shared" si="26"/>
        <v>4</v>
      </c>
      <c r="AE148" s="28">
        <f t="shared" si="27"/>
        <v>1</v>
      </c>
      <c r="AF148" s="26">
        <f t="shared" si="28"/>
        <v>0</v>
      </c>
      <c r="AG148" s="27">
        <f t="shared" si="29"/>
        <v>20</v>
      </c>
      <c r="AH148" s="28">
        <f t="shared" si="30"/>
        <v>1</v>
      </c>
      <c r="AI148" s="35">
        <f t="shared" si="24"/>
        <v>21</v>
      </c>
      <c r="AJ148" s="38">
        <f t="shared" si="31"/>
        <v>6100</v>
      </c>
      <c r="AK148" s="38">
        <f t="shared" si="32"/>
        <v>4400</v>
      </c>
      <c r="AL148" s="9">
        <f t="shared" si="33"/>
        <v>-1700</v>
      </c>
      <c r="AM148" s="38">
        <f t="shared" si="34"/>
        <v>6145</v>
      </c>
      <c r="AN148" s="38">
        <f t="shared" si="35"/>
        <v>4917</v>
      </c>
    </row>
    <row r="149" spans="1:40" x14ac:dyDescent="0.25">
      <c r="A149" s="3">
        <v>146</v>
      </c>
      <c r="B149" s="4">
        <v>6</v>
      </c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4">
        <v>6</v>
      </c>
      <c r="X149" s="5"/>
      <c r="Y149" s="5"/>
      <c r="Z149" s="5"/>
      <c r="AA149" s="5"/>
      <c r="AB149" s="18"/>
      <c r="AC149" s="26">
        <f t="shared" si="25"/>
        <v>0</v>
      </c>
      <c r="AD149" s="27">
        <f t="shared" si="26"/>
        <v>1</v>
      </c>
      <c r="AE149" s="28">
        <f t="shared" si="27"/>
        <v>0</v>
      </c>
      <c r="AF149" s="26">
        <f t="shared" si="28"/>
        <v>0</v>
      </c>
      <c r="AG149" s="27">
        <f t="shared" si="29"/>
        <v>6</v>
      </c>
      <c r="AH149" s="28">
        <f t="shared" si="30"/>
        <v>0</v>
      </c>
      <c r="AI149" s="35">
        <f t="shared" si="24"/>
        <v>6</v>
      </c>
      <c r="AJ149" s="38">
        <f t="shared" si="31"/>
        <v>2950</v>
      </c>
      <c r="AK149" s="38">
        <f t="shared" si="32"/>
        <v>2850</v>
      </c>
      <c r="AL149" s="9">
        <f t="shared" si="33"/>
        <v>-100</v>
      </c>
      <c r="AM149" s="38">
        <f t="shared" si="34"/>
        <v>2741</v>
      </c>
      <c r="AN149" s="38">
        <f t="shared" si="35"/>
        <v>2193</v>
      </c>
    </row>
    <row r="150" spans="1:40" x14ac:dyDescent="0.25">
      <c r="A150" s="3">
        <v>147</v>
      </c>
      <c r="B150" s="4">
        <v>5</v>
      </c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4">
        <v>5</v>
      </c>
      <c r="X150" s="5"/>
      <c r="Y150" s="5"/>
      <c r="Z150" s="5"/>
      <c r="AA150" s="5"/>
      <c r="AB150" s="18"/>
      <c r="AC150" s="26">
        <f t="shared" si="25"/>
        <v>0</v>
      </c>
      <c r="AD150" s="27">
        <f t="shared" si="26"/>
        <v>1</v>
      </c>
      <c r="AE150" s="28">
        <f t="shared" si="27"/>
        <v>0</v>
      </c>
      <c r="AF150" s="26">
        <f t="shared" si="28"/>
        <v>0</v>
      </c>
      <c r="AG150" s="27">
        <f t="shared" si="29"/>
        <v>5</v>
      </c>
      <c r="AH150" s="28">
        <f t="shared" si="30"/>
        <v>0</v>
      </c>
      <c r="AI150" s="35">
        <f t="shared" si="24"/>
        <v>5</v>
      </c>
      <c r="AJ150" s="38">
        <f t="shared" si="31"/>
        <v>2950</v>
      </c>
      <c r="AK150" s="38">
        <f t="shared" si="32"/>
        <v>2750</v>
      </c>
      <c r="AL150" s="9">
        <f t="shared" si="33"/>
        <v>-200</v>
      </c>
      <c r="AM150" s="38">
        <f t="shared" si="34"/>
        <v>2741</v>
      </c>
      <c r="AN150" s="38">
        <f t="shared" si="35"/>
        <v>2193</v>
      </c>
    </row>
    <row r="151" spans="1:40" x14ac:dyDescent="0.25">
      <c r="A151" s="3">
        <v>148</v>
      </c>
      <c r="B151" s="4">
        <v>14</v>
      </c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4">
        <v>2</v>
      </c>
      <c r="W151" s="4">
        <v>12</v>
      </c>
      <c r="X151" s="5"/>
      <c r="Y151" s="5"/>
      <c r="Z151" s="5"/>
      <c r="AA151" s="5"/>
      <c r="AB151" s="18"/>
      <c r="AC151" s="26">
        <f t="shared" si="25"/>
        <v>0</v>
      </c>
      <c r="AD151" s="27">
        <f t="shared" si="26"/>
        <v>2</v>
      </c>
      <c r="AE151" s="28">
        <f t="shared" si="27"/>
        <v>0</v>
      </c>
      <c r="AF151" s="26">
        <f t="shared" si="28"/>
        <v>0</v>
      </c>
      <c r="AG151" s="27">
        <f t="shared" si="29"/>
        <v>14</v>
      </c>
      <c r="AH151" s="28">
        <f t="shared" si="30"/>
        <v>0</v>
      </c>
      <c r="AI151" s="35">
        <f t="shared" si="24"/>
        <v>14</v>
      </c>
      <c r="AJ151" s="38">
        <f t="shared" si="31"/>
        <v>3650</v>
      </c>
      <c r="AK151" s="38">
        <f t="shared" si="32"/>
        <v>3650</v>
      </c>
      <c r="AL151" s="9">
        <f t="shared" si="33"/>
        <v>0</v>
      </c>
      <c r="AM151" s="38">
        <f t="shared" si="34"/>
        <v>3592</v>
      </c>
      <c r="AN151" s="38">
        <f t="shared" si="35"/>
        <v>2874</v>
      </c>
    </row>
    <row r="152" spans="1:40" x14ac:dyDescent="0.25">
      <c r="A152" s="3">
        <v>149</v>
      </c>
      <c r="B152" s="4">
        <v>12</v>
      </c>
      <c r="C152" s="5"/>
      <c r="D152" s="5"/>
      <c r="E152" s="5"/>
      <c r="F152" s="5"/>
      <c r="G152" s="4">
        <v>1</v>
      </c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4">
        <v>1</v>
      </c>
      <c r="S152" s="5"/>
      <c r="T152" s="5"/>
      <c r="U152" s="5"/>
      <c r="V152" s="4">
        <v>1</v>
      </c>
      <c r="W152" s="4">
        <v>9</v>
      </c>
      <c r="X152" s="5"/>
      <c r="Y152" s="5"/>
      <c r="Z152" s="5"/>
      <c r="AA152" s="5"/>
      <c r="AB152" s="18"/>
      <c r="AC152" s="26">
        <f t="shared" si="25"/>
        <v>0</v>
      </c>
      <c r="AD152" s="27">
        <f t="shared" si="26"/>
        <v>3</v>
      </c>
      <c r="AE152" s="28">
        <f t="shared" si="27"/>
        <v>1</v>
      </c>
      <c r="AF152" s="26">
        <f t="shared" si="28"/>
        <v>0</v>
      </c>
      <c r="AG152" s="27">
        <f t="shared" si="29"/>
        <v>11</v>
      </c>
      <c r="AH152" s="28">
        <f t="shared" si="30"/>
        <v>1</v>
      </c>
      <c r="AI152" s="35">
        <f t="shared" si="24"/>
        <v>12</v>
      </c>
      <c r="AJ152" s="38">
        <f t="shared" si="31"/>
        <v>5400</v>
      </c>
      <c r="AK152" s="38">
        <f t="shared" si="32"/>
        <v>3500</v>
      </c>
      <c r="AL152" s="9">
        <f t="shared" si="33"/>
        <v>-1900</v>
      </c>
      <c r="AM152" s="38">
        <f t="shared" si="34"/>
        <v>5294</v>
      </c>
      <c r="AN152" s="38">
        <f t="shared" si="35"/>
        <v>4236</v>
      </c>
    </row>
    <row r="153" spans="1:40" x14ac:dyDescent="0.25">
      <c r="A153" s="3">
        <v>150</v>
      </c>
      <c r="B153" s="4">
        <v>18</v>
      </c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4">
        <v>2</v>
      </c>
      <c r="S153" s="5"/>
      <c r="T153" s="5"/>
      <c r="U153" s="5"/>
      <c r="V153" s="4">
        <v>2</v>
      </c>
      <c r="W153" s="4">
        <v>14</v>
      </c>
      <c r="X153" s="5"/>
      <c r="Y153" s="5"/>
      <c r="Z153" s="5"/>
      <c r="AA153" s="5"/>
      <c r="AB153" s="18"/>
      <c r="AC153" s="26">
        <f t="shared" si="25"/>
        <v>0</v>
      </c>
      <c r="AD153" s="27">
        <f t="shared" si="26"/>
        <v>3</v>
      </c>
      <c r="AE153" s="28">
        <f t="shared" si="27"/>
        <v>0</v>
      </c>
      <c r="AF153" s="26">
        <f t="shared" si="28"/>
        <v>0</v>
      </c>
      <c r="AG153" s="27">
        <f t="shared" si="29"/>
        <v>18</v>
      </c>
      <c r="AH153" s="28">
        <f t="shared" si="30"/>
        <v>0</v>
      </c>
      <c r="AI153" s="35">
        <f t="shared" si="24"/>
        <v>18</v>
      </c>
      <c r="AJ153" s="38">
        <f t="shared" si="31"/>
        <v>4350</v>
      </c>
      <c r="AK153" s="38">
        <f t="shared" si="32"/>
        <v>4050</v>
      </c>
      <c r="AL153" s="9">
        <f t="shared" si="33"/>
        <v>-300</v>
      </c>
      <c r="AM153" s="38">
        <f t="shared" si="34"/>
        <v>4443</v>
      </c>
      <c r="AN153" s="38">
        <f t="shared" si="35"/>
        <v>3555</v>
      </c>
    </row>
    <row r="154" spans="1:40" x14ac:dyDescent="0.25">
      <c r="A154" s="3">
        <v>151</v>
      </c>
      <c r="B154" s="4">
        <v>8</v>
      </c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4">
        <v>8</v>
      </c>
      <c r="X154" s="5"/>
      <c r="Y154" s="5"/>
      <c r="Z154" s="5"/>
      <c r="AA154" s="5"/>
      <c r="AB154" s="18"/>
      <c r="AC154" s="26">
        <f t="shared" si="25"/>
        <v>0</v>
      </c>
      <c r="AD154" s="27">
        <f t="shared" si="26"/>
        <v>1</v>
      </c>
      <c r="AE154" s="28">
        <f t="shared" si="27"/>
        <v>0</v>
      </c>
      <c r="AF154" s="26">
        <f t="shared" si="28"/>
        <v>0</v>
      </c>
      <c r="AG154" s="27">
        <f t="shared" si="29"/>
        <v>8</v>
      </c>
      <c r="AH154" s="28">
        <f t="shared" si="30"/>
        <v>0</v>
      </c>
      <c r="AI154" s="35">
        <f t="shared" si="24"/>
        <v>8</v>
      </c>
      <c r="AJ154" s="38">
        <f t="shared" si="31"/>
        <v>2950</v>
      </c>
      <c r="AK154" s="38">
        <f t="shared" si="32"/>
        <v>3050</v>
      </c>
      <c r="AL154" s="9">
        <f t="shared" si="33"/>
        <v>100</v>
      </c>
      <c r="AM154" s="38">
        <f t="shared" si="34"/>
        <v>2741</v>
      </c>
      <c r="AN154" s="38">
        <f t="shared" si="35"/>
        <v>2193</v>
      </c>
    </row>
    <row r="155" spans="1:40" x14ac:dyDescent="0.25">
      <c r="A155" s="3">
        <v>152</v>
      </c>
      <c r="B155" s="4">
        <v>76</v>
      </c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4">
        <v>13</v>
      </c>
      <c r="S155" s="4">
        <v>18</v>
      </c>
      <c r="T155" s="4">
        <v>1</v>
      </c>
      <c r="U155" s="5"/>
      <c r="V155" s="4">
        <v>9</v>
      </c>
      <c r="W155" s="4">
        <v>28</v>
      </c>
      <c r="X155" s="4">
        <v>1</v>
      </c>
      <c r="Y155" s="5"/>
      <c r="Z155" s="5"/>
      <c r="AA155" s="4">
        <v>6</v>
      </c>
      <c r="AB155" s="18"/>
      <c r="AC155" s="26">
        <f t="shared" si="25"/>
        <v>0</v>
      </c>
      <c r="AD155" s="27">
        <f t="shared" si="26"/>
        <v>7</v>
      </c>
      <c r="AE155" s="28">
        <f t="shared" si="27"/>
        <v>0</v>
      </c>
      <c r="AF155" s="26">
        <f t="shared" si="28"/>
        <v>0</v>
      </c>
      <c r="AG155" s="27">
        <f t="shared" si="29"/>
        <v>76</v>
      </c>
      <c r="AH155" s="28">
        <f t="shared" si="30"/>
        <v>0</v>
      </c>
      <c r="AI155" s="35">
        <f t="shared" si="24"/>
        <v>76</v>
      </c>
      <c r="AJ155" s="38">
        <f t="shared" si="31"/>
        <v>7150</v>
      </c>
      <c r="AK155" s="38">
        <f t="shared" si="32"/>
        <v>9850</v>
      </c>
      <c r="AL155" s="9">
        <f t="shared" si="33"/>
        <v>2700</v>
      </c>
      <c r="AM155" s="38">
        <f t="shared" si="34"/>
        <v>7847</v>
      </c>
      <c r="AN155" s="38">
        <f t="shared" si="35"/>
        <v>6279</v>
      </c>
    </row>
    <row r="156" spans="1:40" x14ac:dyDescent="0.25">
      <c r="A156" s="3">
        <v>153</v>
      </c>
      <c r="B156" s="4">
        <v>19</v>
      </c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4">
        <v>1</v>
      </c>
      <c r="S156" s="4">
        <v>6</v>
      </c>
      <c r="T156" s="5"/>
      <c r="U156" s="5"/>
      <c r="V156" s="4">
        <v>2</v>
      </c>
      <c r="W156" s="4">
        <v>10</v>
      </c>
      <c r="X156" s="5"/>
      <c r="Y156" s="5"/>
      <c r="Z156" s="5"/>
      <c r="AA156" s="5"/>
      <c r="AB156" s="18"/>
      <c r="AC156" s="26">
        <f t="shared" si="25"/>
        <v>0</v>
      </c>
      <c r="AD156" s="27">
        <f t="shared" si="26"/>
        <v>4</v>
      </c>
      <c r="AE156" s="28">
        <f t="shared" si="27"/>
        <v>0</v>
      </c>
      <c r="AF156" s="26">
        <f t="shared" si="28"/>
        <v>0</v>
      </c>
      <c r="AG156" s="27">
        <f t="shared" si="29"/>
        <v>19</v>
      </c>
      <c r="AH156" s="28">
        <f t="shared" si="30"/>
        <v>0</v>
      </c>
      <c r="AI156" s="35">
        <f t="shared" si="24"/>
        <v>19</v>
      </c>
      <c r="AJ156" s="38">
        <f t="shared" si="31"/>
        <v>5050</v>
      </c>
      <c r="AK156" s="38">
        <f t="shared" si="32"/>
        <v>4150</v>
      </c>
      <c r="AL156" s="9">
        <f t="shared" si="33"/>
        <v>-900</v>
      </c>
      <c r="AM156" s="38">
        <f t="shared" si="34"/>
        <v>5294</v>
      </c>
      <c r="AN156" s="38">
        <f t="shared" si="35"/>
        <v>4236</v>
      </c>
    </row>
    <row r="157" spans="1:40" x14ac:dyDescent="0.25">
      <c r="A157" s="3">
        <v>154</v>
      </c>
      <c r="B157" s="4">
        <v>24</v>
      </c>
      <c r="C157" s="4">
        <v>1</v>
      </c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4">
        <v>5</v>
      </c>
      <c r="S157" s="4">
        <v>15</v>
      </c>
      <c r="T157" s="4">
        <v>3</v>
      </c>
      <c r="U157" s="5"/>
      <c r="V157" s="5"/>
      <c r="W157" s="5"/>
      <c r="X157" s="5"/>
      <c r="Y157" s="5"/>
      <c r="Z157" s="5"/>
      <c r="AA157" s="5"/>
      <c r="AB157" s="18"/>
      <c r="AC157" s="26">
        <f t="shared" si="25"/>
        <v>0</v>
      </c>
      <c r="AD157" s="27">
        <f t="shared" si="26"/>
        <v>3</v>
      </c>
      <c r="AE157" s="28">
        <f t="shared" si="27"/>
        <v>1</v>
      </c>
      <c r="AF157" s="26">
        <f t="shared" si="28"/>
        <v>0</v>
      </c>
      <c r="AG157" s="27">
        <f t="shared" si="29"/>
        <v>23</v>
      </c>
      <c r="AH157" s="28">
        <f t="shared" si="30"/>
        <v>1</v>
      </c>
      <c r="AI157" s="35">
        <f t="shared" si="24"/>
        <v>24</v>
      </c>
      <c r="AJ157" s="38">
        <f t="shared" si="31"/>
        <v>5400</v>
      </c>
      <c r="AK157" s="38">
        <f t="shared" si="32"/>
        <v>4700</v>
      </c>
      <c r="AL157" s="9">
        <f t="shared" si="33"/>
        <v>-700</v>
      </c>
      <c r="AM157" s="38">
        <f t="shared" si="34"/>
        <v>5294</v>
      </c>
      <c r="AN157" s="38">
        <f t="shared" si="35"/>
        <v>4236</v>
      </c>
    </row>
    <row r="158" spans="1:40" x14ac:dyDescent="0.25">
      <c r="A158" s="3">
        <v>155</v>
      </c>
      <c r="B158" s="4">
        <v>11</v>
      </c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4">
        <v>2</v>
      </c>
      <c r="S158" s="5"/>
      <c r="T158" s="5"/>
      <c r="U158" s="5"/>
      <c r="V158" s="4">
        <v>2</v>
      </c>
      <c r="W158" s="4">
        <v>7</v>
      </c>
      <c r="X158" s="5"/>
      <c r="Y158" s="5"/>
      <c r="Z158" s="5"/>
      <c r="AA158" s="5"/>
      <c r="AB158" s="18"/>
      <c r="AC158" s="26">
        <f t="shared" si="25"/>
        <v>0</v>
      </c>
      <c r="AD158" s="27">
        <f t="shared" si="26"/>
        <v>3</v>
      </c>
      <c r="AE158" s="28">
        <f t="shared" si="27"/>
        <v>0</v>
      </c>
      <c r="AF158" s="26">
        <f t="shared" si="28"/>
        <v>0</v>
      </c>
      <c r="AG158" s="27">
        <f t="shared" si="29"/>
        <v>11</v>
      </c>
      <c r="AH158" s="28">
        <f t="shared" si="30"/>
        <v>0</v>
      </c>
      <c r="AI158" s="35">
        <f t="shared" si="24"/>
        <v>11</v>
      </c>
      <c r="AJ158" s="38">
        <f t="shared" si="31"/>
        <v>4350</v>
      </c>
      <c r="AK158" s="38">
        <f t="shared" si="32"/>
        <v>3350</v>
      </c>
      <c r="AL158" s="9">
        <f t="shared" si="33"/>
        <v>-1000</v>
      </c>
      <c r="AM158" s="38">
        <f t="shared" si="34"/>
        <v>4443</v>
      </c>
      <c r="AN158" s="38">
        <f t="shared" si="35"/>
        <v>3555</v>
      </c>
    </row>
    <row r="159" spans="1:40" x14ac:dyDescent="0.25">
      <c r="A159" s="3">
        <v>156</v>
      </c>
      <c r="B159" s="4">
        <v>2</v>
      </c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4">
        <v>2</v>
      </c>
      <c r="S159" s="5"/>
      <c r="T159" s="5"/>
      <c r="U159" s="5"/>
      <c r="V159" s="5"/>
      <c r="W159" s="5"/>
      <c r="X159" s="5"/>
      <c r="Y159" s="5"/>
      <c r="Z159" s="5"/>
      <c r="AA159" s="5"/>
      <c r="AB159" s="18"/>
      <c r="AC159" s="26">
        <f t="shared" si="25"/>
        <v>0</v>
      </c>
      <c r="AD159" s="27">
        <f t="shared" si="26"/>
        <v>1</v>
      </c>
      <c r="AE159" s="28">
        <f t="shared" si="27"/>
        <v>0</v>
      </c>
      <c r="AF159" s="26">
        <f t="shared" si="28"/>
        <v>0</v>
      </c>
      <c r="AG159" s="27">
        <f t="shared" si="29"/>
        <v>2</v>
      </c>
      <c r="AH159" s="28">
        <f t="shared" si="30"/>
        <v>0</v>
      </c>
      <c r="AI159" s="35">
        <f t="shared" si="24"/>
        <v>2</v>
      </c>
      <c r="AJ159" s="38">
        <f t="shared" si="31"/>
        <v>2950</v>
      </c>
      <c r="AK159" s="38">
        <f t="shared" si="32"/>
        <v>2450</v>
      </c>
      <c r="AL159" s="9">
        <f t="shared" si="33"/>
        <v>-500</v>
      </c>
      <c r="AM159" s="38">
        <f t="shared" si="34"/>
        <v>2741</v>
      </c>
      <c r="AN159" s="38">
        <f t="shared" si="35"/>
        <v>2193</v>
      </c>
    </row>
    <row r="160" spans="1:40" x14ac:dyDescent="0.25">
      <c r="A160" s="3">
        <v>157</v>
      </c>
      <c r="B160" s="4">
        <v>68</v>
      </c>
      <c r="C160" s="4">
        <v>1</v>
      </c>
      <c r="D160" s="5"/>
      <c r="E160" s="4">
        <v>1</v>
      </c>
      <c r="F160" s="4">
        <v>2</v>
      </c>
      <c r="G160" s="5"/>
      <c r="H160" s="4">
        <v>1</v>
      </c>
      <c r="I160" s="4">
        <v>2</v>
      </c>
      <c r="J160" s="5"/>
      <c r="K160" s="5"/>
      <c r="L160" s="5"/>
      <c r="M160" s="5"/>
      <c r="N160" s="5"/>
      <c r="O160" s="4">
        <v>1</v>
      </c>
      <c r="P160" s="5"/>
      <c r="Q160" s="5"/>
      <c r="R160" s="4">
        <v>5</v>
      </c>
      <c r="S160" s="4">
        <v>14</v>
      </c>
      <c r="T160" s="4">
        <v>2</v>
      </c>
      <c r="U160" s="5"/>
      <c r="V160" s="4">
        <v>4</v>
      </c>
      <c r="W160" s="4">
        <v>27</v>
      </c>
      <c r="X160" s="4">
        <v>2</v>
      </c>
      <c r="Y160" s="5"/>
      <c r="Z160" s="4">
        <v>6</v>
      </c>
      <c r="AA160" s="5"/>
      <c r="AB160" s="18"/>
      <c r="AC160" s="26">
        <f t="shared" si="25"/>
        <v>1</v>
      </c>
      <c r="AD160" s="27">
        <f t="shared" si="26"/>
        <v>7</v>
      </c>
      <c r="AE160" s="28">
        <f t="shared" si="27"/>
        <v>5</v>
      </c>
      <c r="AF160" s="26">
        <f t="shared" si="28"/>
        <v>1</v>
      </c>
      <c r="AG160" s="27">
        <f t="shared" si="29"/>
        <v>60</v>
      </c>
      <c r="AH160" s="28">
        <f t="shared" si="30"/>
        <v>7</v>
      </c>
      <c r="AI160" s="35">
        <f t="shared" si="24"/>
        <v>68</v>
      </c>
      <c r="AJ160" s="38">
        <f t="shared" si="31"/>
        <v>12750</v>
      </c>
      <c r="AK160" s="38">
        <f t="shared" si="32"/>
        <v>9350</v>
      </c>
      <c r="AL160" s="9">
        <f t="shared" si="33"/>
        <v>-3400</v>
      </c>
      <c r="AM160" s="38">
        <f t="shared" si="34"/>
        <v>12953</v>
      </c>
      <c r="AN160" s="38">
        <f t="shared" si="35"/>
        <v>10365</v>
      </c>
    </row>
    <row r="161" spans="1:40" x14ac:dyDescent="0.25">
      <c r="A161" s="3">
        <v>158</v>
      </c>
      <c r="B161" s="4">
        <v>9</v>
      </c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4">
        <v>1</v>
      </c>
      <c r="S161" s="5"/>
      <c r="T161" s="5"/>
      <c r="U161" s="5"/>
      <c r="V161" s="4">
        <v>1</v>
      </c>
      <c r="W161" s="4">
        <v>7</v>
      </c>
      <c r="X161" s="5"/>
      <c r="Y161" s="5"/>
      <c r="Z161" s="5"/>
      <c r="AA161" s="5"/>
      <c r="AB161" s="18"/>
      <c r="AC161" s="26">
        <f t="shared" si="25"/>
        <v>0</v>
      </c>
      <c r="AD161" s="27">
        <f t="shared" si="26"/>
        <v>3</v>
      </c>
      <c r="AE161" s="28">
        <f t="shared" si="27"/>
        <v>0</v>
      </c>
      <c r="AF161" s="26">
        <f t="shared" si="28"/>
        <v>0</v>
      </c>
      <c r="AG161" s="27">
        <f t="shared" si="29"/>
        <v>9</v>
      </c>
      <c r="AH161" s="28">
        <f t="shared" si="30"/>
        <v>0</v>
      </c>
      <c r="AI161" s="35">
        <f t="shared" si="24"/>
        <v>9</v>
      </c>
      <c r="AJ161" s="38">
        <f t="shared" si="31"/>
        <v>4350</v>
      </c>
      <c r="AK161" s="38">
        <f t="shared" si="32"/>
        <v>3150</v>
      </c>
      <c r="AL161" s="9">
        <f t="shared" si="33"/>
        <v>-1200</v>
      </c>
      <c r="AM161" s="38">
        <f t="shared" si="34"/>
        <v>4443</v>
      </c>
      <c r="AN161" s="38">
        <f t="shared" si="35"/>
        <v>3555</v>
      </c>
    </row>
    <row r="162" spans="1:40" x14ac:dyDescent="0.25">
      <c r="A162" s="3">
        <v>159</v>
      </c>
      <c r="B162" s="4">
        <v>11</v>
      </c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4">
        <v>1</v>
      </c>
      <c r="W162" s="4">
        <v>10</v>
      </c>
      <c r="X162" s="5"/>
      <c r="Y162" s="5"/>
      <c r="Z162" s="5"/>
      <c r="AA162" s="5"/>
      <c r="AB162" s="18"/>
      <c r="AC162" s="26">
        <f t="shared" si="25"/>
        <v>0</v>
      </c>
      <c r="AD162" s="27">
        <f t="shared" si="26"/>
        <v>2</v>
      </c>
      <c r="AE162" s="28">
        <f t="shared" si="27"/>
        <v>0</v>
      </c>
      <c r="AF162" s="26">
        <f t="shared" si="28"/>
        <v>0</v>
      </c>
      <c r="AG162" s="27">
        <f t="shared" si="29"/>
        <v>11</v>
      </c>
      <c r="AH162" s="28">
        <f t="shared" si="30"/>
        <v>0</v>
      </c>
      <c r="AI162" s="35">
        <f t="shared" si="24"/>
        <v>11</v>
      </c>
      <c r="AJ162" s="38">
        <f t="shared" si="31"/>
        <v>3650</v>
      </c>
      <c r="AK162" s="38">
        <f t="shared" si="32"/>
        <v>3350</v>
      </c>
      <c r="AL162" s="9">
        <f t="shared" si="33"/>
        <v>-300</v>
      </c>
      <c r="AM162" s="38">
        <f t="shared" si="34"/>
        <v>3592</v>
      </c>
      <c r="AN162" s="38">
        <f t="shared" si="35"/>
        <v>2874</v>
      </c>
    </row>
    <row r="163" spans="1:40" x14ac:dyDescent="0.25">
      <c r="A163" s="3">
        <v>160</v>
      </c>
      <c r="B163" s="4">
        <v>21</v>
      </c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4">
        <v>3</v>
      </c>
      <c r="S163" s="4">
        <v>2</v>
      </c>
      <c r="T163" s="5"/>
      <c r="U163" s="5"/>
      <c r="V163" s="4">
        <v>4</v>
      </c>
      <c r="W163" s="4">
        <v>10</v>
      </c>
      <c r="X163" s="4">
        <v>2</v>
      </c>
      <c r="Y163" s="5"/>
      <c r="Z163" s="5"/>
      <c r="AA163" s="5"/>
      <c r="AB163" s="18"/>
      <c r="AC163" s="26">
        <f t="shared" si="25"/>
        <v>0</v>
      </c>
      <c r="AD163" s="27">
        <f t="shared" si="26"/>
        <v>5</v>
      </c>
      <c r="AE163" s="28">
        <f t="shared" si="27"/>
        <v>0</v>
      </c>
      <c r="AF163" s="26">
        <f t="shared" si="28"/>
        <v>0</v>
      </c>
      <c r="AG163" s="27">
        <f t="shared" si="29"/>
        <v>21</v>
      </c>
      <c r="AH163" s="28">
        <f t="shared" si="30"/>
        <v>0</v>
      </c>
      <c r="AI163" s="35">
        <f t="shared" si="24"/>
        <v>21</v>
      </c>
      <c r="AJ163" s="38">
        <f t="shared" si="31"/>
        <v>5750</v>
      </c>
      <c r="AK163" s="38">
        <f t="shared" si="32"/>
        <v>4350</v>
      </c>
      <c r="AL163" s="9">
        <f t="shared" si="33"/>
        <v>-1400</v>
      </c>
      <c r="AM163" s="38">
        <f t="shared" si="34"/>
        <v>6145</v>
      </c>
      <c r="AN163" s="38">
        <f t="shared" si="35"/>
        <v>4917</v>
      </c>
    </row>
    <row r="164" spans="1:40" x14ac:dyDescent="0.25">
      <c r="A164" s="3">
        <v>161</v>
      </c>
      <c r="B164" s="4">
        <v>14</v>
      </c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4">
        <v>2</v>
      </c>
      <c r="S164" s="5"/>
      <c r="T164" s="5"/>
      <c r="U164" s="5"/>
      <c r="V164" s="4">
        <v>2</v>
      </c>
      <c r="W164" s="4">
        <v>10</v>
      </c>
      <c r="X164" s="5"/>
      <c r="Y164" s="5"/>
      <c r="Z164" s="5"/>
      <c r="AA164" s="5"/>
      <c r="AB164" s="18"/>
      <c r="AC164" s="26">
        <f t="shared" si="25"/>
        <v>0</v>
      </c>
      <c r="AD164" s="27">
        <f t="shared" si="26"/>
        <v>3</v>
      </c>
      <c r="AE164" s="28">
        <f t="shared" si="27"/>
        <v>0</v>
      </c>
      <c r="AF164" s="26">
        <f t="shared" si="28"/>
        <v>0</v>
      </c>
      <c r="AG164" s="27">
        <f t="shared" si="29"/>
        <v>14</v>
      </c>
      <c r="AH164" s="28">
        <f t="shared" si="30"/>
        <v>0</v>
      </c>
      <c r="AI164" s="35">
        <f t="shared" si="24"/>
        <v>14</v>
      </c>
      <c r="AJ164" s="38">
        <f t="shared" si="31"/>
        <v>4350</v>
      </c>
      <c r="AK164" s="38">
        <f t="shared" si="32"/>
        <v>3650</v>
      </c>
      <c r="AL164" s="9">
        <f t="shared" si="33"/>
        <v>-700</v>
      </c>
      <c r="AM164" s="38">
        <f t="shared" si="34"/>
        <v>4443</v>
      </c>
      <c r="AN164" s="38">
        <f t="shared" si="35"/>
        <v>3555</v>
      </c>
    </row>
    <row r="165" spans="1:40" x14ac:dyDescent="0.25">
      <c r="A165" s="3">
        <v>162</v>
      </c>
      <c r="B165" s="4">
        <v>33</v>
      </c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4">
        <v>4</v>
      </c>
      <c r="S165" s="4">
        <v>3</v>
      </c>
      <c r="T165" s="5"/>
      <c r="U165" s="5"/>
      <c r="V165" s="4">
        <v>2</v>
      </c>
      <c r="W165" s="4">
        <v>24</v>
      </c>
      <c r="X165" s="5"/>
      <c r="Y165" s="5"/>
      <c r="Z165" s="5"/>
      <c r="AA165" s="5"/>
      <c r="AB165" s="18"/>
      <c r="AC165" s="26">
        <f t="shared" si="25"/>
        <v>0</v>
      </c>
      <c r="AD165" s="27">
        <f t="shared" si="26"/>
        <v>4</v>
      </c>
      <c r="AE165" s="28">
        <f t="shared" si="27"/>
        <v>0</v>
      </c>
      <c r="AF165" s="26">
        <f t="shared" si="28"/>
        <v>0</v>
      </c>
      <c r="AG165" s="27">
        <f t="shared" si="29"/>
        <v>33</v>
      </c>
      <c r="AH165" s="28">
        <f t="shared" si="30"/>
        <v>0</v>
      </c>
      <c r="AI165" s="35">
        <f t="shared" si="24"/>
        <v>33</v>
      </c>
      <c r="AJ165" s="38">
        <f t="shared" si="31"/>
        <v>5050</v>
      </c>
      <c r="AK165" s="38">
        <f t="shared" si="32"/>
        <v>5550</v>
      </c>
      <c r="AL165" s="9">
        <f t="shared" si="33"/>
        <v>500</v>
      </c>
      <c r="AM165" s="38">
        <f t="shared" si="34"/>
        <v>5294</v>
      </c>
      <c r="AN165" s="38">
        <f t="shared" si="35"/>
        <v>4236</v>
      </c>
    </row>
    <row r="166" spans="1:40" x14ac:dyDescent="0.25">
      <c r="A166" s="3">
        <v>163</v>
      </c>
      <c r="B166" s="4">
        <v>29</v>
      </c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4">
        <v>4</v>
      </c>
      <c r="S166" s="5"/>
      <c r="T166" s="5"/>
      <c r="U166" s="5"/>
      <c r="V166" s="4">
        <v>5</v>
      </c>
      <c r="W166" s="4">
        <v>20</v>
      </c>
      <c r="X166" s="5"/>
      <c r="Y166" s="5"/>
      <c r="Z166" s="5"/>
      <c r="AA166" s="5"/>
      <c r="AB166" s="18"/>
      <c r="AC166" s="26">
        <f t="shared" si="25"/>
        <v>0</v>
      </c>
      <c r="AD166" s="27">
        <f t="shared" si="26"/>
        <v>3</v>
      </c>
      <c r="AE166" s="28">
        <f t="shared" si="27"/>
        <v>0</v>
      </c>
      <c r="AF166" s="26">
        <f t="shared" si="28"/>
        <v>0</v>
      </c>
      <c r="AG166" s="27">
        <f t="shared" si="29"/>
        <v>29</v>
      </c>
      <c r="AH166" s="28">
        <f t="shared" si="30"/>
        <v>0</v>
      </c>
      <c r="AI166" s="35">
        <f t="shared" si="24"/>
        <v>29</v>
      </c>
      <c r="AJ166" s="38">
        <f t="shared" si="31"/>
        <v>4350</v>
      </c>
      <c r="AK166" s="38">
        <f t="shared" si="32"/>
        <v>5150</v>
      </c>
      <c r="AL166" s="9">
        <f t="shared" si="33"/>
        <v>800</v>
      </c>
      <c r="AM166" s="38">
        <f t="shared" si="34"/>
        <v>4443</v>
      </c>
      <c r="AN166" s="38">
        <f t="shared" si="35"/>
        <v>3555</v>
      </c>
    </row>
    <row r="167" spans="1:40" x14ac:dyDescent="0.25">
      <c r="A167" s="3">
        <v>164</v>
      </c>
      <c r="B167" s="4">
        <v>22</v>
      </c>
      <c r="C167" s="5"/>
      <c r="D167" s="5"/>
      <c r="E167" s="5"/>
      <c r="F167" s="5"/>
      <c r="G167" s="4">
        <v>2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4">
        <v>3</v>
      </c>
      <c r="S167" s="5"/>
      <c r="T167" s="5"/>
      <c r="U167" s="5"/>
      <c r="V167" s="4">
        <v>2</v>
      </c>
      <c r="W167" s="4">
        <v>15</v>
      </c>
      <c r="X167" s="5"/>
      <c r="Y167" s="5"/>
      <c r="Z167" s="5"/>
      <c r="AA167" s="5"/>
      <c r="AB167" s="18"/>
      <c r="AC167" s="26">
        <f t="shared" si="25"/>
        <v>0</v>
      </c>
      <c r="AD167" s="27">
        <f t="shared" si="26"/>
        <v>3</v>
      </c>
      <c r="AE167" s="28">
        <f t="shared" si="27"/>
        <v>1</v>
      </c>
      <c r="AF167" s="26">
        <f t="shared" si="28"/>
        <v>0</v>
      </c>
      <c r="AG167" s="27">
        <f t="shared" si="29"/>
        <v>20</v>
      </c>
      <c r="AH167" s="28">
        <f t="shared" si="30"/>
        <v>2</v>
      </c>
      <c r="AI167" s="35">
        <f t="shared" si="24"/>
        <v>22</v>
      </c>
      <c r="AJ167" s="38">
        <f t="shared" si="31"/>
        <v>5400</v>
      </c>
      <c r="AK167" s="38">
        <f t="shared" si="32"/>
        <v>4550</v>
      </c>
      <c r="AL167" s="9">
        <f t="shared" si="33"/>
        <v>-850</v>
      </c>
      <c r="AM167" s="38">
        <f t="shared" si="34"/>
        <v>5294</v>
      </c>
      <c r="AN167" s="38">
        <f t="shared" si="35"/>
        <v>4236</v>
      </c>
    </row>
    <row r="168" spans="1:40" x14ac:dyDescent="0.25">
      <c r="A168" s="3">
        <v>165</v>
      </c>
      <c r="B168" s="4">
        <v>19</v>
      </c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4">
        <v>6</v>
      </c>
      <c r="S168" s="4">
        <v>13</v>
      </c>
      <c r="T168" s="5"/>
      <c r="U168" s="5"/>
      <c r="V168" s="5"/>
      <c r="W168" s="5"/>
      <c r="X168" s="5"/>
      <c r="Y168" s="5"/>
      <c r="Z168" s="5"/>
      <c r="AA168" s="5"/>
      <c r="AB168" s="18"/>
      <c r="AC168" s="26">
        <f t="shared" si="25"/>
        <v>0</v>
      </c>
      <c r="AD168" s="27">
        <f t="shared" si="26"/>
        <v>2</v>
      </c>
      <c r="AE168" s="28">
        <f t="shared" si="27"/>
        <v>0</v>
      </c>
      <c r="AF168" s="26">
        <f t="shared" si="28"/>
        <v>0</v>
      </c>
      <c r="AG168" s="27">
        <f t="shared" si="29"/>
        <v>19</v>
      </c>
      <c r="AH168" s="28">
        <f t="shared" si="30"/>
        <v>0</v>
      </c>
      <c r="AI168" s="35">
        <f t="shared" si="24"/>
        <v>19</v>
      </c>
      <c r="AJ168" s="38">
        <f t="shared" si="31"/>
        <v>3650</v>
      </c>
      <c r="AK168" s="38">
        <f t="shared" si="32"/>
        <v>4150</v>
      </c>
      <c r="AL168" s="9">
        <f t="shared" si="33"/>
        <v>500</v>
      </c>
      <c r="AM168" s="38">
        <f t="shared" si="34"/>
        <v>3592</v>
      </c>
      <c r="AN168" s="38">
        <f t="shared" si="35"/>
        <v>2874</v>
      </c>
    </row>
    <row r="169" spans="1:40" x14ac:dyDescent="0.25">
      <c r="A169" s="3">
        <v>166</v>
      </c>
      <c r="B169" s="4">
        <v>64</v>
      </c>
      <c r="C169" s="5"/>
      <c r="D169" s="5"/>
      <c r="E169" s="4">
        <v>1</v>
      </c>
      <c r="F169" s="4">
        <v>2</v>
      </c>
      <c r="G169" s="5"/>
      <c r="H169" s="4">
        <v>3</v>
      </c>
      <c r="I169" s="4">
        <v>6</v>
      </c>
      <c r="J169" s="5"/>
      <c r="K169" s="5"/>
      <c r="L169" s="5"/>
      <c r="M169" s="5"/>
      <c r="N169" s="5"/>
      <c r="O169" s="4">
        <v>2</v>
      </c>
      <c r="P169" s="4">
        <v>3</v>
      </c>
      <c r="Q169" s="5"/>
      <c r="R169" s="5"/>
      <c r="S169" s="5"/>
      <c r="T169" s="5"/>
      <c r="U169" s="5"/>
      <c r="V169" s="5"/>
      <c r="W169" s="4">
        <v>35</v>
      </c>
      <c r="X169" s="4">
        <v>3</v>
      </c>
      <c r="Y169" s="5"/>
      <c r="Z169" s="4">
        <v>9</v>
      </c>
      <c r="AA169" s="5"/>
      <c r="AB169" s="18"/>
      <c r="AC169" s="26">
        <f t="shared" si="25"/>
        <v>2</v>
      </c>
      <c r="AD169" s="27">
        <f t="shared" si="26"/>
        <v>3</v>
      </c>
      <c r="AE169" s="28">
        <f t="shared" si="27"/>
        <v>4</v>
      </c>
      <c r="AF169" s="26">
        <f t="shared" si="28"/>
        <v>5</v>
      </c>
      <c r="AG169" s="27">
        <f t="shared" si="29"/>
        <v>47</v>
      </c>
      <c r="AH169" s="28">
        <f t="shared" si="30"/>
        <v>12</v>
      </c>
      <c r="AI169" s="35">
        <f t="shared" si="24"/>
        <v>64</v>
      </c>
      <c r="AJ169" s="38">
        <f t="shared" si="31"/>
        <v>9250</v>
      </c>
      <c r="AK169" s="38">
        <f t="shared" si="32"/>
        <v>9000</v>
      </c>
      <c r="AL169" s="9">
        <f t="shared" si="33"/>
        <v>-250</v>
      </c>
      <c r="AM169" s="38">
        <f t="shared" si="34"/>
        <v>9549</v>
      </c>
      <c r="AN169" s="38">
        <f t="shared" si="35"/>
        <v>7641</v>
      </c>
    </row>
    <row r="170" spans="1:40" x14ac:dyDescent="0.25">
      <c r="A170" s="3">
        <v>167</v>
      </c>
      <c r="B170" s="4">
        <v>64</v>
      </c>
      <c r="C170" s="5"/>
      <c r="D170" s="5"/>
      <c r="E170" s="4">
        <v>1</v>
      </c>
      <c r="F170" s="4">
        <v>4</v>
      </c>
      <c r="G170" s="5"/>
      <c r="H170" s="4">
        <v>6</v>
      </c>
      <c r="I170" s="4">
        <v>7</v>
      </c>
      <c r="J170" s="5"/>
      <c r="K170" s="5"/>
      <c r="L170" s="5"/>
      <c r="M170" s="5"/>
      <c r="N170" s="5"/>
      <c r="O170" s="4">
        <v>1</v>
      </c>
      <c r="P170" s="4">
        <v>4</v>
      </c>
      <c r="Q170" s="5"/>
      <c r="R170" s="5"/>
      <c r="S170" s="5"/>
      <c r="T170" s="5"/>
      <c r="U170" s="5"/>
      <c r="V170" s="5"/>
      <c r="W170" s="4">
        <v>29</v>
      </c>
      <c r="X170" s="4">
        <v>5</v>
      </c>
      <c r="Y170" s="5"/>
      <c r="Z170" s="4">
        <v>7</v>
      </c>
      <c r="AA170" s="5"/>
      <c r="AB170" s="18"/>
      <c r="AC170" s="26">
        <f t="shared" si="25"/>
        <v>2</v>
      </c>
      <c r="AD170" s="27">
        <f t="shared" si="26"/>
        <v>3</v>
      </c>
      <c r="AE170" s="28">
        <f t="shared" si="27"/>
        <v>4</v>
      </c>
      <c r="AF170" s="26">
        <f t="shared" si="28"/>
        <v>5</v>
      </c>
      <c r="AG170" s="27">
        <f t="shared" si="29"/>
        <v>41</v>
      </c>
      <c r="AH170" s="28">
        <f t="shared" si="30"/>
        <v>18</v>
      </c>
      <c r="AI170" s="35">
        <f t="shared" si="24"/>
        <v>64</v>
      </c>
      <c r="AJ170" s="38">
        <f t="shared" si="31"/>
        <v>9250</v>
      </c>
      <c r="AK170" s="38">
        <f t="shared" si="32"/>
        <v>9300</v>
      </c>
      <c r="AL170" s="9">
        <f t="shared" si="33"/>
        <v>50</v>
      </c>
      <c r="AM170" s="38">
        <f t="shared" si="34"/>
        <v>9549</v>
      </c>
      <c r="AN170" s="38">
        <f t="shared" si="35"/>
        <v>7641</v>
      </c>
    </row>
    <row r="171" spans="1:40" x14ac:dyDescent="0.25">
      <c r="A171" s="3">
        <v>168</v>
      </c>
      <c r="B171" s="4">
        <v>13</v>
      </c>
      <c r="C171" s="5"/>
      <c r="D171" s="5"/>
      <c r="E171" s="5"/>
      <c r="F171" s="5"/>
      <c r="G171" s="5"/>
      <c r="H171" s="4">
        <v>2</v>
      </c>
      <c r="I171" s="4">
        <v>2</v>
      </c>
      <c r="J171" s="5"/>
      <c r="K171" s="5"/>
      <c r="L171" s="5"/>
      <c r="M171" s="5"/>
      <c r="N171" s="5"/>
      <c r="O171" s="5"/>
      <c r="P171" s="4">
        <v>2</v>
      </c>
      <c r="Q171" s="5"/>
      <c r="R171" s="5"/>
      <c r="S171" s="5"/>
      <c r="T171" s="5"/>
      <c r="U171" s="5"/>
      <c r="V171" s="5"/>
      <c r="W171" s="4">
        <v>7</v>
      </c>
      <c r="X171" s="5"/>
      <c r="Y171" s="5"/>
      <c r="Z171" s="5"/>
      <c r="AA171" s="5"/>
      <c r="AB171" s="18"/>
      <c r="AC171" s="26">
        <f t="shared" si="25"/>
        <v>1</v>
      </c>
      <c r="AD171" s="27">
        <f t="shared" si="26"/>
        <v>1</v>
      </c>
      <c r="AE171" s="28">
        <f t="shared" si="27"/>
        <v>2</v>
      </c>
      <c r="AF171" s="26">
        <f t="shared" si="28"/>
        <v>2</v>
      </c>
      <c r="AG171" s="27">
        <f t="shared" si="29"/>
        <v>7</v>
      </c>
      <c r="AH171" s="28">
        <f t="shared" si="30"/>
        <v>4</v>
      </c>
      <c r="AI171" s="35">
        <f t="shared" si="24"/>
        <v>13</v>
      </c>
      <c r="AJ171" s="38">
        <f t="shared" si="31"/>
        <v>5400</v>
      </c>
      <c r="AK171" s="38">
        <f t="shared" si="32"/>
        <v>3650</v>
      </c>
      <c r="AL171" s="9">
        <f t="shared" si="33"/>
        <v>-1750</v>
      </c>
      <c r="AM171" s="38">
        <f t="shared" si="34"/>
        <v>5294</v>
      </c>
      <c r="AN171" s="38">
        <f t="shared" si="35"/>
        <v>4236</v>
      </c>
    </row>
    <row r="172" spans="1:40" x14ac:dyDescent="0.25">
      <c r="A172" s="3">
        <v>169</v>
      </c>
      <c r="B172" s="4">
        <v>7</v>
      </c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4">
        <v>7</v>
      </c>
      <c r="X172" s="5"/>
      <c r="Y172" s="5"/>
      <c r="Z172" s="5"/>
      <c r="AA172" s="5"/>
      <c r="AB172" s="18"/>
      <c r="AC172" s="26">
        <f t="shared" si="25"/>
        <v>0</v>
      </c>
      <c r="AD172" s="27">
        <f t="shared" si="26"/>
        <v>1</v>
      </c>
      <c r="AE172" s="28">
        <f t="shared" si="27"/>
        <v>0</v>
      </c>
      <c r="AF172" s="26">
        <f t="shared" si="28"/>
        <v>0</v>
      </c>
      <c r="AG172" s="27">
        <f t="shared" si="29"/>
        <v>7</v>
      </c>
      <c r="AH172" s="28">
        <f t="shared" si="30"/>
        <v>0</v>
      </c>
      <c r="AI172" s="35">
        <f t="shared" si="24"/>
        <v>7</v>
      </c>
      <c r="AJ172" s="38">
        <f t="shared" si="31"/>
        <v>2950</v>
      </c>
      <c r="AK172" s="38">
        <f t="shared" si="32"/>
        <v>2950</v>
      </c>
      <c r="AL172" s="9">
        <f t="shared" si="33"/>
        <v>0</v>
      </c>
      <c r="AM172" s="38">
        <f t="shared" si="34"/>
        <v>2741</v>
      </c>
      <c r="AN172" s="38">
        <f t="shared" si="35"/>
        <v>2193</v>
      </c>
    </row>
    <row r="173" spans="1:40" x14ac:dyDescent="0.25">
      <c r="A173" s="3">
        <v>170</v>
      </c>
      <c r="B173" s="4">
        <v>47</v>
      </c>
      <c r="C173" s="5"/>
      <c r="D173" s="5"/>
      <c r="E173" s="5"/>
      <c r="F173" s="5"/>
      <c r="G173" s="4">
        <v>1</v>
      </c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4">
        <v>5</v>
      </c>
      <c r="S173" s="4">
        <v>13</v>
      </c>
      <c r="T173" s="4">
        <v>1</v>
      </c>
      <c r="U173" s="5"/>
      <c r="V173" s="4">
        <v>3</v>
      </c>
      <c r="W173" s="4">
        <v>23</v>
      </c>
      <c r="X173" s="4">
        <v>1</v>
      </c>
      <c r="Y173" s="5"/>
      <c r="Z173" s="5"/>
      <c r="AA173" s="5"/>
      <c r="AB173" s="18"/>
      <c r="AC173" s="26">
        <f t="shared" si="25"/>
        <v>0</v>
      </c>
      <c r="AD173" s="27">
        <f t="shared" si="26"/>
        <v>6</v>
      </c>
      <c r="AE173" s="28">
        <f t="shared" si="27"/>
        <v>1</v>
      </c>
      <c r="AF173" s="26">
        <f t="shared" si="28"/>
        <v>0</v>
      </c>
      <c r="AG173" s="27">
        <f t="shared" si="29"/>
        <v>46</v>
      </c>
      <c r="AH173" s="28">
        <f t="shared" si="30"/>
        <v>1</v>
      </c>
      <c r="AI173" s="35">
        <f t="shared" si="24"/>
        <v>47</v>
      </c>
      <c r="AJ173" s="38">
        <f t="shared" si="31"/>
        <v>7500</v>
      </c>
      <c r="AK173" s="38">
        <f t="shared" si="32"/>
        <v>7000</v>
      </c>
      <c r="AL173" s="9">
        <f t="shared" si="33"/>
        <v>-500</v>
      </c>
      <c r="AM173" s="38">
        <f t="shared" si="34"/>
        <v>7847</v>
      </c>
      <c r="AN173" s="38">
        <f t="shared" si="35"/>
        <v>6279</v>
      </c>
    </row>
    <row r="174" spans="1:40" x14ac:dyDescent="0.25">
      <c r="A174" s="3">
        <v>171</v>
      </c>
      <c r="B174" s="4">
        <v>2</v>
      </c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4">
        <v>2</v>
      </c>
      <c r="S174" s="5"/>
      <c r="T174" s="5"/>
      <c r="U174" s="5"/>
      <c r="V174" s="5"/>
      <c r="W174" s="5"/>
      <c r="X174" s="5"/>
      <c r="Y174" s="5"/>
      <c r="Z174" s="5"/>
      <c r="AA174" s="5"/>
      <c r="AB174" s="18"/>
      <c r="AC174" s="26">
        <f t="shared" si="25"/>
        <v>0</v>
      </c>
      <c r="AD174" s="27">
        <f t="shared" si="26"/>
        <v>1</v>
      </c>
      <c r="AE174" s="28">
        <f t="shared" si="27"/>
        <v>0</v>
      </c>
      <c r="AF174" s="26">
        <f t="shared" si="28"/>
        <v>0</v>
      </c>
      <c r="AG174" s="27">
        <f t="shared" si="29"/>
        <v>2</v>
      </c>
      <c r="AH174" s="28">
        <f t="shared" si="30"/>
        <v>0</v>
      </c>
      <c r="AI174" s="35">
        <f t="shared" si="24"/>
        <v>2</v>
      </c>
      <c r="AJ174" s="38">
        <f t="shared" si="31"/>
        <v>2950</v>
      </c>
      <c r="AK174" s="38">
        <f t="shared" si="32"/>
        <v>2450</v>
      </c>
      <c r="AL174" s="9">
        <f t="shared" si="33"/>
        <v>-500</v>
      </c>
      <c r="AM174" s="38">
        <f t="shared" si="34"/>
        <v>2741</v>
      </c>
      <c r="AN174" s="38">
        <f t="shared" si="35"/>
        <v>2193</v>
      </c>
    </row>
    <row r="175" spans="1:40" x14ac:dyDescent="0.25">
      <c r="A175" s="3">
        <v>172</v>
      </c>
      <c r="B175" s="4">
        <v>24</v>
      </c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4">
        <v>7</v>
      </c>
      <c r="S175" s="4">
        <v>4</v>
      </c>
      <c r="T175" s="5"/>
      <c r="U175" s="5"/>
      <c r="V175" s="4">
        <v>2</v>
      </c>
      <c r="W175" s="4">
        <v>11</v>
      </c>
      <c r="X175" s="5"/>
      <c r="Y175" s="5"/>
      <c r="Z175" s="5"/>
      <c r="AA175" s="5"/>
      <c r="AB175" s="18"/>
      <c r="AC175" s="26">
        <f t="shared" si="25"/>
        <v>0</v>
      </c>
      <c r="AD175" s="27">
        <f t="shared" si="26"/>
        <v>4</v>
      </c>
      <c r="AE175" s="28">
        <f t="shared" si="27"/>
        <v>0</v>
      </c>
      <c r="AF175" s="26">
        <f t="shared" si="28"/>
        <v>0</v>
      </c>
      <c r="AG175" s="27">
        <f t="shared" si="29"/>
        <v>24</v>
      </c>
      <c r="AH175" s="28">
        <f t="shared" si="30"/>
        <v>0</v>
      </c>
      <c r="AI175" s="35">
        <f t="shared" si="24"/>
        <v>24</v>
      </c>
      <c r="AJ175" s="38">
        <f t="shared" si="31"/>
        <v>5050</v>
      </c>
      <c r="AK175" s="38">
        <f t="shared" si="32"/>
        <v>4650</v>
      </c>
      <c r="AL175" s="9">
        <f t="shared" si="33"/>
        <v>-400</v>
      </c>
      <c r="AM175" s="38">
        <f t="shared" si="34"/>
        <v>5294</v>
      </c>
      <c r="AN175" s="38">
        <f t="shared" si="35"/>
        <v>4236</v>
      </c>
    </row>
    <row r="176" spans="1:40" x14ac:dyDescent="0.25">
      <c r="A176" s="3">
        <v>173</v>
      </c>
      <c r="B176" s="4">
        <v>10</v>
      </c>
      <c r="C176" s="5"/>
      <c r="D176" s="5"/>
      <c r="E176" s="5"/>
      <c r="F176" s="5"/>
      <c r="G176" s="4">
        <v>1</v>
      </c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4">
        <v>2</v>
      </c>
      <c r="W176" s="4">
        <v>7</v>
      </c>
      <c r="X176" s="5"/>
      <c r="Y176" s="5"/>
      <c r="Z176" s="5"/>
      <c r="AA176" s="5"/>
      <c r="AB176" s="18"/>
      <c r="AC176" s="26">
        <f t="shared" si="25"/>
        <v>0</v>
      </c>
      <c r="AD176" s="27">
        <f t="shared" si="26"/>
        <v>2</v>
      </c>
      <c r="AE176" s="28">
        <f t="shared" si="27"/>
        <v>1</v>
      </c>
      <c r="AF176" s="26">
        <f t="shared" si="28"/>
        <v>0</v>
      </c>
      <c r="AG176" s="27">
        <f t="shared" si="29"/>
        <v>9</v>
      </c>
      <c r="AH176" s="28">
        <f t="shared" si="30"/>
        <v>1</v>
      </c>
      <c r="AI176" s="35">
        <f t="shared" si="24"/>
        <v>10</v>
      </c>
      <c r="AJ176" s="38">
        <f t="shared" si="31"/>
        <v>4700</v>
      </c>
      <c r="AK176" s="38">
        <f t="shared" si="32"/>
        <v>3300</v>
      </c>
      <c r="AL176" s="9">
        <f t="shared" si="33"/>
        <v>-1400</v>
      </c>
      <c r="AM176" s="38">
        <f t="shared" si="34"/>
        <v>4443</v>
      </c>
      <c r="AN176" s="38">
        <f t="shared" si="35"/>
        <v>3555</v>
      </c>
    </row>
    <row r="177" spans="1:40" x14ac:dyDescent="0.25">
      <c r="A177" s="3">
        <v>174</v>
      </c>
      <c r="B177" s="4">
        <v>43</v>
      </c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4">
        <v>8</v>
      </c>
      <c r="S177" s="4">
        <v>8</v>
      </c>
      <c r="T177" s="4">
        <v>1</v>
      </c>
      <c r="U177" s="4">
        <v>1</v>
      </c>
      <c r="V177" s="4">
        <v>4</v>
      </c>
      <c r="W177" s="4">
        <v>20</v>
      </c>
      <c r="X177" s="4">
        <v>1</v>
      </c>
      <c r="Y177" s="5"/>
      <c r="Z177" s="5"/>
      <c r="AA177" s="5"/>
      <c r="AB177" s="18"/>
      <c r="AC177" s="26">
        <f t="shared" si="25"/>
        <v>0</v>
      </c>
      <c r="AD177" s="27">
        <f t="shared" si="26"/>
        <v>7</v>
      </c>
      <c r="AE177" s="28">
        <f t="shared" si="27"/>
        <v>0</v>
      </c>
      <c r="AF177" s="26">
        <f t="shared" si="28"/>
        <v>0</v>
      </c>
      <c r="AG177" s="27">
        <f t="shared" si="29"/>
        <v>43</v>
      </c>
      <c r="AH177" s="28">
        <f t="shared" si="30"/>
        <v>0</v>
      </c>
      <c r="AI177" s="35">
        <f t="shared" si="24"/>
        <v>43</v>
      </c>
      <c r="AJ177" s="38">
        <f t="shared" si="31"/>
        <v>7150</v>
      </c>
      <c r="AK177" s="38">
        <f t="shared" si="32"/>
        <v>6550</v>
      </c>
      <c r="AL177" s="9">
        <f t="shared" si="33"/>
        <v>-600</v>
      </c>
      <c r="AM177" s="38">
        <f t="shared" si="34"/>
        <v>7847</v>
      </c>
      <c r="AN177" s="38">
        <f t="shared" si="35"/>
        <v>6279</v>
      </c>
    </row>
    <row r="178" spans="1:40" x14ac:dyDescent="0.25">
      <c r="A178" s="3">
        <v>175</v>
      </c>
      <c r="B178" s="4">
        <v>14</v>
      </c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4">
        <v>2</v>
      </c>
      <c r="W178" s="4">
        <v>12</v>
      </c>
      <c r="X178" s="5"/>
      <c r="Y178" s="5"/>
      <c r="Z178" s="5"/>
      <c r="AA178" s="5"/>
      <c r="AB178" s="18"/>
      <c r="AC178" s="26">
        <f t="shared" si="25"/>
        <v>0</v>
      </c>
      <c r="AD178" s="27">
        <f t="shared" si="26"/>
        <v>2</v>
      </c>
      <c r="AE178" s="28">
        <f t="shared" si="27"/>
        <v>0</v>
      </c>
      <c r="AF178" s="26">
        <f t="shared" si="28"/>
        <v>0</v>
      </c>
      <c r="AG178" s="27">
        <f t="shared" si="29"/>
        <v>14</v>
      </c>
      <c r="AH178" s="28">
        <f t="shared" si="30"/>
        <v>0</v>
      </c>
      <c r="AI178" s="35">
        <f t="shared" si="24"/>
        <v>14</v>
      </c>
      <c r="AJ178" s="38">
        <f t="shared" si="31"/>
        <v>3650</v>
      </c>
      <c r="AK178" s="38">
        <f t="shared" si="32"/>
        <v>3650</v>
      </c>
      <c r="AL178" s="9">
        <f t="shared" si="33"/>
        <v>0</v>
      </c>
      <c r="AM178" s="38">
        <f t="shared" si="34"/>
        <v>3592</v>
      </c>
      <c r="AN178" s="38">
        <f t="shared" si="35"/>
        <v>2874</v>
      </c>
    </row>
    <row r="179" spans="1:40" x14ac:dyDescent="0.25">
      <c r="A179" s="3">
        <v>176</v>
      </c>
      <c r="B179" s="4">
        <v>11</v>
      </c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4">
        <v>1</v>
      </c>
      <c r="S179" s="5"/>
      <c r="T179" s="5"/>
      <c r="U179" s="5"/>
      <c r="V179" s="4">
        <v>2</v>
      </c>
      <c r="W179" s="4">
        <v>7</v>
      </c>
      <c r="X179" s="5"/>
      <c r="Y179" s="5"/>
      <c r="Z179" s="5"/>
      <c r="AA179" s="4">
        <v>1</v>
      </c>
      <c r="AB179" s="18"/>
      <c r="AC179" s="26">
        <f t="shared" si="25"/>
        <v>0</v>
      </c>
      <c r="AD179" s="27">
        <f t="shared" si="26"/>
        <v>4</v>
      </c>
      <c r="AE179" s="28">
        <f t="shared" si="27"/>
        <v>0</v>
      </c>
      <c r="AF179" s="26">
        <f t="shared" si="28"/>
        <v>0</v>
      </c>
      <c r="AG179" s="27">
        <f t="shared" si="29"/>
        <v>11</v>
      </c>
      <c r="AH179" s="28">
        <f t="shared" si="30"/>
        <v>0</v>
      </c>
      <c r="AI179" s="35">
        <f t="shared" si="24"/>
        <v>11</v>
      </c>
      <c r="AJ179" s="38">
        <f t="shared" si="31"/>
        <v>5050</v>
      </c>
      <c r="AK179" s="38">
        <f t="shared" si="32"/>
        <v>3350</v>
      </c>
      <c r="AL179" s="9">
        <f t="shared" si="33"/>
        <v>-1700</v>
      </c>
      <c r="AM179" s="38">
        <f t="shared" si="34"/>
        <v>5294</v>
      </c>
      <c r="AN179" s="38">
        <f t="shared" si="35"/>
        <v>4236</v>
      </c>
    </row>
    <row r="180" spans="1:40" x14ac:dyDescent="0.25">
      <c r="A180" s="3">
        <v>177</v>
      </c>
      <c r="B180" s="4">
        <v>39</v>
      </c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4">
        <v>4</v>
      </c>
      <c r="S180" s="4">
        <v>11</v>
      </c>
      <c r="T180" s="5"/>
      <c r="U180" s="5"/>
      <c r="V180" s="4">
        <v>4</v>
      </c>
      <c r="W180" s="4">
        <v>17</v>
      </c>
      <c r="X180" s="5"/>
      <c r="Y180" s="5"/>
      <c r="Z180" s="5"/>
      <c r="AA180" s="4">
        <v>3</v>
      </c>
      <c r="AB180" s="18"/>
      <c r="AC180" s="26">
        <f t="shared" si="25"/>
        <v>0</v>
      </c>
      <c r="AD180" s="27">
        <f t="shared" si="26"/>
        <v>5</v>
      </c>
      <c r="AE180" s="28">
        <f t="shared" si="27"/>
        <v>0</v>
      </c>
      <c r="AF180" s="26">
        <f t="shared" si="28"/>
        <v>0</v>
      </c>
      <c r="AG180" s="27">
        <f t="shared" si="29"/>
        <v>39</v>
      </c>
      <c r="AH180" s="28">
        <f t="shared" si="30"/>
        <v>0</v>
      </c>
      <c r="AI180" s="35">
        <f t="shared" si="24"/>
        <v>39</v>
      </c>
      <c r="AJ180" s="38">
        <f t="shared" si="31"/>
        <v>5750</v>
      </c>
      <c r="AK180" s="38">
        <f t="shared" si="32"/>
        <v>6150</v>
      </c>
      <c r="AL180" s="9">
        <f t="shared" si="33"/>
        <v>400</v>
      </c>
      <c r="AM180" s="38">
        <f t="shared" si="34"/>
        <v>6145</v>
      </c>
      <c r="AN180" s="38">
        <f t="shared" si="35"/>
        <v>4917</v>
      </c>
    </row>
    <row r="181" spans="1:40" x14ac:dyDescent="0.25">
      <c r="A181" s="3">
        <v>178</v>
      </c>
      <c r="B181" s="4">
        <v>4</v>
      </c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4">
        <v>4</v>
      </c>
      <c r="S181" s="5"/>
      <c r="T181" s="5"/>
      <c r="U181" s="5"/>
      <c r="V181" s="5"/>
      <c r="W181" s="5"/>
      <c r="X181" s="5"/>
      <c r="Y181" s="5"/>
      <c r="Z181" s="5"/>
      <c r="AA181" s="5"/>
      <c r="AB181" s="18"/>
      <c r="AC181" s="26">
        <f t="shared" si="25"/>
        <v>0</v>
      </c>
      <c r="AD181" s="27">
        <f t="shared" si="26"/>
        <v>1</v>
      </c>
      <c r="AE181" s="28">
        <f t="shared" si="27"/>
        <v>0</v>
      </c>
      <c r="AF181" s="26">
        <f t="shared" si="28"/>
        <v>0</v>
      </c>
      <c r="AG181" s="27">
        <f t="shared" si="29"/>
        <v>4</v>
      </c>
      <c r="AH181" s="28">
        <f t="shared" si="30"/>
        <v>0</v>
      </c>
      <c r="AI181" s="35">
        <f t="shared" si="24"/>
        <v>4</v>
      </c>
      <c r="AJ181" s="38">
        <f t="shared" si="31"/>
        <v>2950</v>
      </c>
      <c r="AK181" s="38">
        <f t="shared" si="32"/>
        <v>2650</v>
      </c>
      <c r="AL181" s="9">
        <f t="shared" si="33"/>
        <v>-300</v>
      </c>
      <c r="AM181" s="38">
        <f t="shared" si="34"/>
        <v>2741</v>
      </c>
      <c r="AN181" s="38">
        <f t="shared" si="35"/>
        <v>2193</v>
      </c>
    </row>
    <row r="182" spans="1:40" x14ac:dyDescent="0.25">
      <c r="A182" s="3">
        <v>179</v>
      </c>
      <c r="B182" s="4">
        <v>79</v>
      </c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4">
        <v>4</v>
      </c>
      <c r="S182" s="5"/>
      <c r="T182" s="5"/>
      <c r="U182" s="5"/>
      <c r="V182" s="4">
        <v>4</v>
      </c>
      <c r="W182" s="4">
        <v>29</v>
      </c>
      <c r="X182" s="4">
        <v>6</v>
      </c>
      <c r="Y182" s="5"/>
      <c r="Z182" s="4">
        <v>32</v>
      </c>
      <c r="AA182" s="4">
        <v>4</v>
      </c>
      <c r="AB182" s="18"/>
      <c r="AC182" s="26">
        <f t="shared" si="25"/>
        <v>0</v>
      </c>
      <c r="AD182" s="27">
        <f t="shared" si="26"/>
        <v>6</v>
      </c>
      <c r="AE182" s="28">
        <f t="shared" si="27"/>
        <v>0</v>
      </c>
      <c r="AF182" s="26">
        <f t="shared" si="28"/>
        <v>0</v>
      </c>
      <c r="AG182" s="27">
        <f t="shared" si="29"/>
        <v>79</v>
      </c>
      <c r="AH182" s="28">
        <f t="shared" si="30"/>
        <v>0</v>
      </c>
      <c r="AI182" s="35">
        <f t="shared" si="24"/>
        <v>79</v>
      </c>
      <c r="AJ182" s="38">
        <f t="shared" si="31"/>
        <v>6450</v>
      </c>
      <c r="AK182" s="38">
        <f t="shared" si="32"/>
        <v>10150</v>
      </c>
      <c r="AL182" s="9">
        <f t="shared" si="33"/>
        <v>3700</v>
      </c>
      <c r="AM182" s="38">
        <f t="shared" si="34"/>
        <v>6996</v>
      </c>
      <c r="AN182" s="38">
        <f t="shared" si="35"/>
        <v>5598</v>
      </c>
    </row>
    <row r="183" spans="1:40" x14ac:dyDescent="0.25">
      <c r="A183" s="3">
        <v>180</v>
      </c>
      <c r="B183" s="4">
        <v>12</v>
      </c>
      <c r="C183" s="5"/>
      <c r="D183" s="5"/>
      <c r="E183" s="5"/>
      <c r="F183" s="5"/>
      <c r="G183" s="4">
        <v>1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4">
        <v>1</v>
      </c>
      <c r="W183" s="4">
        <v>10</v>
      </c>
      <c r="X183" s="5"/>
      <c r="Y183" s="5"/>
      <c r="Z183" s="5"/>
      <c r="AA183" s="5"/>
      <c r="AB183" s="18"/>
      <c r="AC183" s="26">
        <f t="shared" si="25"/>
        <v>0</v>
      </c>
      <c r="AD183" s="27">
        <f t="shared" si="26"/>
        <v>2</v>
      </c>
      <c r="AE183" s="28">
        <f t="shared" si="27"/>
        <v>1</v>
      </c>
      <c r="AF183" s="26">
        <f t="shared" si="28"/>
        <v>0</v>
      </c>
      <c r="AG183" s="27">
        <f t="shared" si="29"/>
        <v>11</v>
      </c>
      <c r="AH183" s="28">
        <f t="shared" si="30"/>
        <v>1</v>
      </c>
      <c r="AI183" s="35">
        <f t="shared" si="24"/>
        <v>12</v>
      </c>
      <c r="AJ183" s="38">
        <f t="shared" si="31"/>
        <v>4700</v>
      </c>
      <c r="AK183" s="38">
        <f t="shared" si="32"/>
        <v>3500</v>
      </c>
      <c r="AL183" s="9">
        <f t="shared" si="33"/>
        <v>-1200</v>
      </c>
      <c r="AM183" s="38">
        <f t="shared" si="34"/>
        <v>4443</v>
      </c>
      <c r="AN183" s="38">
        <f t="shared" si="35"/>
        <v>3555</v>
      </c>
    </row>
    <row r="184" spans="1:40" x14ac:dyDescent="0.25">
      <c r="A184" s="3">
        <v>181</v>
      </c>
      <c r="B184" s="4">
        <v>12</v>
      </c>
      <c r="C184" s="4">
        <v>1</v>
      </c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4">
        <v>4</v>
      </c>
      <c r="S184" s="4">
        <v>7</v>
      </c>
      <c r="T184" s="5"/>
      <c r="U184" s="5"/>
      <c r="V184" s="5"/>
      <c r="W184" s="5"/>
      <c r="X184" s="5"/>
      <c r="Y184" s="5"/>
      <c r="Z184" s="5"/>
      <c r="AA184" s="5"/>
      <c r="AB184" s="18"/>
      <c r="AC184" s="26">
        <f t="shared" si="25"/>
        <v>0</v>
      </c>
      <c r="AD184" s="27">
        <f t="shared" si="26"/>
        <v>2</v>
      </c>
      <c r="AE184" s="28">
        <f t="shared" si="27"/>
        <v>1</v>
      </c>
      <c r="AF184" s="26">
        <f t="shared" si="28"/>
        <v>0</v>
      </c>
      <c r="AG184" s="27">
        <f t="shared" si="29"/>
        <v>11</v>
      </c>
      <c r="AH184" s="28">
        <f t="shared" si="30"/>
        <v>1</v>
      </c>
      <c r="AI184" s="35">
        <f t="shared" si="24"/>
        <v>12</v>
      </c>
      <c r="AJ184" s="38">
        <f t="shared" si="31"/>
        <v>4700</v>
      </c>
      <c r="AK184" s="38">
        <f t="shared" si="32"/>
        <v>3500</v>
      </c>
      <c r="AL184" s="9">
        <f t="shared" si="33"/>
        <v>-1200</v>
      </c>
      <c r="AM184" s="38">
        <f t="shared" si="34"/>
        <v>4443</v>
      </c>
      <c r="AN184" s="38">
        <f t="shared" si="35"/>
        <v>3555</v>
      </c>
    </row>
    <row r="185" spans="1:40" x14ac:dyDescent="0.25">
      <c r="A185" s="3">
        <v>182</v>
      </c>
      <c r="B185" s="4">
        <v>13</v>
      </c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4">
        <v>1</v>
      </c>
      <c r="S185" s="4">
        <v>2</v>
      </c>
      <c r="T185" s="5"/>
      <c r="U185" s="5"/>
      <c r="V185" s="4">
        <v>2</v>
      </c>
      <c r="W185" s="4">
        <v>8</v>
      </c>
      <c r="X185" s="5"/>
      <c r="Y185" s="5"/>
      <c r="Z185" s="5"/>
      <c r="AA185" s="5"/>
      <c r="AB185" s="18"/>
      <c r="AC185" s="26">
        <f t="shared" si="25"/>
        <v>0</v>
      </c>
      <c r="AD185" s="27">
        <f t="shared" si="26"/>
        <v>4</v>
      </c>
      <c r="AE185" s="28">
        <f t="shared" si="27"/>
        <v>0</v>
      </c>
      <c r="AF185" s="26">
        <f t="shared" si="28"/>
        <v>0</v>
      </c>
      <c r="AG185" s="27">
        <f t="shared" si="29"/>
        <v>13</v>
      </c>
      <c r="AH185" s="28">
        <f t="shared" si="30"/>
        <v>0</v>
      </c>
      <c r="AI185" s="35">
        <f t="shared" si="24"/>
        <v>13</v>
      </c>
      <c r="AJ185" s="38">
        <f t="shared" si="31"/>
        <v>5050</v>
      </c>
      <c r="AK185" s="38">
        <f t="shared" si="32"/>
        <v>3550</v>
      </c>
      <c r="AL185" s="9">
        <f t="shared" si="33"/>
        <v>-1500</v>
      </c>
      <c r="AM185" s="38">
        <f t="shared" si="34"/>
        <v>5294</v>
      </c>
      <c r="AN185" s="38">
        <f t="shared" si="35"/>
        <v>4236</v>
      </c>
    </row>
    <row r="186" spans="1:40" x14ac:dyDescent="0.25">
      <c r="A186" s="3">
        <v>183</v>
      </c>
      <c r="B186" s="4">
        <v>14</v>
      </c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4">
        <v>1</v>
      </c>
      <c r="S186" s="5"/>
      <c r="T186" s="5"/>
      <c r="U186" s="5"/>
      <c r="V186" s="4">
        <v>2</v>
      </c>
      <c r="W186" s="4">
        <v>11</v>
      </c>
      <c r="X186" s="5"/>
      <c r="Y186" s="5"/>
      <c r="Z186" s="5"/>
      <c r="AA186" s="5"/>
      <c r="AB186" s="18"/>
      <c r="AC186" s="26">
        <f t="shared" si="25"/>
        <v>0</v>
      </c>
      <c r="AD186" s="27">
        <f t="shared" si="26"/>
        <v>3</v>
      </c>
      <c r="AE186" s="28">
        <f t="shared" si="27"/>
        <v>0</v>
      </c>
      <c r="AF186" s="26">
        <f t="shared" si="28"/>
        <v>0</v>
      </c>
      <c r="AG186" s="27">
        <f t="shared" si="29"/>
        <v>14</v>
      </c>
      <c r="AH186" s="28">
        <f t="shared" si="30"/>
        <v>0</v>
      </c>
      <c r="AI186" s="35">
        <f t="shared" si="24"/>
        <v>14</v>
      </c>
      <c r="AJ186" s="38">
        <f t="shared" si="31"/>
        <v>4350</v>
      </c>
      <c r="AK186" s="38">
        <f t="shared" si="32"/>
        <v>3650</v>
      </c>
      <c r="AL186" s="9">
        <f t="shared" si="33"/>
        <v>-700</v>
      </c>
      <c r="AM186" s="38">
        <f t="shared" si="34"/>
        <v>4443</v>
      </c>
      <c r="AN186" s="38">
        <f t="shared" si="35"/>
        <v>3555</v>
      </c>
    </row>
    <row r="187" spans="1:40" x14ac:dyDescent="0.25">
      <c r="A187" s="3">
        <v>184</v>
      </c>
      <c r="B187" s="4">
        <v>5</v>
      </c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4">
        <v>5</v>
      </c>
      <c r="X187" s="5"/>
      <c r="Y187" s="5"/>
      <c r="Z187" s="5"/>
      <c r="AA187" s="5"/>
      <c r="AB187" s="18"/>
      <c r="AC187" s="26">
        <f t="shared" si="25"/>
        <v>0</v>
      </c>
      <c r="AD187" s="27">
        <f t="shared" si="26"/>
        <v>1</v>
      </c>
      <c r="AE187" s="28">
        <f t="shared" si="27"/>
        <v>0</v>
      </c>
      <c r="AF187" s="26">
        <f t="shared" si="28"/>
        <v>0</v>
      </c>
      <c r="AG187" s="27">
        <f t="shared" si="29"/>
        <v>5</v>
      </c>
      <c r="AH187" s="28">
        <f t="shared" si="30"/>
        <v>0</v>
      </c>
      <c r="AI187" s="35">
        <f t="shared" si="24"/>
        <v>5</v>
      </c>
      <c r="AJ187" s="38">
        <f t="shared" si="31"/>
        <v>2950</v>
      </c>
      <c r="AK187" s="38">
        <f t="shared" si="32"/>
        <v>2750</v>
      </c>
      <c r="AL187" s="9">
        <f t="shared" si="33"/>
        <v>-200</v>
      </c>
      <c r="AM187" s="38">
        <f t="shared" si="34"/>
        <v>2741</v>
      </c>
      <c r="AN187" s="38">
        <f t="shared" si="35"/>
        <v>2193</v>
      </c>
    </row>
    <row r="188" spans="1:40" x14ac:dyDescent="0.25">
      <c r="A188" s="3">
        <v>185</v>
      </c>
      <c r="B188" s="4">
        <v>19</v>
      </c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4">
        <v>3</v>
      </c>
      <c r="S188" s="5"/>
      <c r="T188" s="5"/>
      <c r="U188" s="5"/>
      <c r="V188" s="4">
        <v>3</v>
      </c>
      <c r="W188" s="4">
        <v>13</v>
      </c>
      <c r="X188" s="5"/>
      <c r="Y188" s="5"/>
      <c r="Z188" s="5"/>
      <c r="AA188" s="5"/>
      <c r="AB188" s="18"/>
      <c r="AC188" s="26">
        <f t="shared" si="25"/>
        <v>0</v>
      </c>
      <c r="AD188" s="27">
        <f t="shared" si="26"/>
        <v>3</v>
      </c>
      <c r="AE188" s="28">
        <f t="shared" si="27"/>
        <v>0</v>
      </c>
      <c r="AF188" s="26">
        <f t="shared" si="28"/>
        <v>0</v>
      </c>
      <c r="AG188" s="27">
        <f t="shared" si="29"/>
        <v>19</v>
      </c>
      <c r="AH188" s="28">
        <f t="shared" si="30"/>
        <v>0</v>
      </c>
      <c r="AI188" s="35">
        <f t="shared" si="24"/>
        <v>19</v>
      </c>
      <c r="AJ188" s="38">
        <f t="shared" si="31"/>
        <v>4350</v>
      </c>
      <c r="AK188" s="38">
        <f t="shared" si="32"/>
        <v>4150</v>
      </c>
      <c r="AL188" s="9">
        <f t="shared" si="33"/>
        <v>-200</v>
      </c>
      <c r="AM188" s="38">
        <f t="shared" si="34"/>
        <v>4443</v>
      </c>
      <c r="AN188" s="38">
        <f t="shared" si="35"/>
        <v>3555</v>
      </c>
    </row>
    <row r="189" spans="1:40" x14ac:dyDescent="0.25">
      <c r="A189" s="3">
        <v>186</v>
      </c>
      <c r="B189" s="4">
        <v>23</v>
      </c>
      <c r="C189" s="4">
        <v>1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4">
        <v>4</v>
      </c>
      <c r="S189" s="4">
        <v>6</v>
      </c>
      <c r="T189" s="4">
        <v>4</v>
      </c>
      <c r="U189" s="5"/>
      <c r="V189" s="4">
        <v>3</v>
      </c>
      <c r="W189" s="4">
        <v>5</v>
      </c>
      <c r="X189" s="5"/>
      <c r="Y189" s="5"/>
      <c r="Z189" s="5"/>
      <c r="AA189" s="5"/>
      <c r="AB189" s="18"/>
      <c r="AC189" s="26">
        <f t="shared" si="25"/>
        <v>0</v>
      </c>
      <c r="AD189" s="27">
        <f t="shared" si="26"/>
        <v>5</v>
      </c>
      <c r="AE189" s="28">
        <f t="shared" si="27"/>
        <v>1</v>
      </c>
      <c r="AF189" s="26">
        <f t="shared" si="28"/>
        <v>0</v>
      </c>
      <c r="AG189" s="27">
        <f t="shared" si="29"/>
        <v>22</v>
      </c>
      <c r="AH189" s="28">
        <f t="shared" si="30"/>
        <v>1</v>
      </c>
      <c r="AI189" s="35">
        <f t="shared" si="24"/>
        <v>23</v>
      </c>
      <c r="AJ189" s="38">
        <f t="shared" si="31"/>
        <v>6800</v>
      </c>
      <c r="AK189" s="38">
        <f t="shared" si="32"/>
        <v>4600</v>
      </c>
      <c r="AL189" s="9">
        <f t="shared" si="33"/>
        <v>-2200</v>
      </c>
      <c r="AM189" s="38">
        <f t="shared" si="34"/>
        <v>6996</v>
      </c>
      <c r="AN189" s="38">
        <f t="shared" si="35"/>
        <v>5598</v>
      </c>
    </row>
    <row r="190" spans="1:40" x14ac:dyDescent="0.25">
      <c r="A190" s="3">
        <v>187</v>
      </c>
      <c r="B190" s="4">
        <v>8</v>
      </c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4">
        <v>1</v>
      </c>
      <c r="W190" s="4">
        <v>7</v>
      </c>
      <c r="X190" s="5"/>
      <c r="Y190" s="5"/>
      <c r="Z190" s="5"/>
      <c r="AA190" s="5"/>
      <c r="AB190" s="18"/>
      <c r="AC190" s="26">
        <f t="shared" si="25"/>
        <v>0</v>
      </c>
      <c r="AD190" s="27">
        <f t="shared" si="26"/>
        <v>2</v>
      </c>
      <c r="AE190" s="28">
        <f t="shared" si="27"/>
        <v>0</v>
      </c>
      <c r="AF190" s="26">
        <f t="shared" si="28"/>
        <v>0</v>
      </c>
      <c r="AG190" s="27">
        <f t="shared" si="29"/>
        <v>8</v>
      </c>
      <c r="AH190" s="28">
        <f t="shared" si="30"/>
        <v>0</v>
      </c>
      <c r="AI190" s="35">
        <f t="shared" si="24"/>
        <v>8</v>
      </c>
      <c r="AJ190" s="38">
        <f t="shared" si="31"/>
        <v>3650</v>
      </c>
      <c r="AK190" s="38">
        <f t="shared" si="32"/>
        <v>3050</v>
      </c>
      <c r="AL190" s="9">
        <f t="shared" si="33"/>
        <v>-600</v>
      </c>
      <c r="AM190" s="38">
        <f t="shared" si="34"/>
        <v>3592</v>
      </c>
      <c r="AN190" s="38">
        <f t="shared" si="35"/>
        <v>2874</v>
      </c>
    </row>
    <row r="191" spans="1:40" x14ac:dyDescent="0.25">
      <c r="A191" s="3">
        <v>188</v>
      </c>
      <c r="B191" s="4">
        <v>27</v>
      </c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4">
        <v>1</v>
      </c>
      <c r="S191" s="4">
        <v>6</v>
      </c>
      <c r="T191" s="5"/>
      <c r="U191" s="5"/>
      <c r="V191" s="4">
        <v>1</v>
      </c>
      <c r="W191" s="4">
        <v>19</v>
      </c>
      <c r="X191" s="5"/>
      <c r="Y191" s="5"/>
      <c r="Z191" s="5"/>
      <c r="AA191" s="5"/>
      <c r="AB191" s="18"/>
      <c r="AC191" s="26">
        <f t="shared" si="25"/>
        <v>0</v>
      </c>
      <c r="AD191" s="27">
        <f t="shared" si="26"/>
        <v>4</v>
      </c>
      <c r="AE191" s="28">
        <f t="shared" si="27"/>
        <v>0</v>
      </c>
      <c r="AF191" s="26">
        <f t="shared" si="28"/>
        <v>0</v>
      </c>
      <c r="AG191" s="27">
        <f t="shared" si="29"/>
        <v>27</v>
      </c>
      <c r="AH191" s="28">
        <f t="shared" si="30"/>
        <v>0</v>
      </c>
      <c r="AI191" s="35">
        <f t="shared" si="24"/>
        <v>27</v>
      </c>
      <c r="AJ191" s="38">
        <f t="shared" si="31"/>
        <v>5050</v>
      </c>
      <c r="AK191" s="38">
        <f t="shared" si="32"/>
        <v>4950</v>
      </c>
      <c r="AL191" s="9">
        <f t="shared" si="33"/>
        <v>-100</v>
      </c>
      <c r="AM191" s="38">
        <f t="shared" si="34"/>
        <v>5294</v>
      </c>
      <c r="AN191" s="38">
        <f t="shared" si="35"/>
        <v>4236</v>
      </c>
    </row>
    <row r="192" spans="1:40" x14ac:dyDescent="0.25">
      <c r="A192" s="3">
        <v>189</v>
      </c>
      <c r="B192" s="4">
        <v>11</v>
      </c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4">
        <v>1</v>
      </c>
      <c r="W192" s="4">
        <v>10</v>
      </c>
      <c r="X192" s="5"/>
      <c r="Y192" s="5"/>
      <c r="Z192" s="5"/>
      <c r="AA192" s="5"/>
      <c r="AB192" s="18"/>
      <c r="AC192" s="26">
        <f t="shared" si="25"/>
        <v>0</v>
      </c>
      <c r="AD192" s="27">
        <f t="shared" si="26"/>
        <v>2</v>
      </c>
      <c r="AE192" s="28">
        <f t="shared" si="27"/>
        <v>0</v>
      </c>
      <c r="AF192" s="26">
        <f t="shared" si="28"/>
        <v>0</v>
      </c>
      <c r="AG192" s="27">
        <f t="shared" si="29"/>
        <v>11</v>
      </c>
      <c r="AH192" s="28">
        <f t="shared" si="30"/>
        <v>0</v>
      </c>
      <c r="AI192" s="35">
        <f t="shared" si="24"/>
        <v>11</v>
      </c>
      <c r="AJ192" s="38">
        <f t="shared" si="31"/>
        <v>3650</v>
      </c>
      <c r="AK192" s="38">
        <f t="shared" si="32"/>
        <v>3350</v>
      </c>
      <c r="AL192" s="9">
        <f t="shared" si="33"/>
        <v>-300</v>
      </c>
      <c r="AM192" s="38">
        <f t="shared" si="34"/>
        <v>3592</v>
      </c>
      <c r="AN192" s="38">
        <f t="shared" si="35"/>
        <v>2874</v>
      </c>
    </row>
    <row r="193" spans="1:40" x14ac:dyDescent="0.25">
      <c r="A193" s="3">
        <v>190</v>
      </c>
      <c r="B193" s="4">
        <v>38</v>
      </c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4">
        <v>7</v>
      </c>
      <c r="S193" s="4">
        <v>11</v>
      </c>
      <c r="T193" s="5"/>
      <c r="U193" s="5"/>
      <c r="V193" s="4">
        <v>4</v>
      </c>
      <c r="W193" s="4">
        <v>16</v>
      </c>
      <c r="X193" s="5"/>
      <c r="Y193" s="5"/>
      <c r="Z193" s="5"/>
      <c r="AA193" s="5"/>
      <c r="AB193" s="18"/>
      <c r="AC193" s="26">
        <f t="shared" si="25"/>
        <v>0</v>
      </c>
      <c r="AD193" s="27">
        <f t="shared" si="26"/>
        <v>4</v>
      </c>
      <c r="AE193" s="28">
        <f t="shared" si="27"/>
        <v>0</v>
      </c>
      <c r="AF193" s="26">
        <f t="shared" si="28"/>
        <v>0</v>
      </c>
      <c r="AG193" s="27">
        <f t="shared" si="29"/>
        <v>38</v>
      </c>
      <c r="AH193" s="28">
        <f t="shared" si="30"/>
        <v>0</v>
      </c>
      <c r="AI193" s="35">
        <f t="shared" si="24"/>
        <v>38</v>
      </c>
      <c r="AJ193" s="38">
        <f t="shared" si="31"/>
        <v>5050</v>
      </c>
      <c r="AK193" s="38">
        <f t="shared" si="32"/>
        <v>6050</v>
      </c>
      <c r="AL193" s="9">
        <f t="shared" si="33"/>
        <v>1000</v>
      </c>
      <c r="AM193" s="38">
        <f t="shared" si="34"/>
        <v>5294</v>
      </c>
      <c r="AN193" s="38">
        <f t="shared" si="35"/>
        <v>4236</v>
      </c>
    </row>
    <row r="194" spans="1:40" x14ac:dyDescent="0.25">
      <c r="A194" s="3">
        <v>191</v>
      </c>
      <c r="B194" s="4">
        <v>10</v>
      </c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4">
        <v>3</v>
      </c>
      <c r="S194" s="5"/>
      <c r="T194" s="5"/>
      <c r="U194" s="5"/>
      <c r="V194" s="5"/>
      <c r="W194" s="4">
        <v>7</v>
      </c>
      <c r="X194" s="5"/>
      <c r="Y194" s="5"/>
      <c r="Z194" s="5"/>
      <c r="AA194" s="5"/>
      <c r="AB194" s="18"/>
      <c r="AC194" s="26">
        <f t="shared" si="25"/>
        <v>0</v>
      </c>
      <c r="AD194" s="27">
        <f t="shared" si="26"/>
        <v>2</v>
      </c>
      <c r="AE194" s="28">
        <f t="shared" si="27"/>
        <v>0</v>
      </c>
      <c r="AF194" s="26">
        <f t="shared" si="28"/>
        <v>0</v>
      </c>
      <c r="AG194" s="27">
        <f t="shared" si="29"/>
        <v>10</v>
      </c>
      <c r="AH194" s="28">
        <f t="shared" si="30"/>
        <v>0</v>
      </c>
      <c r="AI194" s="35">
        <f t="shared" si="24"/>
        <v>10</v>
      </c>
      <c r="AJ194" s="38">
        <f t="shared" si="31"/>
        <v>3650</v>
      </c>
      <c r="AK194" s="38">
        <f t="shared" si="32"/>
        <v>3250</v>
      </c>
      <c r="AL194" s="9">
        <f t="shared" si="33"/>
        <v>-400</v>
      </c>
      <c r="AM194" s="38">
        <f t="shared" si="34"/>
        <v>3592</v>
      </c>
      <c r="AN194" s="38">
        <f t="shared" si="35"/>
        <v>2874</v>
      </c>
    </row>
    <row r="195" spans="1:40" x14ac:dyDescent="0.25">
      <c r="A195" s="3">
        <v>192</v>
      </c>
      <c r="B195" s="4">
        <v>10</v>
      </c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4">
        <v>1</v>
      </c>
      <c r="W195" s="4">
        <v>9</v>
      </c>
      <c r="X195" s="5"/>
      <c r="Y195" s="5"/>
      <c r="Z195" s="5"/>
      <c r="AA195" s="5"/>
      <c r="AB195" s="18"/>
      <c r="AC195" s="26">
        <f t="shared" si="25"/>
        <v>0</v>
      </c>
      <c r="AD195" s="27">
        <f t="shared" si="26"/>
        <v>2</v>
      </c>
      <c r="AE195" s="28">
        <f t="shared" si="27"/>
        <v>0</v>
      </c>
      <c r="AF195" s="26">
        <f t="shared" si="28"/>
        <v>0</v>
      </c>
      <c r="AG195" s="27">
        <f t="shared" si="29"/>
        <v>10</v>
      </c>
      <c r="AH195" s="28">
        <f t="shared" si="30"/>
        <v>0</v>
      </c>
      <c r="AI195" s="35">
        <f t="shared" si="24"/>
        <v>10</v>
      </c>
      <c r="AJ195" s="38">
        <f t="shared" si="31"/>
        <v>3650</v>
      </c>
      <c r="AK195" s="38">
        <f t="shared" si="32"/>
        <v>3250</v>
      </c>
      <c r="AL195" s="9">
        <f t="shared" si="33"/>
        <v>-400</v>
      </c>
      <c r="AM195" s="38">
        <f t="shared" si="34"/>
        <v>3592</v>
      </c>
      <c r="AN195" s="38">
        <f t="shared" si="35"/>
        <v>2874</v>
      </c>
    </row>
    <row r="196" spans="1:40" x14ac:dyDescent="0.25">
      <c r="A196" s="3">
        <v>193</v>
      </c>
      <c r="B196" s="4">
        <v>22</v>
      </c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4">
        <v>2</v>
      </c>
      <c r="W196" s="4">
        <v>19</v>
      </c>
      <c r="X196" s="4">
        <v>1</v>
      </c>
      <c r="Y196" s="5"/>
      <c r="Z196" s="5"/>
      <c r="AA196" s="5"/>
      <c r="AB196" s="18"/>
      <c r="AC196" s="26">
        <f t="shared" si="25"/>
        <v>0</v>
      </c>
      <c r="AD196" s="27">
        <f t="shared" si="26"/>
        <v>3</v>
      </c>
      <c r="AE196" s="28">
        <f t="shared" si="27"/>
        <v>0</v>
      </c>
      <c r="AF196" s="26">
        <f t="shared" si="28"/>
        <v>0</v>
      </c>
      <c r="AG196" s="27">
        <f t="shared" si="29"/>
        <v>22</v>
      </c>
      <c r="AH196" s="28">
        <f t="shared" si="30"/>
        <v>0</v>
      </c>
      <c r="AI196" s="35">
        <f t="shared" ref="AI196:AI259" si="36">SUM(C196:AB196)</f>
        <v>22</v>
      </c>
      <c r="AJ196" s="38">
        <f t="shared" si="31"/>
        <v>4350</v>
      </c>
      <c r="AK196" s="38">
        <f t="shared" si="32"/>
        <v>4450</v>
      </c>
      <c r="AL196" s="9">
        <f t="shared" si="33"/>
        <v>100</v>
      </c>
      <c r="AM196" s="38">
        <f t="shared" si="34"/>
        <v>4443</v>
      </c>
      <c r="AN196" s="38">
        <f t="shared" si="35"/>
        <v>3555</v>
      </c>
    </row>
    <row r="197" spans="1:40" x14ac:dyDescent="0.25">
      <c r="A197" s="3">
        <v>194</v>
      </c>
      <c r="B197" s="4">
        <v>22</v>
      </c>
      <c r="C197" s="5"/>
      <c r="D197" s="5"/>
      <c r="E197" s="5"/>
      <c r="F197" s="5"/>
      <c r="G197" s="4">
        <v>1</v>
      </c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4">
        <v>2</v>
      </c>
      <c r="S197" s="4">
        <v>5</v>
      </c>
      <c r="T197" s="5"/>
      <c r="U197" s="5"/>
      <c r="V197" s="4">
        <v>1</v>
      </c>
      <c r="W197" s="4">
        <v>13</v>
      </c>
      <c r="X197" s="5"/>
      <c r="Y197" s="5"/>
      <c r="Z197" s="5"/>
      <c r="AA197" s="5"/>
      <c r="AB197" s="18"/>
      <c r="AC197" s="26">
        <f t="shared" ref="AC197:AC260" si="37">COUNTIF(O197:Q197,"&gt;0")</f>
        <v>0</v>
      </c>
      <c r="AD197" s="27">
        <f t="shared" ref="AD197:AD260" si="38">COUNTIF(R197:AB197,"&gt;0")</f>
        <v>4</v>
      </c>
      <c r="AE197" s="28">
        <f t="shared" ref="AE197:AE260" si="39">COUNTIF(C197:N197,"&gt;0")</f>
        <v>1</v>
      </c>
      <c r="AF197" s="26">
        <f t="shared" ref="AF197:AF260" si="40">SUM(O197:Q197)</f>
        <v>0</v>
      </c>
      <c r="AG197" s="27">
        <f t="shared" ref="AG197:AG260" si="41">SUM(R197:AB197)</f>
        <v>21</v>
      </c>
      <c r="AH197" s="28">
        <f t="shared" ref="AH197:AH260" si="42">SUM(C197:N197)</f>
        <v>1</v>
      </c>
      <c r="AI197" s="35">
        <f t="shared" si="36"/>
        <v>22</v>
      </c>
      <c r="AJ197" s="38">
        <f t="shared" ref="AJ197:AJ260" si="43">AC$3*AC197+AD$3*AD197+AE$3*AE197+$Z$719</f>
        <v>6100</v>
      </c>
      <c r="AK197" s="38">
        <f t="shared" ref="AK197:AK260" si="44">AF$3*AF197+AG$3*AG197+AH$3*AH197+$Z$719</f>
        <v>4500</v>
      </c>
      <c r="AL197" s="9">
        <f t="shared" ref="AL197:AL260" si="45">AK197-AJ197</f>
        <v>-1600</v>
      </c>
      <c r="AM197" s="38">
        <f t="shared" ref="AM197:AM260" si="46">AM$2+AM$3*SUM(AC197:AE197)</f>
        <v>6145</v>
      </c>
      <c r="AN197" s="38">
        <f t="shared" ref="AN197:AN260" si="47">AN$2+AN$3*SUM(AC197:AE197)</f>
        <v>4917</v>
      </c>
    </row>
    <row r="198" spans="1:40" x14ac:dyDescent="0.25">
      <c r="A198" s="3">
        <v>195</v>
      </c>
      <c r="B198" s="4">
        <v>17</v>
      </c>
      <c r="C198" s="5"/>
      <c r="D198" s="5"/>
      <c r="E198" s="5"/>
      <c r="F198" s="5"/>
      <c r="G198" s="4">
        <v>1</v>
      </c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4">
        <v>1</v>
      </c>
      <c r="S198" s="4">
        <v>2</v>
      </c>
      <c r="T198" s="5"/>
      <c r="U198" s="5"/>
      <c r="V198" s="4">
        <v>1</v>
      </c>
      <c r="W198" s="4">
        <v>12</v>
      </c>
      <c r="X198" s="5"/>
      <c r="Y198" s="5"/>
      <c r="Z198" s="5"/>
      <c r="AA198" s="5"/>
      <c r="AB198" s="18"/>
      <c r="AC198" s="26">
        <f t="shared" si="37"/>
        <v>0</v>
      </c>
      <c r="AD198" s="27">
        <f t="shared" si="38"/>
        <v>4</v>
      </c>
      <c r="AE198" s="28">
        <f t="shared" si="39"/>
        <v>1</v>
      </c>
      <c r="AF198" s="26">
        <f t="shared" si="40"/>
        <v>0</v>
      </c>
      <c r="AG198" s="27">
        <f t="shared" si="41"/>
        <v>16</v>
      </c>
      <c r="AH198" s="28">
        <f t="shared" si="42"/>
        <v>1</v>
      </c>
      <c r="AI198" s="35">
        <f t="shared" si="36"/>
        <v>17</v>
      </c>
      <c r="AJ198" s="38">
        <f t="shared" si="43"/>
        <v>6100</v>
      </c>
      <c r="AK198" s="38">
        <f t="shared" si="44"/>
        <v>4000</v>
      </c>
      <c r="AL198" s="9">
        <f t="shared" si="45"/>
        <v>-2100</v>
      </c>
      <c r="AM198" s="38">
        <f t="shared" si="46"/>
        <v>6145</v>
      </c>
      <c r="AN198" s="38">
        <f t="shared" si="47"/>
        <v>4917</v>
      </c>
    </row>
    <row r="199" spans="1:40" x14ac:dyDescent="0.25">
      <c r="A199" s="3">
        <v>196</v>
      </c>
      <c r="B199" s="4">
        <v>51</v>
      </c>
      <c r="C199" s="4">
        <v>1</v>
      </c>
      <c r="D199" s="4">
        <v>2</v>
      </c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4">
        <v>9</v>
      </c>
      <c r="S199" s="4">
        <v>14</v>
      </c>
      <c r="T199" s="4">
        <v>1</v>
      </c>
      <c r="U199" s="5"/>
      <c r="V199" s="4">
        <v>3</v>
      </c>
      <c r="W199" s="4">
        <v>18</v>
      </c>
      <c r="X199" s="4">
        <v>1</v>
      </c>
      <c r="Y199" s="5"/>
      <c r="Z199" s="4">
        <v>2</v>
      </c>
      <c r="AA199" s="5"/>
      <c r="AB199" s="18"/>
      <c r="AC199" s="26">
        <f t="shared" si="37"/>
        <v>0</v>
      </c>
      <c r="AD199" s="27">
        <f t="shared" si="38"/>
        <v>7</v>
      </c>
      <c r="AE199" s="28">
        <f t="shared" si="39"/>
        <v>2</v>
      </c>
      <c r="AF199" s="26">
        <f t="shared" si="40"/>
        <v>0</v>
      </c>
      <c r="AG199" s="27">
        <f t="shared" si="41"/>
        <v>48</v>
      </c>
      <c r="AH199" s="28">
        <f t="shared" si="42"/>
        <v>3</v>
      </c>
      <c r="AI199" s="35">
        <f t="shared" si="36"/>
        <v>51</v>
      </c>
      <c r="AJ199" s="38">
        <f t="shared" si="43"/>
        <v>9250</v>
      </c>
      <c r="AK199" s="38">
        <f t="shared" si="44"/>
        <v>7500</v>
      </c>
      <c r="AL199" s="9">
        <f t="shared" si="45"/>
        <v>-1750</v>
      </c>
      <c r="AM199" s="38">
        <f t="shared" si="46"/>
        <v>9549</v>
      </c>
      <c r="AN199" s="38">
        <f t="shared" si="47"/>
        <v>7641</v>
      </c>
    </row>
    <row r="200" spans="1:40" x14ac:dyDescent="0.25">
      <c r="A200" s="3">
        <v>197</v>
      </c>
      <c r="B200" s="4">
        <v>71</v>
      </c>
      <c r="C200" s="5"/>
      <c r="D200" s="4">
        <v>1</v>
      </c>
      <c r="E200" s="5"/>
      <c r="F200" s="5"/>
      <c r="G200" s="4">
        <v>1</v>
      </c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4">
        <v>7</v>
      </c>
      <c r="S200" s="4">
        <v>12</v>
      </c>
      <c r="T200" s="4">
        <v>3</v>
      </c>
      <c r="U200" s="5"/>
      <c r="V200" s="4">
        <v>7</v>
      </c>
      <c r="W200" s="4">
        <v>26</v>
      </c>
      <c r="X200" s="4">
        <v>3</v>
      </c>
      <c r="Y200" s="5"/>
      <c r="Z200" s="4">
        <v>7</v>
      </c>
      <c r="AA200" s="4">
        <v>4</v>
      </c>
      <c r="AB200" s="18"/>
      <c r="AC200" s="26">
        <f t="shared" si="37"/>
        <v>0</v>
      </c>
      <c r="AD200" s="27">
        <f t="shared" si="38"/>
        <v>8</v>
      </c>
      <c r="AE200" s="28">
        <f t="shared" si="39"/>
        <v>2</v>
      </c>
      <c r="AF200" s="26">
        <f t="shared" si="40"/>
        <v>0</v>
      </c>
      <c r="AG200" s="27">
        <f t="shared" si="41"/>
        <v>69</v>
      </c>
      <c r="AH200" s="28">
        <f t="shared" si="42"/>
        <v>2</v>
      </c>
      <c r="AI200" s="35">
        <f t="shared" si="36"/>
        <v>71</v>
      </c>
      <c r="AJ200" s="38">
        <f t="shared" si="43"/>
        <v>9950</v>
      </c>
      <c r="AK200" s="38">
        <f t="shared" si="44"/>
        <v>9450</v>
      </c>
      <c r="AL200" s="9">
        <f t="shared" si="45"/>
        <v>-500</v>
      </c>
      <c r="AM200" s="38">
        <f t="shared" si="46"/>
        <v>10400</v>
      </c>
      <c r="AN200" s="38">
        <f t="shared" si="47"/>
        <v>8322</v>
      </c>
    </row>
    <row r="201" spans="1:40" x14ac:dyDescent="0.25">
      <c r="A201" s="3">
        <v>198</v>
      </c>
      <c r="B201" s="4">
        <v>19</v>
      </c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4">
        <v>1</v>
      </c>
      <c r="S201" s="4">
        <v>3</v>
      </c>
      <c r="T201" s="5"/>
      <c r="U201" s="5"/>
      <c r="V201" s="4">
        <v>2</v>
      </c>
      <c r="W201" s="4">
        <v>13</v>
      </c>
      <c r="X201" s="5"/>
      <c r="Y201" s="5"/>
      <c r="Z201" s="5"/>
      <c r="AA201" s="5"/>
      <c r="AB201" s="18"/>
      <c r="AC201" s="26">
        <f t="shared" si="37"/>
        <v>0</v>
      </c>
      <c r="AD201" s="27">
        <f t="shared" si="38"/>
        <v>4</v>
      </c>
      <c r="AE201" s="28">
        <f t="shared" si="39"/>
        <v>0</v>
      </c>
      <c r="AF201" s="26">
        <f t="shared" si="40"/>
        <v>0</v>
      </c>
      <c r="AG201" s="27">
        <f t="shared" si="41"/>
        <v>19</v>
      </c>
      <c r="AH201" s="28">
        <f t="shared" si="42"/>
        <v>0</v>
      </c>
      <c r="AI201" s="35">
        <f t="shared" si="36"/>
        <v>19</v>
      </c>
      <c r="AJ201" s="38">
        <f t="shared" si="43"/>
        <v>5050</v>
      </c>
      <c r="AK201" s="38">
        <f t="shared" si="44"/>
        <v>4150</v>
      </c>
      <c r="AL201" s="9">
        <f t="shared" si="45"/>
        <v>-900</v>
      </c>
      <c r="AM201" s="38">
        <f t="shared" si="46"/>
        <v>5294</v>
      </c>
      <c r="AN201" s="38">
        <f t="shared" si="47"/>
        <v>4236</v>
      </c>
    </row>
    <row r="202" spans="1:40" x14ac:dyDescent="0.25">
      <c r="A202" s="3">
        <v>199</v>
      </c>
      <c r="B202" s="4">
        <v>28</v>
      </c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4">
        <v>10</v>
      </c>
      <c r="S202" s="5"/>
      <c r="T202" s="5"/>
      <c r="U202" s="5"/>
      <c r="V202" s="4">
        <v>11</v>
      </c>
      <c r="W202" s="5"/>
      <c r="X202" s="5"/>
      <c r="Y202" s="5"/>
      <c r="Z202" s="5"/>
      <c r="AA202" s="4">
        <v>7</v>
      </c>
      <c r="AB202" s="18"/>
      <c r="AC202" s="26">
        <f t="shared" si="37"/>
        <v>0</v>
      </c>
      <c r="AD202" s="27">
        <f t="shared" si="38"/>
        <v>3</v>
      </c>
      <c r="AE202" s="28">
        <f t="shared" si="39"/>
        <v>0</v>
      </c>
      <c r="AF202" s="26">
        <f t="shared" si="40"/>
        <v>0</v>
      </c>
      <c r="AG202" s="27">
        <f t="shared" si="41"/>
        <v>28</v>
      </c>
      <c r="AH202" s="28">
        <f t="shared" si="42"/>
        <v>0</v>
      </c>
      <c r="AI202" s="35">
        <f t="shared" si="36"/>
        <v>28</v>
      </c>
      <c r="AJ202" s="38">
        <f t="shared" si="43"/>
        <v>4350</v>
      </c>
      <c r="AK202" s="38">
        <f t="shared" si="44"/>
        <v>5050</v>
      </c>
      <c r="AL202" s="9">
        <f t="shared" si="45"/>
        <v>700</v>
      </c>
      <c r="AM202" s="38">
        <f t="shared" si="46"/>
        <v>4443</v>
      </c>
      <c r="AN202" s="38">
        <f t="shared" si="47"/>
        <v>3555</v>
      </c>
    </row>
    <row r="203" spans="1:40" x14ac:dyDescent="0.25">
      <c r="A203" s="3">
        <v>200</v>
      </c>
      <c r="B203" s="4">
        <v>2</v>
      </c>
      <c r="C203" s="5"/>
      <c r="D203" s="5"/>
      <c r="E203" s="5"/>
      <c r="F203" s="5"/>
      <c r="G203" s="4">
        <v>2</v>
      </c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18"/>
      <c r="AC203" s="26">
        <f t="shared" si="37"/>
        <v>0</v>
      </c>
      <c r="AD203" s="27">
        <f t="shared" si="38"/>
        <v>0</v>
      </c>
      <c r="AE203" s="28">
        <f t="shared" si="39"/>
        <v>1</v>
      </c>
      <c r="AF203" s="26">
        <f t="shared" si="40"/>
        <v>0</v>
      </c>
      <c r="AG203" s="27">
        <f t="shared" si="41"/>
        <v>0</v>
      </c>
      <c r="AH203" s="28">
        <f t="shared" si="42"/>
        <v>2</v>
      </c>
      <c r="AI203" s="35">
        <f t="shared" si="36"/>
        <v>2</v>
      </c>
      <c r="AJ203" s="38">
        <f t="shared" si="43"/>
        <v>3300</v>
      </c>
      <c r="AK203" s="38">
        <f t="shared" si="44"/>
        <v>2550</v>
      </c>
      <c r="AL203" s="9">
        <f t="shared" si="45"/>
        <v>-750</v>
      </c>
      <c r="AM203" s="38">
        <f t="shared" si="46"/>
        <v>2741</v>
      </c>
      <c r="AN203" s="38">
        <f t="shared" si="47"/>
        <v>2193</v>
      </c>
    </row>
    <row r="204" spans="1:40" x14ac:dyDescent="0.25">
      <c r="A204" s="3">
        <v>201</v>
      </c>
      <c r="B204" s="10">
        <v>65</v>
      </c>
      <c r="C204" s="4">
        <v>3</v>
      </c>
      <c r="D204" s="4">
        <v>8</v>
      </c>
      <c r="E204" s="5"/>
      <c r="F204" s="5"/>
      <c r="G204" s="5"/>
      <c r="H204" s="5"/>
      <c r="I204" s="5"/>
      <c r="J204" s="5"/>
      <c r="K204" s="5"/>
      <c r="L204" s="5"/>
      <c r="M204" s="5"/>
      <c r="N204" s="4">
        <v>1</v>
      </c>
      <c r="O204" s="5"/>
      <c r="P204" s="5"/>
      <c r="Q204" s="5"/>
      <c r="R204" s="4">
        <v>10</v>
      </c>
      <c r="S204" s="4">
        <v>18</v>
      </c>
      <c r="T204" s="4">
        <v>3</v>
      </c>
      <c r="U204" s="5"/>
      <c r="V204" s="4">
        <v>3</v>
      </c>
      <c r="W204" s="4">
        <v>17</v>
      </c>
      <c r="X204" s="4">
        <v>2</v>
      </c>
      <c r="Y204" s="5"/>
      <c r="Z204" s="5"/>
      <c r="AA204" s="5"/>
      <c r="AB204" s="18"/>
      <c r="AC204" s="26">
        <f t="shared" si="37"/>
        <v>0</v>
      </c>
      <c r="AD204" s="27">
        <f t="shared" si="38"/>
        <v>6</v>
      </c>
      <c r="AE204" s="28">
        <f t="shared" si="39"/>
        <v>3</v>
      </c>
      <c r="AF204" s="26">
        <f t="shared" si="40"/>
        <v>0</v>
      </c>
      <c r="AG204" s="27">
        <f t="shared" si="41"/>
        <v>53</v>
      </c>
      <c r="AH204" s="28">
        <f t="shared" si="42"/>
        <v>12</v>
      </c>
      <c r="AI204" s="36">
        <f t="shared" si="36"/>
        <v>65</v>
      </c>
      <c r="AJ204" s="38">
        <f t="shared" si="43"/>
        <v>9600</v>
      </c>
      <c r="AK204" s="38">
        <f t="shared" si="44"/>
        <v>9350</v>
      </c>
      <c r="AL204" s="9">
        <f t="shared" si="45"/>
        <v>-250</v>
      </c>
      <c r="AM204" s="38">
        <f t="shared" si="46"/>
        <v>9549</v>
      </c>
      <c r="AN204" s="38">
        <f t="shared" si="47"/>
        <v>7641</v>
      </c>
    </row>
    <row r="205" spans="1:40" x14ac:dyDescent="0.25">
      <c r="A205" s="3">
        <v>202</v>
      </c>
      <c r="B205" s="4">
        <v>17</v>
      </c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4">
        <v>14</v>
      </c>
      <c r="X205" s="4">
        <v>3</v>
      </c>
      <c r="Y205" s="5"/>
      <c r="Z205" s="5"/>
      <c r="AA205" s="5"/>
      <c r="AB205" s="18"/>
      <c r="AC205" s="26">
        <f t="shared" si="37"/>
        <v>0</v>
      </c>
      <c r="AD205" s="27">
        <f t="shared" si="38"/>
        <v>2</v>
      </c>
      <c r="AE205" s="28">
        <f t="shared" si="39"/>
        <v>0</v>
      </c>
      <c r="AF205" s="26">
        <f t="shared" si="40"/>
        <v>0</v>
      </c>
      <c r="AG205" s="27">
        <f t="shared" si="41"/>
        <v>17</v>
      </c>
      <c r="AH205" s="28">
        <f t="shared" si="42"/>
        <v>0</v>
      </c>
      <c r="AI205" s="35">
        <f t="shared" si="36"/>
        <v>17</v>
      </c>
      <c r="AJ205" s="38">
        <f t="shared" si="43"/>
        <v>3650</v>
      </c>
      <c r="AK205" s="38">
        <f t="shared" si="44"/>
        <v>3950</v>
      </c>
      <c r="AL205" s="9">
        <f t="shared" si="45"/>
        <v>300</v>
      </c>
      <c r="AM205" s="38">
        <f t="shared" si="46"/>
        <v>3592</v>
      </c>
      <c r="AN205" s="38">
        <f t="shared" si="47"/>
        <v>2874</v>
      </c>
    </row>
    <row r="206" spans="1:40" x14ac:dyDescent="0.25">
      <c r="A206" s="3">
        <v>203</v>
      </c>
      <c r="B206" s="4">
        <v>17</v>
      </c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4">
        <v>4</v>
      </c>
      <c r="S206" s="4">
        <v>3</v>
      </c>
      <c r="T206" s="5"/>
      <c r="U206" s="5"/>
      <c r="V206" s="4">
        <v>2</v>
      </c>
      <c r="W206" s="4">
        <v>8</v>
      </c>
      <c r="X206" s="5"/>
      <c r="Y206" s="5"/>
      <c r="Z206" s="5"/>
      <c r="AA206" s="5"/>
      <c r="AB206" s="18"/>
      <c r="AC206" s="26">
        <f t="shared" si="37"/>
        <v>0</v>
      </c>
      <c r="AD206" s="27">
        <f t="shared" si="38"/>
        <v>4</v>
      </c>
      <c r="AE206" s="28">
        <f t="shared" si="39"/>
        <v>0</v>
      </c>
      <c r="AF206" s="26">
        <f t="shared" si="40"/>
        <v>0</v>
      </c>
      <c r="AG206" s="27">
        <f t="shared" si="41"/>
        <v>17</v>
      </c>
      <c r="AH206" s="28">
        <f t="shared" si="42"/>
        <v>0</v>
      </c>
      <c r="AI206" s="35">
        <f t="shared" si="36"/>
        <v>17</v>
      </c>
      <c r="AJ206" s="38">
        <f t="shared" si="43"/>
        <v>5050</v>
      </c>
      <c r="AK206" s="38">
        <f t="shared" si="44"/>
        <v>3950</v>
      </c>
      <c r="AL206" s="9">
        <f t="shared" si="45"/>
        <v>-1100</v>
      </c>
      <c r="AM206" s="38">
        <f t="shared" si="46"/>
        <v>5294</v>
      </c>
      <c r="AN206" s="38">
        <f t="shared" si="47"/>
        <v>4236</v>
      </c>
    </row>
    <row r="207" spans="1:40" x14ac:dyDescent="0.25">
      <c r="A207" s="3">
        <v>204</v>
      </c>
      <c r="B207" s="4">
        <v>22</v>
      </c>
      <c r="C207" s="5"/>
      <c r="D207" s="5"/>
      <c r="E207" s="5"/>
      <c r="F207" s="5"/>
      <c r="G207" s="4">
        <v>1</v>
      </c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4">
        <v>5</v>
      </c>
      <c r="W207" s="4">
        <v>14</v>
      </c>
      <c r="X207" s="5"/>
      <c r="Y207" s="5"/>
      <c r="Z207" s="5"/>
      <c r="AA207" s="4">
        <v>2</v>
      </c>
      <c r="AB207" s="18"/>
      <c r="AC207" s="26">
        <f t="shared" si="37"/>
        <v>0</v>
      </c>
      <c r="AD207" s="27">
        <f t="shared" si="38"/>
        <v>3</v>
      </c>
      <c r="AE207" s="28">
        <f t="shared" si="39"/>
        <v>1</v>
      </c>
      <c r="AF207" s="26">
        <f t="shared" si="40"/>
        <v>0</v>
      </c>
      <c r="AG207" s="27">
        <f t="shared" si="41"/>
        <v>21</v>
      </c>
      <c r="AH207" s="28">
        <f t="shared" si="42"/>
        <v>1</v>
      </c>
      <c r="AI207" s="35">
        <f t="shared" si="36"/>
        <v>22</v>
      </c>
      <c r="AJ207" s="38">
        <f t="shared" si="43"/>
        <v>5400</v>
      </c>
      <c r="AK207" s="38">
        <f t="shared" si="44"/>
        <v>4500</v>
      </c>
      <c r="AL207" s="9">
        <f t="shared" si="45"/>
        <v>-900</v>
      </c>
      <c r="AM207" s="38">
        <f t="shared" si="46"/>
        <v>5294</v>
      </c>
      <c r="AN207" s="38">
        <f t="shared" si="47"/>
        <v>4236</v>
      </c>
    </row>
    <row r="208" spans="1:40" x14ac:dyDescent="0.25">
      <c r="A208" s="3">
        <v>205</v>
      </c>
      <c r="B208" s="4">
        <v>12</v>
      </c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4">
        <v>3</v>
      </c>
      <c r="S208" s="4">
        <v>8</v>
      </c>
      <c r="T208" s="4">
        <v>1</v>
      </c>
      <c r="U208" s="5"/>
      <c r="V208" s="5"/>
      <c r="W208" s="5"/>
      <c r="X208" s="5"/>
      <c r="Y208" s="5"/>
      <c r="Z208" s="5"/>
      <c r="AA208" s="5"/>
      <c r="AB208" s="18"/>
      <c r="AC208" s="26">
        <f t="shared" si="37"/>
        <v>0</v>
      </c>
      <c r="AD208" s="27">
        <f t="shared" si="38"/>
        <v>3</v>
      </c>
      <c r="AE208" s="28">
        <f t="shared" si="39"/>
        <v>0</v>
      </c>
      <c r="AF208" s="26">
        <f t="shared" si="40"/>
        <v>0</v>
      </c>
      <c r="AG208" s="27">
        <f t="shared" si="41"/>
        <v>12</v>
      </c>
      <c r="AH208" s="28">
        <f t="shared" si="42"/>
        <v>0</v>
      </c>
      <c r="AI208" s="35">
        <f t="shared" si="36"/>
        <v>12</v>
      </c>
      <c r="AJ208" s="38">
        <f t="shared" si="43"/>
        <v>4350</v>
      </c>
      <c r="AK208" s="38">
        <f t="shared" si="44"/>
        <v>3450</v>
      </c>
      <c r="AL208" s="9">
        <f t="shared" si="45"/>
        <v>-900</v>
      </c>
      <c r="AM208" s="38">
        <f t="shared" si="46"/>
        <v>4443</v>
      </c>
      <c r="AN208" s="38">
        <f t="shared" si="47"/>
        <v>3555</v>
      </c>
    </row>
    <row r="209" spans="1:40" x14ac:dyDescent="0.25">
      <c r="A209" s="3">
        <v>206</v>
      </c>
      <c r="B209" s="4">
        <v>30</v>
      </c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4">
        <v>1</v>
      </c>
      <c r="S209" s="5"/>
      <c r="T209" s="5"/>
      <c r="U209" s="5"/>
      <c r="V209" s="4">
        <v>6</v>
      </c>
      <c r="W209" s="4">
        <v>18</v>
      </c>
      <c r="X209" s="5"/>
      <c r="Y209" s="5"/>
      <c r="Z209" s="5"/>
      <c r="AA209" s="4">
        <v>5</v>
      </c>
      <c r="AB209" s="18"/>
      <c r="AC209" s="26">
        <f t="shared" si="37"/>
        <v>0</v>
      </c>
      <c r="AD209" s="27">
        <f t="shared" si="38"/>
        <v>4</v>
      </c>
      <c r="AE209" s="28">
        <f t="shared" si="39"/>
        <v>0</v>
      </c>
      <c r="AF209" s="26">
        <f t="shared" si="40"/>
        <v>0</v>
      </c>
      <c r="AG209" s="27">
        <f t="shared" si="41"/>
        <v>30</v>
      </c>
      <c r="AH209" s="28">
        <f t="shared" si="42"/>
        <v>0</v>
      </c>
      <c r="AI209" s="35">
        <f t="shared" si="36"/>
        <v>30</v>
      </c>
      <c r="AJ209" s="38">
        <f t="shared" si="43"/>
        <v>5050</v>
      </c>
      <c r="AK209" s="38">
        <f t="shared" si="44"/>
        <v>5250</v>
      </c>
      <c r="AL209" s="9">
        <f t="shared" si="45"/>
        <v>200</v>
      </c>
      <c r="AM209" s="38">
        <f t="shared" si="46"/>
        <v>5294</v>
      </c>
      <c r="AN209" s="38">
        <f t="shared" si="47"/>
        <v>4236</v>
      </c>
    </row>
    <row r="210" spans="1:40" x14ac:dyDescent="0.25">
      <c r="A210" s="3">
        <v>207</v>
      </c>
      <c r="B210" s="4">
        <v>10</v>
      </c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4">
        <v>10</v>
      </c>
      <c r="X210" s="5"/>
      <c r="Y210" s="5"/>
      <c r="Z210" s="5"/>
      <c r="AA210" s="5"/>
      <c r="AB210" s="18"/>
      <c r="AC210" s="26">
        <f t="shared" si="37"/>
        <v>0</v>
      </c>
      <c r="AD210" s="27">
        <f t="shared" si="38"/>
        <v>1</v>
      </c>
      <c r="AE210" s="28">
        <f t="shared" si="39"/>
        <v>0</v>
      </c>
      <c r="AF210" s="26">
        <f t="shared" si="40"/>
        <v>0</v>
      </c>
      <c r="AG210" s="27">
        <f t="shared" si="41"/>
        <v>10</v>
      </c>
      <c r="AH210" s="28">
        <f t="shared" si="42"/>
        <v>0</v>
      </c>
      <c r="AI210" s="35">
        <f t="shared" si="36"/>
        <v>10</v>
      </c>
      <c r="AJ210" s="38">
        <f t="shared" si="43"/>
        <v>2950</v>
      </c>
      <c r="AK210" s="38">
        <f t="shared" si="44"/>
        <v>3250</v>
      </c>
      <c r="AL210" s="9">
        <f t="shared" si="45"/>
        <v>300</v>
      </c>
      <c r="AM210" s="38">
        <f t="shared" si="46"/>
        <v>2741</v>
      </c>
      <c r="AN210" s="38">
        <f t="shared" si="47"/>
        <v>2193</v>
      </c>
    </row>
    <row r="211" spans="1:40" x14ac:dyDescent="0.25">
      <c r="A211" s="3">
        <v>208</v>
      </c>
      <c r="B211" s="4">
        <v>17</v>
      </c>
      <c r="C211" s="4">
        <v>1</v>
      </c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4">
        <v>4</v>
      </c>
      <c r="S211" s="4">
        <v>9</v>
      </c>
      <c r="T211" s="4">
        <v>3</v>
      </c>
      <c r="U211" s="5"/>
      <c r="V211" s="5"/>
      <c r="W211" s="5"/>
      <c r="X211" s="5"/>
      <c r="Y211" s="5"/>
      <c r="Z211" s="5"/>
      <c r="AA211" s="5"/>
      <c r="AB211" s="18"/>
      <c r="AC211" s="26">
        <f t="shared" si="37"/>
        <v>0</v>
      </c>
      <c r="AD211" s="27">
        <f t="shared" si="38"/>
        <v>3</v>
      </c>
      <c r="AE211" s="28">
        <f t="shared" si="39"/>
        <v>1</v>
      </c>
      <c r="AF211" s="26">
        <f t="shared" si="40"/>
        <v>0</v>
      </c>
      <c r="AG211" s="27">
        <f t="shared" si="41"/>
        <v>16</v>
      </c>
      <c r="AH211" s="28">
        <f t="shared" si="42"/>
        <v>1</v>
      </c>
      <c r="AI211" s="35">
        <f t="shared" si="36"/>
        <v>17</v>
      </c>
      <c r="AJ211" s="38">
        <f t="shared" si="43"/>
        <v>5400</v>
      </c>
      <c r="AK211" s="38">
        <f t="shared" si="44"/>
        <v>4000</v>
      </c>
      <c r="AL211" s="9">
        <f t="shared" si="45"/>
        <v>-1400</v>
      </c>
      <c r="AM211" s="38">
        <f t="shared" si="46"/>
        <v>5294</v>
      </c>
      <c r="AN211" s="38">
        <f t="shared" si="47"/>
        <v>4236</v>
      </c>
    </row>
    <row r="212" spans="1:40" x14ac:dyDescent="0.25">
      <c r="A212" s="3">
        <v>209</v>
      </c>
      <c r="B212" s="4">
        <v>13</v>
      </c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4">
        <v>2</v>
      </c>
      <c r="S212" s="5"/>
      <c r="T212" s="5"/>
      <c r="U212" s="5"/>
      <c r="V212" s="4">
        <v>3</v>
      </c>
      <c r="W212" s="4">
        <v>8</v>
      </c>
      <c r="X212" s="5"/>
      <c r="Y212" s="5"/>
      <c r="Z212" s="5"/>
      <c r="AA212" s="5"/>
      <c r="AB212" s="18"/>
      <c r="AC212" s="26">
        <f t="shared" si="37"/>
        <v>0</v>
      </c>
      <c r="AD212" s="27">
        <f t="shared" si="38"/>
        <v>3</v>
      </c>
      <c r="AE212" s="28">
        <f t="shared" si="39"/>
        <v>0</v>
      </c>
      <c r="AF212" s="26">
        <f t="shared" si="40"/>
        <v>0</v>
      </c>
      <c r="AG212" s="27">
        <f t="shared" si="41"/>
        <v>13</v>
      </c>
      <c r="AH212" s="28">
        <f t="shared" si="42"/>
        <v>0</v>
      </c>
      <c r="AI212" s="35">
        <f t="shared" si="36"/>
        <v>13</v>
      </c>
      <c r="AJ212" s="38">
        <f t="shared" si="43"/>
        <v>4350</v>
      </c>
      <c r="AK212" s="38">
        <f t="shared" si="44"/>
        <v>3550</v>
      </c>
      <c r="AL212" s="9">
        <f t="shared" si="45"/>
        <v>-800</v>
      </c>
      <c r="AM212" s="38">
        <f t="shared" si="46"/>
        <v>4443</v>
      </c>
      <c r="AN212" s="38">
        <f t="shared" si="47"/>
        <v>3555</v>
      </c>
    </row>
    <row r="213" spans="1:40" x14ac:dyDescent="0.25">
      <c r="A213" s="3">
        <v>210</v>
      </c>
      <c r="B213" s="4">
        <v>4</v>
      </c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4">
        <v>3</v>
      </c>
      <c r="X213" s="5"/>
      <c r="Y213" s="5"/>
      <c r="Z213" s="5"/>
      <c r="AA213" s="4">
        <v>1</v>
      </c>
      <c r="AB213" s="18"/>
      <c r="AC213" s="26">
        <f t="shared" si="37"/>
        <v>0</v>
      </c>
      <c r="AD213" s="27">
        <f t="shared" si="38"/>
        <v>2</v>
      </c>
      <c r="AE213" s="28">
        <f t="shared" si="39"/>
        <v>0</v>
      </c>
      <c r="AF213" s="26">
        <f t="shared" si="40"/>
        <v>0</v>
      </c>
      <c r="AG213" s="27">
        <f t="shared" si="41"/>
        <v>4</v>
      </c>
      <c r="AH213" s="28">
        <f t="shared" si="42"/>
        <v>0</v>
      </c>
      <c r="AI213" s="35">
        <f t="shared" si="36"/>
        <v>4</v>
      </c>
      <c r="AJ213" s="38">
        <f t="shared" si="43"/>
        <v>3650</v>
      </c>
      <c r="AK213" s="38">
        <f t="shared" si="44"/>
        <v>2650</v>
      </c>
      <c r="AL213" s="9">
        <f t="shared" si="45"/>
        <v>-1000</v>
      </c>
      <c r="AM213" s="38">
        <f t="shared" si="46"/>
        <v>3592</v>
      </c>
      <c r="AN213" s="38">
        <f t="shared" si="47"/>
        <v>2874</v>
      </c>
    </row>
    <row r="214" spans="1:40" x14ac:dyDescent="0.25">
      <c r="A214" s="3">
        <v>211</v>
      </c>
      <c r="B214" s="4">
        <v>41</v>
      </c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4">
        <v>6</v>
      </c>
      <c r="S214" s="4">
        <v>11</v>
      </c>
      <c r="T214" s="5"/>
      <c r="U214" s="5"/>
      <c r="V214" s="4">
        <v>4</v>
      </c>
      <c r="W214" s="4">
        <v>20</v>
      </c>
      <c r="X214" s="5"/>
      <c r="Y214" s="5"/>
      <c r="Z214" s="5"/>
      <c r="AA214" s="5"/>
      <c r="AB214" s="18"/>
      <c r="AC214" s="26">
        <f t="shared" si="37"/>
        <v>0</v>
      </c>
      <c r="AD214" s="27">
        <f t="shared" si="38"/>
        <v>4</v>
      </c>
      <c r="AE214" s="28">
        <f t="shared" si="39"/>
        <v>0</v>
      </c>
      <c r="AF214" s="26">
        <f t="shared" si="40"/>
        <v>0</v>
      </c>
      <c r="AG214" s="27">
        <f t="shared" si="41"/>
        <v>41</v>
      </c>
      <c r="AH214" s="28">
        <f t="shared" si="42"/>
        <v>0</v>
      </c>
      <c r="AI214" s="35">
        <f t="shared" si="36"/>
        <v>41</v>
      </c>
      <c r="AJ214" s="38">
        <f t="shared" si="43"/>
        <v>5050</v>
      </c>
      <c r="AK214" s="38">
        <f t="shared" si="44"/>
        <v>6350</v>
      </c>
      <c r="AL214" s="9">
        <f t="shared" si="45"/>
        <v>1300</v>
      </c>
      <c r="AM214" s="38">
        <f t="shared" si="46"/>
        <v>5294</v>
      </c>
      <c r="AN214" s="38">
        <f t="shared" si="47"/>
        <v>4236</v>
      </c>
    </row>
    <row r="215" spans="1:40" x14ac:dyDescent="0.25">
      <c r="A215" s="3">
        <v>212</v>
      </c>
      <c r="B215" s="4">
        <v>22</v>
      </c>
      <c r="C215" s="5"/>
      <c r="D215" s="5"/>
      <c r="E215" s="5"/>
      <c r="F215" s="5"/>
      <c r="G215" s="4">
        <v>1</v>
      </c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4">
        <v>1</v>
      </c>
      <c r="S215" s="5"/>
      <c r="T215" s="5"/>
      <c r="U215" s="5"/>
      <c r="V215" s="4">
        <v>5</v>
      </c>
      <c r="W215" s="4">
        <v>15</v>
      </c>
      <c r="X215" s="5"/>
      <c r="Y215" s="5"/>
      <c r="Z215" s="5"/>
      <c r="AA215" s="5"/>
      <c r="AB215" s="18"/>
      <c r="AC215" s="26">
        <f t="shared" si="37"/>
        <v>0</v>
      </c>
      <c r="AD215" s="27">
        <f t="shared" si="38"/>
        <v>3</v>
      </c>
      <c r="AE215" s="28">
        <f t="shared" si="39"/>
        <v>1</v>
      </c>
      <c r="AF215" s="26">
        <f t="shared" si="40"/>
        <v>0</v>
      </c>
      <c r="AG215" s="27">
        <f t="shared" si="41"/>
        <v>21</v>
      </c>
      <c r="AH215" s="28">
        <f t="shared" si="42"/>
        <v>1</v>
      </c>
      <c r="AI215" s="35">
        <f t="shared" si="36"/>
        <v>22</v>
      </c>
      <c r="AJ215" s="38">
        <f t="shared" si="43"/>
        <v>5400</v>
      </c>
      <c r="AK215" s="38">
        <f t="shared" si="44"/>
        <v>4500</v>
      </c>
      <c r="AL215" s="9">
        <f t="shared" si="45"/>
        <v>-900</v>
      </c>
      <c r="AM215" s="38">
        <f t="shared" si="46"/>
        <v>5294</v>
      </c>
      <c r="AN215" s="38">
        <f t="shared" si="47"/>
        <v>4236</v>
      </c>
    </row>
    <row r="216" spans="1:40" x14ac:dyDescent="0.25">
      <c r="A216" s="3">
        <v>213</v>
      </c>
      <c r="B216" s="4">
        <v>39</v>
      </c>
      <c r="C216" s="5"/>
      <c r="D216" s="5"/>
      <c r="E216" s="5"/>
      <c r="F216" s="5"/>
      <c r="G216" s="4">
        <v>1</v>
      </c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4">
        <v>7</v>
      </c>
      <c r="S216" s="4">
        <v>9</v>
      </c>
      <c r="T216" s="5"/>
      <c r="U216" s="5"/>
      <c r="V216" s="4">
        <v>3</v>
      </c>
      <c r="W216" s="4">
        <v>19</v>
      </c>
      <c r="X216" s="5"/>
      <c r="Y216" s="5"/>
      <c r="Z216" s="5"/>
      <c r="AA216" s="5"/>
      <c r="AB216" s="18"/>
      <c r="AC216" s="26">
        <f t="shared" si="37"/>
        <v>0</v>
      </c>
      <c r="AD216" s="27">
        <f t="shared" si="38"/>
        <v>4</v>
      </c>
      <c r="AE216" s="28">
        <f t="shared" si="39"/>
        <v>1</v>
      </c>
      <c r="AF216" s="26">
        <f t="shared" si="40"/>
        <v>0</v>
      </c>
      <c r="AG216" s="27">
        <f t="shared" si="41"/>
        <v>38</v>
      </c>
      <c r="AH216" s="28">
        <f t="shared" si="42"/>
        <v>1</v>
      </c>
      <c r="AI216" s="35">
        <f t="shared" si="36"/>
        <v>39</v>
      </c>
      <c r="AJ216" s="38">
        <f t="shared" si="43"/>
        <v>6100</v>
      </c>
      <c r="AK216" s="38">
        <f t="shared" si="44"/>
        <v>6200</v>
      </c>
      <c r="AL216" s="9">
        <f t="shared" si="45"/>
        <v>100</v>
      </c>
      <c r="AM216" s="38">
        <f t="shared" si="46"/>
        <v>6145</v>
      </c>
      <c r="AN216" s="38">
        <f t="shared" si="47"/>
        <v>4917</v>
      </c>
    </row>
    <row r="217" spans="1:40" x14ac:dyDescent="0.25">
      <c r="A217" s="3">
        <v>214</v>
      </c>
      <c r="B217" s="4">
        <v>5</v>
      </c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4">
        <v>5</v>
      </c>
      <c r="S217" s="5"/>
      <c r="T217" s="5"/>
      <c r="U217" s="5"/>
      <c r="V217" s="5"/>
      <c r="W217" s="5"/>
      <c r="X217" s="5"/>
      <c r="Y217" s="5"/>
      <c r="Z217" s="5"/>
      <c r="AA217" s="5"/>
      <c r="AB217" s="18"/>
      <c r="AC217" s="26">
        <f t="shared" si="37"/>
        <v>0</v>
      </c>
      <c r="AD217" s="27">
        <f t="shared" si="38"/>
        <v>1</v>
      </c>
      <c r="AE217" s="28">
        <f t="shared" si="39"/>
        <v>0</v>
      </c>
      <c r="AF217" s="26">
        <f t="shared" si="40"/>
        <v>0</v>
      </c>
      <c r="AG217" s="27">
        <f t="shared" si="41"/>
        <v>5</v>
      </c>
      <c r="AH217" s="28">
        <f t="shared" si="42"/>
        <v>0</v>
      </c>
      <c r="AI217" s="35">
        <f t="shared" si="36"/>
        <v>5</v>
      </c>
      <c r="AJ217" s="38">
        <f t="shared" si="43"/>
        <v>2950</v>
      </c>
      <c r="AK217" s="38">
        <f t="shared" si="44"/>
        <v>2750</v>
      </c>
      <c r="AL217" s="9">
        <f t="shared" si="45"/>
        <v>-200</v>
      </c>
      <c r="AM217" s="38">
        <f t="shared" si="46"/>
        <v>2741</v>
      </c>
      <c r="AN217" s="38">
        <f t="shared" si="47"/>
        <v>2193</v>
      </c>
    </row>
    <row r="218" spans="1:40" x14ac:dyDescent="0.25">
      <c r="A218" s="3">
        <v>215</v>
      </c>
      <c r="B218" s="4">
        <v>48</v>
      </c>
      <c r="C218" s="4">
        <v>1</v>
      </c>
      <c r="D218" s="5"/>
      <c r="E218" s="4">
        <v>1</v>
      </c>
      <c r="F218" s="5"/>
      <c r="G218" s="4">
        <v>1</v>
      </c>
      <c r="H218" s="5"/>
      <c r="I218" s="5"/>
      <c r="J218" s="5"/>
      <c r="K218" s="5"/>
      <c r="L218" s="5"/>
      <c r="M218" s="5"/>
      <c r="N218" s="5"/>
      <c r="O218" s="5"/>
      <c r="P218" s="4">
        <v>1</v>
      </c>
      <c r="Q218" s="5"/>
      <c r="R218" s="4">
        <v>3</v>
      </c>
      <c r="S218" s="4">
        <v>10</v>
      </c>
      <c r="T218" s="4">
        <v>1</v>
      </c>
      <c r="U218" s="5"/>
      <c r="V218" s="4">
        <v>2</v>
      </c>
      <c r="W218" s="4">
        <v>24</v>
      </c>
      <c r="X218" s="4">
        <v>1</v>
      </c>
      <c r="Y218" s="5"/>
      <c r="Z218" s="5"/>
      <c r="AA218" s="4">
        <v>3</v>
      </c>
      <c r="AB218" s="18"/>
      <c r="AC218" s="26">
        <f t="shared" si="37"/>
        <v>1</v>
      </c>
      <c r="AD218" s="27">
        <f t="shared" si="38"/>
        <v>7</v>
      </c>
      <c r="AE218" s="28">
        <f t="shared" si="39"/>
        <v>3</v>
      </c>
      <c r="AF218" s="26">
        <f t="shared" si="40"/>
        <v>1</v>
      </c>
      <c r="AG218" s="27">
        <f t="shared" si="41"/>
        <v>44</v>
      </c>
      <c r="AH218" s="28">
        <f t="shared" si="42"/>
        <v>3</v>
      </c>
      <c r="AI218" s="35">
        <f t="shared" si="36"/>
        <v>48</v>
      </c>
      <c r="AJ218" s="38">
        <f t="shared" si="43"/>
        <v>10650</v>
      </c>
      <c r="AK218" s="38">
        <f t="shared" si="44"/>
        <v>7150</v>
      </c>
      <c r="AL218" s="9">
        <f t="shared" si="45"/>
        <v>-3500</v>
      </c>
      <c r="AM218" s="38">
        <f t="shared" si="46"/>
        <v>11251</v>
      </c>
      <c r="AN218" s="38">
        <f t="shared" si="47"/>
        <v>9003</v>
      </c>
    </row>
    <row r="219" spans="1:40" x14ac:dyDescent="0.25">
      <c r="A219" s="3">
        <v>216</v>
      </c>
      <c r="B219" s="4">
        <v>42</v>
      </c>
      <c r="C219" s="5"/>
      <c r="D219" s="5"/>
      <c r="E219" s="5"/>
      <c r="F219" s="5"/>
      <c r="G219" s="4">
        <v>3</v>
      </c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4">
        <v>8</v>
      </c>
      <c r="S219" s="4">
        <v>8</v>
      </c>
      <c r="T219" s="5"/>
      <c r="U219" s="5"/>
      <c r="V219" s="4">
        <v>3</v>
      </c>
      <c r="W219" s="4">
        <v>16</v>
      </c>
      <c r="X219" s="5"/>
      <c r="Y219" s="5"/>
      <c r="Z219" s="5"/>
      <c r="AA219" s="4">
        <v>4</v>
      </c>
      <c r="AB219" s="18"/>
      <c r="AC219" s="26">
        <f t="shared" si="37"/>
        <v>0</v>
      </c>
      <c r="AD219" s="27">
        <f t="shared" si="38"/>
        <v>5</v>
      </c>
      <c r="AE219" s="28">
        <f t="shared" si="39"/>
        <v>1</v>
      </c>
      <c r="AF219" s="26">
        <f t="shared" si="40"/>
        <v>0</v>
      </c>
      <c r="AG219" s="27">
        <f t="shared" si="41"/>
        <v>39</v>
      </c>
      <c r="AH219" s="28">
        <f t="shared" si="42"/>
        <v>3</v>
      </c>
      <c r="AI219" s="35">
        <f t="shared" si="36"/>
        <v>42</v>
      </c>
      <c r="AJ219" s="38">
        <f t="shared" si="43"/>
        <v>6800</v>
      </c>
      <c r="AK219" s="38">
        <f t="shared" si="44"/>
        <v>6600</v>
      </c>
      <c r="AL219" s="9">
        <f t="shared" si="45"/>
        <v>-200</v>
      </c>
      <c r="AM219" s="38">
        <f t="shared" si="46"/>
        <v>6996</v>
      </c>
      <c r="AN219" s="38">
        <f t="shared" si="47"/>
        <v>5598</v>
      </c>
    </row>
    <row r="220" spans="1:40" x14ac:dyDescent="0.25">
      <c r="A220" s="3">
        <v>217</v>
      </c>
      <c r="B220" s="4">
        <v>24</v>
      </c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4">
        <v>7</v>
      </c>
      <c r="S220" s="4">
        <v>3</v>
      </c>
      <c r="T220" s="5"/>
      <c r="U220" s="5"/>
      <c r="V220" s="4">
        <v>2</v>
      </c>
      <c r="W220" s="4">
        <v>12</v>
      </c>
      <c r="X220" s="5"/>
      <c r="Y220" s="5"/>
      <c r="Z220" s="5"/>
      <c r="AA220" s="5"/>
      <c r="AB220" s="18"/>
      <c r="AC220" s="26">
        <f t="shared" si="37"/>
        <v>0</v>
      </c>
      <c r="AD220" s="27">
        <f t="shared" si="38"/>
        <v>4</v>
      </c>
      <c r="AE220" s="28">
        <f t="shared" si="39"/>
        <v>0</v>
      </c>
      <c r="AF220" s="26">
        <f t="shared" si="40"/>
        <v>0</v>
      </c>
      <c r="AG220" s="27">
        <f t="shared" si="41"/>
        <v>24</v>
      </c>
      <c r="AH220" s="28">
        <f t="shared" si="42"/>
        <v>0</v>
      </c>
      <c r="AI220" s="35">
        <f t="shared" si="36"/>
        <v>24</v>
      </c>
      <c r="AJ220" s="38">
        <f t="shared" si="43"/>
        <v>5050</v>
      </c>
      <c r="AK220" s="38">
        <f t="shared" si="44"/>
        <v>4650</v>
      </c>
      <c r="AL220" s="9">
        <f t="shared" si="45"/>
        <v>-400</v>
      </c>
      <c r="AM220" s="38">
        <f t="shared" si="46"/>
        <v>5294</v>
      </c>
      <c r="AN220" s="38">
        <f t="shared" si="47"/>
        <v>4236</v>
      </c>
    </row>
    <row r="221" spans="1:40" x14ac:dyDescent="0.25">
      <c r="A221" s="3">
        <v>218</v>
      </c>
      <c r="B221" s="4">
        <v>40</v>
      </c>
      <c r="C221" s="4">
        <v>1</v>
      </c>
      <c r="D221" s="5"/>
      <c r="E221" s="4">
        <v>1</v>
      </c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4">
        <v>4</v>
      </c>
      <c r="S221" s="4">
        <v>10</v>
      </c>
      <c r="T221" s="5"/>
      <c r="U221" s="5"/>
      <c r="V221" s="4">
        <v>3</v>
      </c>
      <c r="W221" s="4">
        <v>21</v>
      </c>
      <c r="X221" s="5"/>
      <c r="Y221" s="5"/>
      <c r="Z221" s="5"/>
      <c r="AA221" s="5"/>
      <c r="AB221" s="18"/>
      <c r="AC221" s="26">
        <f t="shared" si="37"/>
        <v>0</v>
      </c>
      <c r="AD221" s="27">
        <f t="shared" si="38"/>
        <v>4</v>
      </c>
      <c r="AE221" s="28">
        <f t="shared" si="39"/>
        <v>2</v>
      </c>
      <c r="AF221" s="26">
        <f t="shared" si="40"/>
        <v>0</v>
      </c>
      <c r="AG221" s="27">
        <f t="shared" si="41"/>
        <v>38</v>
      </c>
      <c r="AH221" s="28">
        <f t="shared" si="42"/>
        <v>2</v>
      </c>
      <c r="AI221" s="35">
        <f t="shared" si="36"/>
        <v>40</v>
      </c>
      <c r="AJ221" s="38">
        <f t="shared" si="43"/>
        <v>7150</v>
      </c>
      <c r="AK221" s="38">
        <f t="shared" si="44"/>
        <v>6350</v>
      </c>
      <c r="AL221" s="9">
        <f t="shared" si="45"/>
        <v>-800</v>
      </c>
      <c r="AM221" s="38">
        <f t="shared" si="46"/>
        <v>6996</v>
      </c>
      <c r="AN221" s="38">
        <f t="shared" si="47"/>
        <v>5598</v>
      </c>
    </row>
    <row r="222" spans="1:40" x14ac:dyDescent="0.25">
      <c r="A222" s="3">
        <v>219</v>
      </c>
      <c r="B222" s="4">
        <v>1</v>
      </c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4">
        <v>1</v>
      </c>
      <c r="S222" s="5"/>
      <c r="T222" s="5"/>
      <c r="U222" s="5"/>
      <c r="V222" s="5"/>
      <c r="W222" s="5"/>
      <c r="X222" s="5"/>
      <c r="Y222" s="5"/>
      <c r="Z222" s="5"/>
      <c r="AA222" s="5"/>
      <c r="AB222" s="18"/>
      <c r="AC222" s="26">
        <f t="shared" si="37"/>
        <v>0</v>
      </c>
      <c r="AD222" s="27">
        <f t="shared" si="38"/>
        <v>1</v>
      </c>
      <c r="AE222" s="28">
        <f t="shared" si="39"/>
        <v>0</v>
      </c>
      <c r="AF222" s="26">
        <f t="shared" si="40"/>
        <v>0</v>
      </c>
      <c r="AG222" s="27">
        <f t="shared" si="41"/>
        <v>1</v>
      </c>
      <c r="AH222" s="28">
        <f t="shared" si="42"/>
        <v>0</v>
      </c>
      <c r="AI222" s="35">
        <f t="shared" si="36"/>
        <v>1</v>
      </c>
      <c r="AJ222" s="38">
        <f t="shared" si="43"/>
        <v>2950</v>
      </c>
      <c r="AK222" s="38">
        <f t="shared" si="44"/>
        <v>2350</v>
      </c>
      <c r="AL222" s="9">
        <f t="shared" si="45"/>
        <v>-600</v>
      </c>
      <c r="AM222" s="38">
        <f t="shared" si="46"/>
        <v>2741</v>
      </c>
      <c r="AN222" s="38">
        <f t="shared" si="47"/>
        <v>2193</v>
      </c>
    </row>
    <row r="223" spans="1:40" x14ac:dyDescent="0.25">
      <c r="A223" s="3">
        <v>220</v>
      </c>
      <c r="B223" s="4">
        <v>40</v>
      </c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4">
        <v>6</v>
      </c>
      <c r="S223" s="4">
        <v>6</v>
      </c>
      <c r="T223" s="4">
        <v>2</v>
      </c>
      <c r="U223" s="5"/>
      <c r="V223" s="4">
        <v>5</v>
      </c>
      <c r="W223" s="4">
        <v>16</v>
      </c>
      <c r="X223" s="4">
        <v>1</v>
      </c>
      <c r="Y223" s="5"/>
      <c r="Z223" s="5"/>
      <c r="AA223" s="4">
        <v>4</v>
      </c>
      <c r="AB223" s="18"/>
      <c r="AC223" s="26">
        <f t="shared" si="37"/>
        <v>0</v>
      </c>
      <c r="AD223" s="27">
        <f t="shared" si="38"/>
        <v>7</v>
      </c>
      <c r="AE223" s="28">
        <f t="shared" si="39"/>
        <v>0</v>
      </c>
      <c r="AF223" s="26">
        <f t="shared" si="40"/>
        <v>0</v>
      </c>
      <c r="AG223" s="27">
        <f t="shared" si="41"/>
        <v>40</v>
      </c>
      <c r="AH223" s="28">
        <f t="shared" si="42"/>
        <v>0</v>
      </c>
      <c r="AI223" s="35">
        <f t="shared" si="36"/>
        <v>40</v>
      </c>
      <c r="AJ223" s="38">
        <f t="shared" si="43"/>
        <v>7150</v>
      </c>
      <c r="AK223" s="38">
        <f t="shared" si="44"/>
        <v>6250</v>
      </c>
      <c r="AL223" s="9">
        <f t="shared" si="45"/>
        <v>-900</v>
      </c>
      <c r="AM223" s="38">
        <f t="shared" si="46"/>
        <v>7847</v>
      </c>
      <c r="AN223" s="38">
        <f t="shared" si="47"/>
        <v>6279</v>
      </c>
    </row>
    <row r="224" spans="1:40" x14ac:dyDescent="0.25">
      <c r="A224" s="3">
        <v>221</v>
      </c>
      <c r="B224" s="4">
        <v>28</v>
      </c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4">
        <v>5</v>
      </c>
      <c r="S224" s="4">
        <v>6</v>
      </c>
      <c r="T224" s="5"/>
      <c r="U224" s="5"/>
      <c r="V224" s="4">
        <v>2</v>
      </c>
      <c r="W224" s="4">
        <v>15</v>
      </c>
      <c r="X224" s="5"/>
      <c r="Y224" s="5"/>
      <c r="Z224" s="5"/>
      <c r="AA224" s="5"/>
      <c r="AB224" s="18"/>
      <c r="AC224" s="26">
        <f t="shared" si="37"/>
        <v>0</v>
      </c>
      <c r="AD224" s="27">
        <f t="shared" si="38"/>
        <v>4</v>
      </c>
      <c r="AE224" s="28">
        <f t="shared" si="39"/>
        <v>0</v>
      </c>
      <c r="AF224" s="26">
        <f t="shared" si="40"/>
        <v>0</v>
      </c>
      <c r="AG224" s="27">
        <f t="shared" si="41"/>
        <v>28</v>
      </c>
      <c r="AH224" s="28">
        <f t="shared" si="42"/>
        <v>0</v>
      </c>
      <c r="AI224" s="35">
        <f t="shared" si="36"/>
        <v>28</v>
      </c>
      <c r="AJ224" s="38">
        <f t="shared" si="43"/>
        <v>5050</v>
      </c>
      <c r="AK224" s="38">
        <f t="shared" si="44"/>
        <v>5050</v>
      </c>
      <c r="AL224" s="9">
        <f t="shared" si="45"/>
        <v>0</v>
      </c>
      <c r="AM224" s="38">
        <f t="shared" si="46"/>
        <v>5294</v>
      </c>
      <c r="AN224" s="38">
        <f t="shared" si="47"/>
        <v>4236</v>
      </c>
    </row>
    <row r="225" spans="1:40" x14ac:dyDescent="0.25">
      <c r="A225" s="3">
        <v>222</v>
      </c>
      <c r="B225" s="4">
        <v>22</v>
      </c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4">
        <v>5</v>
      </c>
      <c r="S225" s="4">
        <v>3</v>
      </c>
      <c r="T225" s="5"/>
      <c r="U225" s="5"/>
      <c r="V225" s="4">
        <v>4</v>
      </c>
      <c r="W225" s="4">
        <v>10</v>
      </c>
      <c r="X225" s="5"/>
      <c r="Y225" s="5"/>
      <c r="Z225" s="5"/>
      <c r="AA225" s="5"/>
      <c r="AB225" s="18"/>
      <c r="AC225" s="26">
        <f t="shared" si="37"/>
        <v>0</v>
      </c>
      <c r="AD225" s="27">
        <f t="shared" si="38"/>
        <v>4</v>
      </c>
      <c r="AE225" s="28">
        <f t="shared" si="39"/>
        <v>0</v>
      </c>
      <c r="AF225" s="26">
        <f t="shared" si="40"/>
        <v>0</v>
      </c>
      <c r="AG225" s="27">
        <f t="shared" si="41"/>
        <v>22</v>
      </c>
      <c r="AH225" s="28">
        <f t="shared" si="42"/>
        <v>0</v>
      </c>
      <c r="AI225" s="35">
        <f t="shared" si="36"/>
        <v>22</v>
      </c>
      <c r="AJ225" s="38">
        <f t="shared" si="43"/>
        <v>5050</v>
      </c>
      <c r="AK225" s="38">
        <f t="shared" si="44"/>
        <v>4450</v>
      </c>
      <c r="AL225" s="9">
        <f t="shared" si="45"/>
        <v>-600</v>
      </c>
      <c r="AM225" s="38">
        <f t="shared" si="46"/>
        <v>5294</v>
      </c>
      <c r="AN225" s="38">
        <f t="shared" si="47"/>
        <v>4236</v>
      </c>
    </row>
    <row r="226" spans="1:40" x14ac:dyDescent="0.25">
      <c r="A226" s="3">
        <v>223</v>
      </c>
      <c r="B226" s="4">
        <v>41</v>
      </c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4">
        <v>2</v>
      </c>
      <c r="S226" s="4">
        <v>17</v>
      </c>
      <c r="T226" s="5"/>
      <c r="U226" s="5"/>
      <c r="V226" s="5"/>
      <c r="W226" s="4">
        <v>20</v>
      </c>
      <c r="X226" s="4">
        <v>2</v>
      </c>
      <c r="Y226" s="5"/>
      <c r="Z226" s="5"/>
      <c r="AA226" s="5"/>
      <c r="AB226" s="18"/>
      <c r="AC226" s="26">
        <f t="shared" si="37"/>
        <v>0</v>
      </c>
      <c r="AD226" s="27">
        <f t="shared" si="38"/>
        <v>4</v>
      </c>
      <c r="AE226" s="28">
        <f t="shared" si="39"/>
        <v>0</v>
      </c>
      <c r="AF226" s="26">
        <f t="shared" si="40"/>
        <v>0</v>
      </c>
      <c r="AG226" s="27">
        <f t="shared" si="41"/>
        <v>41</v>
      </c>
      <c r="AH226" s="28">
        <f t="shared" si="42"/>
        <v>0</v>
      </c>
      <c r="AI226" s="35">
        <f t="shared" si="36"/>
        <v>41</v>
      </c>
      <c r="AJ226" s="38">
        <f t="shared" si="43"/>
        <v>5050</v>
      </c>
      <c r="AK226" s="38">
        <f t="shared" si="44"/>
        <v>6350</v>
      </c>
      <c r="AL226" s="9">
        <f t="shared" si="45"/>
        <v>1300</v>
      </c>
      <c r="AM226" s="38">
        <f t="shared" si="46"/>
        <v>5294</v>
      </c>
      <c r="AN226" s="38">
        <f t="shared" si="47"/>
        <v>4236</v>
      </c>
    </row>
    <row r="227" spans="1:40" x14ac:dyDescent="0.25">
      <c r="A227" s="3">
        <v>224</v>
      </c>
      <c r="B227" s="4">
        <v>3</v>
      </c>
      <c r="C227" s="5"/>
      <c r="D227" s="5"/>
      <c r="E227" s="5"/>
      <c r="F227" s="5"/>
      <c r="G227" s="5"/>
      <c r="H227" s="4">
        <v>2</v>
      </c>
      <c r="I227" s="4">
        <v>1</v>
      </c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18"/>
      <c r="AC227" s="26">
        <f t="shared" si="37"/>
        <v>0</v>
      </c>
      <c r="AD227" s="27">
        <f t="shared" si="38"/>
        <v>0</v>
      </c>
      <c r="AE227" s="28">
        <f t="shared" si="39"/>
        <v>2</v>
      </c>
      <c r="AF227" s="26">
        <f t="shared" si="40"/>
        <v>0</v>
      </c>
      <c r="AG227" s="27">
        <f t="shared" si="41"/>
        <v>0</v>
      </c>
      <c r="AH227" s="28">
        <f t="shared" si="42"/>
        <v>3</v>
      </c>
      <c r="AI227" s="35">
        <f t="shared" si="36"/>
        <v>3</v>
      </c>
      <c r="AJ227" s="38">
        <f t="shared" si="43"/>
        <v>4350</v>
      </c>
      <c r="AK227" s="38">
        <f t="shared" si="44"/>
        <v>2700</v>
      </c>
      <c r="AL227" s="9">
        <f t="shared" si="45"/>
        <v>-1650</v>
      </c>
      <c r="AM227" s="38">
        <f t="shared" si="46"/>
        <v>3592</v>
      </c>
      <c r="AN227" s="38">
        <f t="shared" si="47"/>
        <v>2874</v>
      </c>
    </row>
    <row r="228" spans="1:40" x14ac:dyDescent="0.25">
      <c r="A228" s="3">
        <v>225</v>
      </c>
      <c r="B228" s="4">
        <v>8</v>
      </c>
      <c r="C228" s="5"/>
      <c r="D228" s="5"/>
      <c r="E228" s="5"/>
      <c r="F228" s="5"/>
      <c r="G228" s="5"/>
      <c r="H228" s="5"/>
      <c r="I228" s="4">
        <v>1</v>
      </c>
      <c r="J228" s="5"/>
      <c r="K228" s="5"/>
      <c r="L228" s="5"/>
      <c r="M228" s="5"/>
      <c r="N228" s="5"/>
      <c r="O228" s="5"/>
      <c r="P228" s="4">
        <v>3</v>
      </c>
      <c r="Q228" s="5"/>
      <c r="R228" s="5"/>
      <c r="S228" s="5"/>
      <c r="T228" s="5"/>
      <c r="U228" s="5"/>
      <c r="V228" s="5"/>
      <c r="W228" s="4">
        <v>4</v>
      </c>
      <c r="X228" s="5"/>
      <c r="Y228" s="5"/>
      <c r="Z228" s="5"/>
      <c r="AA228" s="5"/>
      <c r="AB228" s="18"/>
      <c r="AC228" s="26">
        <f t="shared" si="37"/>
        <v>1</v>
      </c>
      <c r="AD228" s="27">
        <f t="shared" si="38"/>
        <v>1</v>
      </c>
      <c r="AE228" s="28">
        <f t="shared" si="39"/>
        <v>1</v>
      </c>
      <c r="AF228" s="26">
        <f t="shared" si="40"/>
        <v>3</v>
      </c>
      <c r="AG228" s="27">
        <f t="shared" si="41"/>
        <v>4</v>
      </c>
      <c r="AH228" s="28">
        <f t="shared" si="42"/>
        <v>1</v>
      </c>
      <c r="AI228" s="35">
        <f t="shared" si="36"/>
        <v>8</v>
      </c>
      <c r="AJ228" s="38">
        <f t="shared" si="43"/>
        <v>4350</v>
      </c>
      <c r="AK228" s="38">
        <f t="shared" si="44"/>
        <v>2950</v>
      </c>
      <c r="AL228" s="9">
        <f t="shared" si="45"/>
        <v>-1400</v>
      </c>
      <c r="AM228" s="38">
        <f t="shared" si="46"/>
        <v>4443</v>
      </c>
      <c r="AN228" s="38">
        <f t="shared" si="47"/>
        <v>3555</v>
      </c>
    </row>
    <row r="229" spans="1:40" x14ac:dyDescent="0.25">
      <c r="A229" s="3">
        <v>226</v>
      </c>
      <c r="B229" s="4">
        <v>3</v>
      </c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4">
        <v>2</v>
      </c>
      <c r="Q229" s="5"/>
      <c r="R229" s="5"/>
      <c r="S229" s="5"/>
      <c r="T229" s="5"/>
      <c r="U229" s="5"/>
      <c r="V229" s="5"/>
      <c r="W229" s="5"/>
      <c r="X229" s="5"/>
      <c r="Y229" s="5"/>
      <c r="Z229" s="4">
        <v>1</v>
      </c>
      <c r="AA229" s="5"/>
      <c r="AB229" s="18"/>
      <c r="AC229" s="26">
        <f t="shared" si="37"/>
        <v>1</v>
      </c>
      <c r="AD229" s="27">
        <f t="shared" si="38"/>
        <v>1</v>
      </c>
      <c r="AE229" s="28">
        <f t="shared" si="39"/>
        <v>0</v>
      </c>
      <c r="AF229" s="26">
        <f t="shared" si="40"/>
        <v>2</v>
      </c>
      <c r="AG229" s="27">
        <f t="shared" si="41"/>
        <v>1</v>
      </c>
      <c r="AH229" s="28">
        <f t="shared" si="42"/>
        <v>0</v>
      </c>
      <c r="AI229" s="35">
        <f t="shared" si="36"/>
        <v>3</v>
      </c>
      <c r="AJ229" s="38">
        <f t="shared" si="43"/>
        <v>3300</v>
      </c>
      <c r="AK229" s="38">
        <f t="shared" si="44"/>
        <v>2450</v>
      </c>
      <c r="AL229" s="9">
        <f t="shared" si="45"/>
        <v>-850</v>
      </c>
      <c r="AM229" s="38">
        <f t="shared" si="46"/>
        <v>3592</v>
      </c>
      <c r="AN229" s="38">
        <f t="shared" si="47"/>
        <v>2874</v>
      </c>
    </row>
    <row r="230" spans="1:40" x14ac:dyDescent="0.25">
      <c r="A230" s="3">
        <v>227</v>
      </c>
      <c r="B230" s="4">
        <v>4</v>
      </c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4">
        <v>1</v>
      </c>
      <c r="Q230" s="5"/>
      <c r="R230" s="5"/>
      <c r="S230" s="5"/>
      <c r="T230" s="5"/>
      <c r="U230" s="5"/>
      <c r="V230" s="5"/>
      <c r="W230" s="4">
        <v>3</v>
      </c>
      <c r="X230" s="5"/>
      <c r="Y230" s="5"/>
      <c r="Z230" s="5"/>
      <c r="AA230" s="5"/>
      <c r="AB230" s="18"/>
      <c r="AC230" s="26">
        <f t="shared" si="37"/>
        <v>1</v>
      </c>
      <c r="AD230" s="27">
        <f t="shared" si="38"/>
        <v>1</v>
      </c>
      <c r="AE230" s="28">
        <f t="shared" si="39"/>
        <v>0</v>
      </c>
      <c r="AF230" s="26">
        <f t="shared" si="40"/>
        <v>1</v>
      </c>
      <c r="AG230" s="27">
        <f t="shared" si="41"/>
        <v>3</v>
      </c>
      <c r="AH230" s="28">
        <f t="shared" si="42"/>
        <v>0</v>
      </c>
      <c r="AI230" s="35">
        <f t="shared" si="36"/>
        <v>4</v>
      </c>
      <c r="AJ230" s="38">
        <f t="shared" si="43"/>
        <v>3300</v>
      </c>
      <c r="AK230" s="38">
        <f t="shared" si="44"/>
        <v>2600</v>
      </c>
      <c r="AL230" s="9">
        <f t="shared" si="45"/>
        <v>-700</v>
      </c>
      <c r="AM230" s="38">
        <f t="shared" si="46"/>
        <v>3592</v>
      </c>
      <c r="AN230" s="38">
        <f t="shared" si="47"/>
        <v>2874</v>
      </c>
    </row>
    <row r="231" spans="1:40" x14ac:dyDescent="0.25">
      <c r="A231" s="3">
        <v>228</v>
      </c>
      <c r="B231" s="4">
        <v>16</v>
      </c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4">
        <v>5</v>
      </c>
      <c r="S231" s="4">
        <v>3</v>
      </c>
      <c r="T231" s="5"/>
      <c r="U231" s="5"/>
      <c r="V231" s="4">
        <v>3</v>
      </c>
      <c r="W231" s="4">
        <v>2</v>
      </c>
      <c r="X231" s="5"/>
      <c r="Y231" s="5"/>
      <c r="Z231" s="5"/>
      <c r="AA231" s="4">
        <v>3</v>
      </c>
      <c r="AB231" s="18"/>
      <c r="AC231" s="26">
        <f t="shared" si="37"/>
        <v>0</v>
      </c>
      <c r="AD231" s="27">
        <f t="shared" si="38"/>
        <v>5</v>
      </c>
      <c r="AE231" s="28">
        <f t="shared" si="39"/>
        <v>0</v>
      </c>
      <c r="AF231" s="26">
        <f t="shared" si="40"/>
        <v>0</v>
      </c>
      <c r="AG231" s="27">
        <f t="shared" si="41"/>
        <v>16</v>
      </c>
      <c r="AH231" s="28">
        <f t="shared" si="42"/>
        <v>0</v>
      </c>
      <c r="AI231" s="35">
        <f t="shared" si="36"/>
        <v>16</v>
      </c>
      <c r="AJ231" s="38">
        <f t="shared" si="43"/>
        <v>5750</v>
      </c>
      <c r="AK231" s="38">
        <f t="shared" si="44"/>
        <v>3850</v>
      </c>
      <c r="AL231" s="9">
        <f t="shared" si="45"/>
        <v>-1900</v>
      </c>
      <c r="AM231" s="38">
        <f t="shared" si="46"/>
        <v>6145</v>
      </c>
      <c r="AN231" s="38">
        <f t="shared" si="47"/>
        <v>4917</v>
      </c>
    </row>
    <row r="232" spans="1:40" x14ac:dyDescent="0.25">
      <c r="A232" s="3">
        <v>229</v>
      </c>
      <c r="B232" s="4">
        <v>78</v>
      </c>
      <c r="C232" s="4">
        <v>3</v>
      </c>
      <c r="D232" s="4">
        <v>9</v>
      </c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4">
        <v>5</v>
      </c>
      <c r="S232" s="4">
        <v>17</v>
      </c>
      <c r="T232" s="4">
        <v>5</v>
      </c>
      <c r="U232" s="4">
        <v>2</v>
      </c>
      <c r="V232" s="4">
        <v>3</v>
      </c>
      <c r="W232" s="4">
        <v>25</v>
      </c>
      <c r="X232" s="4">
        <v>5</v>
      </c>
      <c r="Y232" s="4">
        <v>1</v>
      </c>
      <c r="Z232" s="5"/>
      <c r="AA232" s="4">
        <v>3</v>
      </c>
      <c r="AB232" s="18"/>
      <c r="AC232" s="26">
        <f t="shared" si="37"/>
        <v>0</v>
      </c>
      <c r="AD232" s="27">
        <f t="shared" si="38"/>
        <v>9</v>
      </c>
      <c r="AE232" s="28">
        <f t="shared" si="39"/>
        <v>2</v>
      </c>
      <c r="AF232" s="26">
        <f t="shared" si="40"/>
        <v>0</v>
      </c>
      <c r="AG232" s="27">
        <f t="shared" si="41"/>
        <v>66</v>
      </c>
      <c r="AH232" s="28">
        <f t="shared" si="42"/>
        <v>12</v>
      </c>
      <c r="AI232" s="35">
        <f t="shared" si="36"/>
        <v>78</v>
      </c>
      <c r="AJ232" s="38">
        <f t="shared" si="43"/>
        <v>10650</v>
      </c>
      <c r="AK232" s="38">
        <f t="shared" si="44"/>
        <v>10650</v>
      </c>
      <c r="AL232" s="9">
        <f t="shared" si="45"/>
        <v>0</v>
      </c>
      <c r="AM232" s="38">
        <f t="shared" si="46"/>
        <v>11251</v>
      </c>
      <c r="AN232" s="38">
        <f t="shared" si="47"/>
        <v>9003</v>
      </c>
    </row>
    <row r="233" spans="1:40" x14ac:dyDescent="0.25">
      <c r="A233" s="3">
        <v>230</v>
      </c>
      <c r="B233" s="4">
        <v>5</v>
      </c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4">
        <v>4</v>
      </c>
      <c r="X233" s="5"/>
      <c r="Y233" s="5"/>
      <c r="Z233" s="5"/>
      <c r="AA233" s="4">
        <v>1</v>
      </c>
      <c r="AB233" s="18"/>
      <c r="AC233" s="26">
        <f t="shared" si="37"/>
        <v>0</v>
      </c>
      <c r="AD233" s="27">
        <f t="shared" si="38"/>
        <v>2</v>
      </c>
      <c r="AE233" s="28">
        <f t="shared" si="39"/>
        <v>0</v>
      </c>
      <c r="AF233" s="26">
        <f t="shared" si="40"/>
        <v>0</v>
      </c>
      <c r="AG233" s="27">
        <f t="shared" si="41"/>
        <v>5</v>
      </c>
      <c r="AH233" s="28">
        <f t="shared" si="42"/>
        <v>0</v>
      </c>
      <c r="AI233" s="35">
        <f t="shared" si="36"/>
        <v>5</v>
      </c>
      <c r="AJ233" s="38">
        <f t="shared" si="43"/>
        <v>3650</v>
      </c>
      <c r="AK233" s="38">
        <f t="shared" si="44"/>
        <v>2750</v>
      </c>
      <c r="AL233" s="9">
        <f t="shared" si="45"/>
        <v>-900</v>
      </c>
      <c r="AM233" s="38">
        <f t="shared" si="46"/>
        <v>3592</v>
      </c>
      <c r="AN233" s="38">
        <f t="shared" si="47"/>
        <v>2874</v>
      </c>
    </row>
    <row r="234" spans="1:40" x14ac:dyDescent="0.25">
      <c r="A234" s="3">
        <v>231</v>
      </c>
      <c r="B234" s="4">
        <v>7</v>
      </c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4">
        <v>4</v>
      </c>
      <c r="S234" s="4">
        <v>1</v>
      </c>
      <c r="T234" s="5"/>
      <c r="U234" s="5"/>
      <c r="V234" s="5"/>
      <c r="W234" s="4">
        <v>2</v>
      </c>
      <c r="X234" s="5"/>
      <c r="Y234" s="5"/>
      <c r="Z234" s="5"/>
      <c r="AA234" s="5"/>
      <c r="AB234" s="18"/>
      <c r="AC234" s="26">
        <f t="shared" si="37"/>
        <v>0</v>
      </c>
      <c r="AD234" s="27">
        <f t="shared" si="38"/>
        <v>3</v>
      </c>
      <c r="AE234" s="28">
        <f t="shared" si="39"/>
        <v>0</v>
      </c>
      <c r="AF234" s="26">
        <f t="shared" si="40"/>
        <v>0</v>
      </c>
      <c r="AG234" s="27">
        <f t="shared" si="41"/>
        <v>7</v>
      </c>
      <c r="AH234" s="28">
        <f t="shared" si="42"/>
        <v>0</v>
      </c>
      <c r="AI234" s="35">
        <f t="shared" si="36"/>
        <v>7</v>
      </c>
      <c r="AJ234" s="38">
        <f t="shared" si="43"/>
        <v>4350</v>
      </c>
      <c r="AK234" s="38">
        <f t="shared" si="44"/>
        <v>2950</v>
      </c>
      <c r="AL234" s="9">
        <f t="shared" si="45"/>
        <v>-1400</v>
      </c>
      <c r="AM234" s="38">
        <f t="shared" si="46"/>
        <v>4443</v>
      </c>
      <c r="AN234" s="38">
        <f t="shared" si="47"/>
        <v>3555</v>
      </c>
    </row>
    <row r="235" spans="1:40" x14ac:dyDescent="0.25">
      <c r="A235" s="3">
        <v>232</v>
      </c>
      <c r="B235" s="4">
        <v>6</v>
      </c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4">
        <v>6</v>
      </c>
      <c r="X235" s="5"/>
      <c r="Y235" s="5"/>
      <c r="Z235" s="5"/>
      <c r="AA235" s="5"/>
      <c r="AB235" s="18"/>
      <c r="AC235" s="26">
        <f t="shared" si="37"/>
        <v>0</v>
      </c>
      <c r="AD235" s="27">
        <f t="shared" si="38"/>
        <v>1</v>
      </c>
      <c r="AE235" s="28">
        <f t="shared" si="39"/>
        <v>0</v>
      </c>
      <c r="AF235" s="26">
        <f t="shared" si="40"/>
        <v>0</v>
      </c>
      <c r="AG235" s="27">
        <f t="shared" si="41"/>
        <v>6</v>
      </c>
      <c r="AH235" s="28">
        <f t="shared" si="42"/>
        <v>0</v>
      </c>
      <c r="AI235" s="35">
        <f t="shared" si="36"/>
        <v>6</v>
      </c>
      <c r="AJ235" s="38">
        <f t="shared" si="43"/>
        <v>2950</v>
      </c>
      <c r="AK235" s="38">
        <f t="shared" si="44"/>
        <v>2850</v>
      </c>
      <c r="AL235" s="9">
        <f t="shared" si="45"/>
        <v>-100</v>
      </c>
      <c r="AM235" s="38">
        <f t="shared" si="46"/>
        <v>2741</v>
      </c>
      <c r="AN235" s="38">
        <f t="shared" si="47"/>
        <v>2193</v>
      </c>
    </row>
    <row r="236" spans="1:40" x14ac:dyDescent="0.25">
      <c r="A236" s="3">
        <v>233</v>
      </c>
      <c r="B236" s="4">
        <v>55</v>
      </c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4">
        <v>11</v>
      </c>
      <c r="S236" s="4">
        <v>12</v>
      </c>
      <c r="T236" s="4">
        <v>2</v>
      </c>
      <c r="U236" s="5"/>
      <c r="V236" s="4">
        <v>7</v>
      </c>
      <c r="W236" s="4">
        <v>23</v>
      </c>
      <c r="X236" s="5"/>
      <c r="Y236" s="5"/>
      <c r="Z236" s="5"/>
      <c r="AA236" s="5"/>
      <c r="AB236" s="18"/>
      <c r="AC236" s="26">
        <f t="shared" si="37"/>
        <v>0</v>
      </c>
      <c r="AD236" s="27">
        <f t="shared" si="38"/>
        <v>5</v>
      </c>
      <c r="AE236" s="28">
        <f t="shared" si="39"/>
        <v>0</v>
      </c>
      <c r="AF236" s="26">
        <f t="shared" si="40"/>
        <v>0</v>
      </c>
      <c r="AG236" s="27">
        <f t="shared" si="41"/>
        <v>55</v>
      </c>
      <c r="AH236" s="28">
        <f t="shared" si="42"/>
        <v>0</v>
      </c>
      <c r="AI236" s="35">
        <f t="shared" si="36"/>
        <v>55</v>
      </c>
      <c r="AJ236" s="38">
        <f t="shared" si="43"/>
        <v>5750</v>
      </c>
      <c r="AK236" s="38">
        <f t="shared" si="44"/>
        <v>7750</v>
      </c>
      <c r="AL236" s="9">
        <f t="shared" si="45"/>
        <v>2000</v>
      </c>
      <c r="AM236" s="38">
        <f t="shared" si="46"/>
        <v>6145</v>
      </c>
      <c r="AN236" s="38">
        <f t="shared" si="47"/>
        <v>4917</v>
      </c>
    </row>
    <row r="237" spans="1:40" x14ac:dyDescent="0.25">
      <c r="A237" s="3">
        <v>234</v>
      </c>
      <c r="B237" s="4">
        <v>22</v>
      </c>
      <c r="C237" s="4">
        <v>2</v>
      </c>
      <c r="D237" s="4">
        <v>2</v>
      </c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4">
        <v>6</v>
      </c>
      <c r="S237" s="4">
        <v>10</v>
      </c>
      <c r="T237" s="4">
        <v>2</v>
      </c>
      <c r="U237" s="5"/>
      <c r="V237" s="5"/>
      <c r="W237" s="5"/>
      <c r="X237" s="5"/>
      <c r="Y237" s="5"/>
      <c r="Z237" s="5"/>
      <c r="AA237" s="5"/>
      <c r="AB237" s="18"/>
      <c r="AC237" s="26">
        <f t="shared" si="37"/>
        <v>0</v>
      </c>
      <c r="AD237" s="27">
        <f t="shared" si="38"/>
        <v>3</v>
      </c>
      <c r="AE237" s="28">
        <f t="shared" si="39"/>
        <v>2</v>
      </c>
      <c r="AF237" s="26">
        <f t="shared" si="40"/>
        <v>0</v>
      </c>
      <c r="AG237" s="27">
        <f t="shared" si="41"/>
        <v>18</v>
      </c>
      <c r="AH237" s="28">
        <f t="shared" si="42"/>
        <v>4</v>
      </c>
      <c r="AI237" s="35">
        <f t="shared" si="36"/>
        <v>22</v>
      </c>
      <c r="AJ237" s="38">
        <f t="shared" si="43"/>
        <v>6450</v>
      </c>
      <c r="AK237" s="38">
        <f t="shared" si="44"/>
        <v>4650</v>
      </c>
      <c r="AL237" s="9">
        <f t="shared" si="45"/>
        <v>-1800</v>
      </c>
      <c r="AM237" s="38">
        <f t="shared" si="46"/>
        <v>6145</v>
      </c>
      <c r="AN237" s="38">
        <f t="shared" si="47"/>
        <v>4917</v>
      </c>
    </row>
    <row r="238" spans="1:40" x14ac:dyDescent="0.25">
      <c r="A238" s="3">
        <v>235</v>
      </c>
      <c r="B238" s="4">
        <v>16</v>
      </c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4">
        <v>5</v>
      </c>
      <c r="S238" s="4">
        <v>11</v>
      </c>
      <c r="T238" s="5"/>
      <c r="U238" s="5"/>
      <c r="V238" s="5"/>
      <c r="W238" s="5"/>
      <c r="X238" s="5"/>
      <c r="Y238" s="5"/>
      <c r="Z238" s="5"/>
      <c r="AA238" s="5"/>
      <c r="AB238" s="18"/>
      <c r="AC238" s="26">
        <f t="shared" si="37"/>
        <v>0</v>
      </c>
      <c r="AD238" s="27">
        <f t="shared" si="38"/>
        <v>2</v>
      </c>
      <c r="AE238" s="28">
        <f t="shared" si="39"/>
        <v>0</v>
      </c>
      <c r="AF238" s="26">
        <f t="shared" si="40"/>
        <v>0</v>
      </c>
      <c r="AG238" s="27">
        <f t="shared" si="41"/>
        <v>16</v>
      </c>
      <c r="AH238" s="28">
        <f t="shared" si="42"/>
        <v>0</v>
      </c>
      <c r="AI238" s="35">
        <f t="shared" si="36"/>
        <v>16</v>
      </c>
      <c r="AJ238" s="38">
        <f t="shared" si="43"/>
        <v>3650</v>
      </c>
      <c r="AK238" s="38">
        <f t="shared" si="44"/>
        <v>3850</v>
      </c>
      <c r="AL238" s="9">
        <f t="shared" si="45"/>
        <v>200</v>
      </c>
      <c r="AM238" s="38">
        <f t="shared" si="46"/>
        <v>3592</v>
      </c>
      <c r="AN238" s="38">
        <f t="shared" si="47"/>
        <v>2874</v>
      </c>
    </row>
    <row r="239" spans="1:40" x14ac:dyDescent="0.25">
      <c r="A239" s="3">
        <v>236</v>
      </c>
      <c r="B239" s="4">
        <v>1</v>
      </c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4">
        <v>1</v>
      </c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18"/>
      <c r="AC239" s="26">
        <f t="shared" si="37"/>
        <v>1</v>
      </c>
      <c r="AD239" s="27">
        <f t="shared" si="38"/>
        <v>0</v>
      </c>
      <c r="AE239" s="28">
        <f t="shared" si="39"/>
        <v>0</v>
      </c>
      <c r="AF239" s="26">
        <f t="shared" si="40"/>
        <v>1</v>
      </c>
      <c r="AG239" s="27">
        <f t="shared" si="41"/>
        <v>0</v>
      </c>
      <c r="AH239" s="28">
        <f t="shared" si="42"/>
        <v>0</v>
      </c>
      <c r="AI239" s="35">
        <f t="shared" si="36"/>
        <v>1</v>
      </c>
      <c r="AJ239" s="38">
        <f t="shared" si="43"/>
        <v>2600</v>
      </c>
      <c r="AK239" s="38">
        <f t="shared" si="44"/>
        <v>2300</v>
      </c>
      <c r="AL239" s="9">
        <f t="shared" si="45"/>
        <v>-300</v>
      </c>
      <c r="AM239" s="38">
        <f t="shared" si="46"/>
        <v>2741</v>
      </c>
      <c r="AN239" s="38">
        <f t="shared" si="47"/>
        <v>2193</v>
      </c>
    </row>
    <row r="240" spans="1:40" x14ac:dyDescent="0.25">
      <c r="A240" s="3">
        <v>237</v>
      </c>
      <c r="B240" s="4">
        <v>16</v>
      </c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4">
        <v>3</v>
      </c>
      <c r="S240" s="4">
        <v>13</v>
      </c>
      <c r="T240" s="5"/>
      <c r="U240" s="5"/>
      <c r="V240" s="5"/>
      <c r="W240" s="5"/>
      <c r="X240" s="5"/>
      <c r="Y240" s="5"/>
      <c r="Z240" s="5"/>
      <c r="AA240" s="5"/>
      <c r="AB240" s="18"/>
      <c r="AC240" s="26">
        <f t="shared" si="37"/>
        <v>0</v>
      </c>
      <c r="AD240" s="27">
        <f t="shared" si="38"/>
        <v>2</v>
      </c>
      <c r="AE240" s="28">
        <f t="shared" si="39"/>
        <v>0</v>
      </c>
      <c r="AF240" s="26">
        <f t="shared" si="40"/>
        <v>0</v>
      </c>
      <c r="AG240" s="27">
        <f t="shared" si="41"/>
        <v>16</v>
      </c>
      <c r="AH240" s="28">
        <f t="shared" si="42"/>
        <v>0</v>
      </c>
      <c r="AI240" s="35">
        <f t="shared" si="36"/>
        <v>16</v>
      </c>
      <c r="AJ240" s="38">
        <f t="shared" si="43"/>
        <v>3650</v>
      </c>
      <c r="AK240" s="38">
        <f t="shared" si="44"/>
        <v>3850</v>
      </c>
      <c r="AL240" s="9">
        <f t="shared" si="45"/>
        <v>200</v>
      </c>
      <c r="AM240" s="38">
        <f t="shared" si="46"/>
        <v>3592</v>
      </c>
      <c r="AN240" s="38">
        <f t="shared" si="47"/>
        <v>2874</v>
      </c>
    </row>
    <row r="241" spans="1:40" x14ac:dyDescent="0.25">
      <c r="A241" s="3">
        <v>238</v>
      </c>
      <c r="B241" s="4">
        <v>63</v>
      </c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4">
        <v>5</v>
      </c>
      <c r="S241" s="4">
        <v>12</v>
      </c>
      <c r="T241" s="4">
        <v>4</v>
      </c>
      <c r="U241" s="5"/>
      <c r="V241" s="4">
        <v>4</v>
      </c>
      <c r="W241" s="4">
        <v>22</v>
      </c>
      <c r="X241" s="4">
        <v>5</v>
      </c>
      <c r="Y241" s="5"/>
      <c r="Z241" s="4">
        <v>8</v>
      </c>
      <c r="AA241" s="4">
        <v>3</v>
      </c>
      <c r="AB241" s="18"/>
      <c r="AC241" s="26">
        <f t="shared" si="37"/>
        <v>0</v>
      </c>
      <c r="AD241" s="27">
        <f t="shared" si="38"/>
        <v>8</v>
      </c>
      <c r="AE241" s="28">
        <f t="shared" si="39"/>
        <v>0</v>
      </c>
      <c r="AF241" s="26">
        <f t="shared" si="40"/>
        <v>0</v>
      </c>
      <c r="AG241" s="27">
        <f t="shared" si="41"/>
        <v>63</v>
      </c>
      <c r="AH241" s="28">
        <f t="shared" si="42"/>
        <v>0</v>
      </c>
      <c r="AI241" s="35">
        <f t="shared" si="36"/>
        <v>63</v>
      </c>
      <c r="AJ241" s="38">
        <f t="shared" si="43"/>
        <v>7850</v>
      </c>
      <c r="AK241" s="38">
        <f t="shared" si="44"/>
        <v>8550</v>
      </c>
      <c r="AL241" s="9">
        <f t="shared" si="45"/>
        <v>700</v>
      </c>
      <c r="AM241" s="38">
        <f t="shared" si="46"/>
        <v>8698</v>
      </c>
      <c r="AN241" s="38">
        <f t="shared" si="47"/>
        <v>6960</v>
      </c>
    </row>
    <row r="242" spans="1:40" x14ac:dyDescent="0.25">
      <c r="A242" s="3">
        <v>239</v>
      </c>
      <c r="B242" s="4">
        <v>33</v>
      </c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4">
        <v>7</v>
      </c>
      <c r="S242" s="4">
        <v>4</v>
      </c>
      <c r="T242" s="5"/>
      <c r="U242" s="5"/>
      <c r="V242" s="4">
        <v>4</v>
      </c>
      <c r="W242" s="4">
        <v>14</v>
      </c>
      <c r="X242" s="5"/>
      <c r="Y242" s="5"/>
      <c r="Z242" s="5"/>
      <c r="AA242" s="4">
        <v>4</v>
      </c>
      <c r="AB242" s="18"/>
      <c r="AC242" s="26">
        <f t="shared" si="37"/>
        <v>0</v>
      </c>
      <c r="AD242" s="27">
        <f t="shared" si="38"/>
        <v>5</v>
      </c>
      <c r="AE242" s="28">
        <f t="shared" si="39"/>
        <v>0</v>
      </c>
      <c r="AF242" s="26">
        <f t="shared" si="40"/>
        <v>0</v>
      </c>
      <c r="AG242" s="27">
        <f t="shared" si="41"/>
        <v>33</v>
      </c>
      <c r="AH242" s="28">
        <f t="shared" si="42"/>
        <v>0</v>
      </c>
      <c r="AI242" s="35">
        <f t="shared" si="36"/>
        <v>33</v>
      </c>
      <c r="AJ242" s="38">
        <f t="shared" si="43"/>
        <v>5750</v>
      </c>
      <c r="AK242" s="38">
        <f t="shared" si="44"/>
        <v>5550</v>
      </c>
      <c r="AL242" s="9">
        <f t="shared" si="45"/>
        <v>-200</v>
      </c>
      <c r="AM242" s="38">
        <f t="shared" si="46"/>
        <v>6145</v>
      </c>
      <c r="AN242" s="38">
        <f t="shared" si="47"/>
        <v>4917</v>
      </c>
    </row>
    <row r="243" spans="1:40" x14ac:dyDescent="0.25">
      <c r="A243" s="3">
        <v>240</v>
      </c>
      <c r="B243" s="4">
        <v>24</v>
      </c>
      <c r="C243" s="5"/>
      <c r="D243" s="5"/>
      <c r="E243" s="4">
        <v>3</v>
      </c>
      <c r="F243" s="5"/>
      <c r="G243" s="5"/>
      <c r="H243" s="4">
        <v>1</v>
      </c>
      <c r="I243" s="5"/>
      <c r="J243" s="5"/>
      <c r="K243" s="5"/>
      <c r="L243" s="5"/>
      <c r="M243" s="5"/>
      <c r="N243" s="5"/>
      <c r="O243" s="4">
        <v>2</v>
      </c>
      <c r="P243" s="4">
        <v>3</v>
      </c>
      <c r="Q243" s="5"/>
      <c r="R243" s="5"/>
      <c r="S243" s="5"/>
      <c r="T243" s="5"/>
      <c r="U243" s="5"/>
      <c r="V243" s="5"/>
      <c r="W243" s="4">
        <v>7</v>
      </c>
      <c r="X243" s="4">
        <v>2</v>
      </c>
      <c r="Y243" s="5"/>
      <c r="Z243" s="4">
        <v>6</v>
      </c>
      <c r="AA243" s="5"/>
      <c r="AB243" s="18"/>
      <c r="AC243" s="26">
        <f t="shared" si="37"/>
        <v>2</v>
      </c>
      <c r="AD243" s="27">
        <f t="shared" si="38"/>
        <v>3</v>
      </c>
      <c r="AE243" s="28">
        <f t="shared" si="39"/>
        <v>2</v>
      </c>
      <c r="AF243" s="26">
        <f t="shared" si="40"/>
        <v>5</v>
      </c>
      <c r="AG243" s="27">
        <f t="shared" si="41"/>
        <v>15</v>
      </c>
      <c r="AH243" s="28">
        <f t="shared" si="42"/>
        <v>4</v>
      </c>
      <c r="AI243" s="35">
        <f t="shared" si="36"/>
        <v>24</v>
      </c>
      <c r="AJ243" s="38">
        <f t="shared" si="43"/>
        <v>7150</v>
      </c>
      <c r="AK243" s="38">
        <f t="shared" si="44"/>
        <v>4600</v>
      </c>
      <c r="AL243" s="9">
        <f t="shared" si="45"/>
        <v>-2550</v>
      </c>
      <c r="AM243" s="38">
        <f t="shared" si="46"/>
        <v>7847</v>
      </c>
      <c r="AN243" s="38">
        <f t="shared" si="47"/>
        <v>6279</v>
      </c>
    </row>
    <row r="244" spans="1:40" x14ac:dyDescent="0.25">
      <c r="A244" s="3">
        <v>241</v>
      </c>
      <c r="B244" s="4">
        <v>4</v>
      </c>
      <c r="C244" s="4">
        <v>1</v>
      </c>
      <c r="D244" s="4">
        <v>1</v>
      </c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4">
        <v>2</v>
      </c>
      <c r="U244" s="5"/>
      <c r="V244" s="5"/>
      <c r="W244" s="5"/>
      <c r="X244" s="5"/>
      <c r="Y244" s="5"/>
      <c r="Z244" s="5"/>
      <c r="AA244" s="5"/>
      <c r="AB244" s="18"/>
      <c r="AC244" s="26">
        <f t="shared" si="37"/>
        <v>0</v>
      </c>
      <c r="AD244" s="27">
        <f t="shared" si="38"/>
        <v>1</v>
      </c>
      <c r="AE244" s="28">
        <f t="shared" si="39"/>
        <v>2</v>
      </c>
      <c r="AF244" s="26">
        <f t="shared" si="40"/>
        <v>0</v>
      </c>
      <c r="AG244" s="27">
        <f t="shared" si="41"/>
        <v>2</v>
      </c>
      <c r="AH244" s="28">
        <f t="shared" si="42"/>
        <v>2</v>
      </c>
      <c r="AI244" s="35">
        <f t="shared" si="36"/>
        <v>4</v>
      </c>
      <c r="AJ244" s="38">
        <f t="shared" si="43"/>
        <v>5050</v>
      </c>
      <c r="AK244" s="38">
        <f t="shared" si="44"/>
        <v>2750</v>
      </c>
      <c r="AL244" s="9">
        <f t="shared" si="45"/>
        <v>-2300</v>
      </c>
      <c r="AM244" s="38">
        <f t="shared" si="46"/>
        <v>4443</v>
      </c>
      <c r="AN244" s="38">
        <f t="shared" si="47"/>
        <v>3555</v>
      </c>
    </row>
    <row r="245" spans="1:40" x14ac:dyDescent="0.25">
      <c r="A245" s="3">
        <v>242</v>
      </c>
      <c r="B245" s="4">
        <v>3</v>
      </c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4">
        <v>3</v>
      </c>
      <c r="X245" s="5"/>
      <c r="Y245" s="5"/>
      <c r="Z245" s="5"/>
      <c r="AA245" s="5"/>
      <c r="AB245" s="18"/>
      <c r="AC245" s="26">
        <f t="shared" si="37"/>
        <v>0</v>
      </c>
      <c r="AD245" s="27">
        <f t="shared" si="38"/>
        <v>1</v>
      </c>
      <c r="AE245" s="28">
        <f t="shared" si="39"/>
        <v>0</v>
      </c>
      <c r="AF245" s="26">
        <f t="shared" si="40"/>
        <v>0</v>
      </c>
      <c r="AG245" s="27">
        <f t="shared" si="41"/>
        <v>3</v>
      </c>
      <c r="AH245" s="28">
        <f t="shared" si="42"/>
        <v>0</v>
      </c>
      <c r="AI245" s="35">
        <f t="shared" si="36"/>
        <v>3</v>
      </c>
      <c r="AJ245" s="38">
        <f t="shared" si="43"/>
        <v>2950</v>
      </c>
      <c r="AK245" s="38">
        <f t="shared" si="44"/>
        <v>2550</v>
      </c>
      <c r="AL245" s="9">
        <f t="shared" si="45"/>
        <v>-400</v>
      </c>
      <c r="AM245" s="38">
        <f t="shared" si="46"/>
        <v>2741</v>
      </c>
      <c r="AN245" s="38">
        <f t="shared" si="47"/>
        <v>2193</v>
      </c>
    </row>
    <row r="246" spans="1:40" x14ac:dyDescent="0.25">
      <c r="A246" s="3">
        <v>243</v>
      </c>
      <c r="B246" s="4">
        <v>4</v>
      </c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4">
        <v>2</v>
      </c>
      <c r="T246" s="4">
        <v>2</v>
      </c>
      <c r="U246" s="5"/>
      <c r="V246" s="5"/>
      <c r="W246" s="5"/>
      <c r="X246" s="5"/>
      <c r="Y246" s="5"/>
      <c r="Z246" s="5"/>
      <c r="AA246" s="5"/>
      <c r="AB246" s="18"/>
      <c r="AC246" s="26">
        <f t="shared" si="37"/>
        <v>0</v>
      </c>
      <c r="AD246" s="27">
        <f t="shared" si="38"/>
        <v>2</v>
      </c>
      <c r="AE246" s="28">
        <f t="shared" si="39"/>
        <v>0</v>
      </c>
      <c r="AF246" s="26">
        <f t="shared" si="40"/>
        <v>0</v>
      </c>
      <c r="AG246" s="27">
        <f t="shared" si="41"/>
        <v>4</v>
      </c>
      <c r="AH246" s="28">
        <f t="shared" si="42"/>
        <v>0</v>
      </c>
      <c r="AI246" s="35">
        <f t="shared" si="36"/>
        <v>4</v>
      </c>
      <c r="AJ246" s="38">
        <f t="shared" si="43"/>
        <v>3650</v>
      </c>
      <c r="AK246" s="38">
        <f t="shared" si="44"/>
        <v>2650</v>
      </c>
      <c r="AL246" s="9">
        <f t="shared" si="45"/>
        <v>-1000</v>
      </c>
      <c r="AM246" s="38">
        <f t="shared" si="46"/>
        <v>3592</v>
      </c>
      <c r="AN246" s="38">
        <f t="shared" si="47"/>
        <v>2874</v>
      </c>
    </row>
    <row r="247" spans="1:40" x14ac:dyDescent="0.25">
      <c r="A247" s="3">
        <v>244</v>
      </c>
      <c r="B247" s="4">
        <v>2</v>
      </c>
      <c r="C247" s="5"/>
      <c r="D247" s="5"/>
      <c r="E247" s="5"/>
      <c r="F247" s="5"/>
      <c r="G247" s="5"/>
      <c r="H247" s="5"/>
      <c r="I247" s="5"/>
      <c r="J247" s="4">
        <v>2</v>
      </c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18"/>
      <c r="AC247" s="26">
        <f t="shared" si="37"/>
        <v>0</v>
      </c>
      <c r="AD247" s="27">
        <f t="shared" si="38"/>
        <v>0</v>
      </c>
      <c r="AE247" s="28">
        <f t="shared" si="39"/>
        <v>1</v>
      </c>
      <c r="AF247" s="26">
        <f t="shared" si="40"/>
        <v>0</v>
      </c>
      <c r="AG247" s="27">
        <f t="shared" si="41"/>
        <v>0</v>
      </c>
      <c r="AH247" s="28">
        <f t="shared" si="42"/>
        <v>2</v>
      </c>
      <c r="AI247" s="35">
        <f t="shared" si="36"/>
        <v>2</v>
      </c>
      <c r="AJ247" s="38">
        <f t="shared" si="43"/>
        <v>3300</v>
      </c>
      <c r="AK247" s="38">
        <f t="shared" si="44"/>
        <v>2550</v>
      </c>
      <c r="AL247" s="9">
        <f t="shared" si="45"/>
        <v>-750</v>
      </c>
      <c r="AM247" s="38">
        <f t="shared" si="46"/>
        <v>2741</v>
      </c>
      <c r="AN247" s="38">
        <f t="shared" si="47"/>
        <v>2193</v>
      </c>
    </row>
    <row r="248" spans="1:40" x14ac:dyDescent="0.25">
      <c r="A248" s="3">
        <v>245</v>
      </c>
      <c r="B248" s="4">
        <v>5</v>
      </c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4">
        <v>4</v>
      </c>
      <c r="X248" s="4">
        <v>1</v>
      </c>
      <c r="Y248" s="5"/>
      <c r="Z248" s="5"/>
      <c r="AA248" s="5"/>
      <c r="AB248" s="18"/>
      <c r="AC248" s="26">
        <f t="shared" si="37"/>
        <v>0</v>
      </c>
      <c r="AD248" s="27">
        <f t="shared" si="38"/>
        <v>2</v>
      </c>
      <c r="AE248" s="28">
        <f t="shared" si="39"/>
        <v>0</v>
      </c>
      <c r="AF248" s="26">
        <f t="shared" si="40"/>
        <v>0</v>
      </c>
      <c r="AG248" s="27">
        <f t="shared" si="41"/>
        <v>5</v>
      </c>
      <c r="AH248" s="28">
        <f t="shared" si="42"/>
        <v>0</v>
      </c>
      <c r="AI248" s="35">
        <f t="shared" si="36"/>
        <v>5</v>
      </c>
      <c r="AJ248" s="38">
        <f t="shared" si="43"/>
        <v>3650</v>
      </c>
      <c r="AK248" s="38">
        <f t="shared" si="44"/>
        <v>2750</v>
      </c>
      <c r="AL248" s="9">
        <f t="shared" si="45"/>
        <v>-900</v>
      </c>
      <c r="AM248" s="38">
        <f t="shared" si="46"/>
        <v>3592</v>
      </c>
      <c r="AN248" s="38">
        <f t="shared" si="47"/>
        <v>2874</v>
      </c>
    </row>
    <row r="249" spans="1:40" x14ac:dyDescent="0.25">
      <c r="A249" s="3">
        <v>246</v>
      </c>
      <c r="B249" s="4">
        <v>69</v>
      </c>
      <c r="C249" s="5"/>
      <c r="D249" s="5"/>
      <c r="E249" s="5"/>
      <c r="F249" s="5"/>
      <c r="G249" s="5"/>
      <c r="H249" s="5"/>
      <c r="I249" s="5"/>
      <c r="J249" s="4">
        <v>15</v>
      </c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4">
        <v>27</v>
      </c>
      <c r="V249" s="5"/>
      <c r="W249" s="5"/>
      <c r="X249" s="5"/>
      <c r="Y249" s="4">
        <v>27</v>
      </c>
      <c r="Z249" s="5"/>
      <c r="AA249" s="5"/>
      <c r="AB249" s="18"/>
      <c r="AC249" s="26">
        <f t="shared" si="37"/>
        <v>0</v>
      </c>
      <c r="AD249" s="27">
        <f t="shared" si="38"/>
        <v>2</v>
      </c>
      <c r="AE249" s="28">
        <f t="shared" si="39"/>
        <v>1</v>
      </c>
      <c r="AF249" s="26">
        <f t="shared" si="40"/>
        <v>0</v>
      </c>
      <c r="AG249" s="27">
        <f t="shared" si="41"/>
        <v>54</v>
      </c>
      <c r="AH249" s="28">
        <f t="shared" si="42"/>
        <v>15</v>
      </c>
      <c r="AI249" s="35">
        <f t="shared" si="36"/>
        <v>69</v>
      </c>
      <c r="AJ249" s="38">
        <f t="shared" si="43"/>
        <v>4700</v>
      </c>
      <c r="AK249" s="38">
        <f t="shared" si="44"/>
        <v>9900</v>
      </c>
      <c r="AL249" s="9">
        <f t="shared" si="45"/>
        <v>5200</v>
      </c>
      <c r="AM249" s="38">
        <f t="shared" si="46"/>
        <v>4443</v>
      </c>
      <c r="AN249" s="38">
        <f t="shared" si="47"/>
        <v>3555</v>
      </c>
    </row>
    <row r="250" spans="1:40" x14ac:dyDescent="0.25">
      <c r="A250" s="3">
        <v>247</v>
      </c>
      <c r="B250" s="4">
        <v>50</v>
      </c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4">
        <v>6</v>
      </c>
      <c r="S250" s="4">
        <v>13</v>
      </c>
      <c r="T250" s="4">
        <v>2</v>
      </c>
      <c r="U250" s="5"/>
      <c r="V250" s="5"/>
      <c r="W250" s="4">
        <v>26</v>
      </c>
      <c r="X250" s="4">
        <v>3</v>
      </c>
      <c r="Y250" s="5"/>
      <c r="Z250" s="5"/>
      <c r="AA250" s="5"/>
      <c r="AB250" s="18"/>
      <c r="AC250" s="26">
        <f t="shared" si="37"/>
        <v>0</v>
      </c>
      <c r="AD250" s="27">
        <f t="shared" si="38"/>
        <v>5</v>
      </c>
      <c r="AE250" s="28">
        <f t="shared" si="39"/>
        <v>0</v>
      </c>
      <c r="AF250" s="26">
        <f t="shared" si="40"/>
        <v>0</v>
      </c>
      <c r="AG250" s="27">
        <f t="shared" si="41"/>
        <v>50</v>
      </c>
      <c r="AH250" s="28">
        <f t="shared" si="42"/>
        <v>0</v>
      </c>
      <c r="AI250" s="35">
        <f t="shared" si="36"/>
        <v>50</v>
      </c>
      <c r="AJ250" s="38">
        <f t="shared" si="43"/>
        <v>5750</v>
      </c>
      <c r="AK250" s="38">
        <f t="shared" si="44"/>
        <v>7250</v>
      </c>
      <c r="AL250" s="9">
        <f t="shared" si="45"/>
        <v>1500</v>
      </c>
      <c r="AM250" s="38">
        <f t="shared" si="46"/>
        <v>6145</v>
      </c>
      <c r="AN250" s="38">
        <f t="shared" si="47"/>
        <v>4917</v>
      </c>
    </row>
    <row r="251" spans="1:40" x14ac:dyDescent="0.25">
      <c r="A251" s="3">
        <v>248</v>
      </c>
      <c r="B251" s="4">
        <v>23</v>
      </c>
      <c r="C251" s="5"/>
      <c r="D251" s="5"/>
      <c r="E251" s="5"/>
      <c r="F251" s="5"/>
      <c r="G251" s="4">
        <v>1</v>
      </c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4">
        <v>3</v>
      </c>
      <c r="W251" s="4">
        <v>19</v>
      </c>
      <c r="X251" s="5"/>
      <c r="Y251" s="5"/>
      <c r="Z251" s="5"/>
      <c r="AA251" s="5"/>
      <c r="AB251" s="18"/>
      <c r="AC251" s="26">
        <f t="shared" si="37"/>
        <v>0</v>
      </c>
      <c r="AD251" s="27">
        <f t="shared" si="38"/>
        <v>2</v>
      </c>
      <c r="AE251" s="28">
        <f t="shared" si="39"/>
        <v>1</v>
      </c>
      <c r="AF251" s="26">
        <f t="shared" si="40"/>
        <v>0</v>
      </c>
      <c r="AG251" s="27">
        <f t="shared" si="41"/>
        <v>22</v>
      </c>
      <c r="AH251" s="28">
        <f t="shared" si="42"/>
        <v>1</v>
      </c>
      <c r="AI251" s="35">
        <f t="shared" si="36"/>
        <v>23</v>
      </c>
      <c r="AJ251" s="38">
        <f t="shared" si="43"/>
        <v>4700</v>
      </c>
      <c r="AK251" s="38">
        <f t="shared" si="44"/>
        <v>4600</v>
      </c>
      <c r="AL251" s="9">
        <f t="shared" si="45"/>
        <v>-100</v>
      </c>
      <c r="AM251" s="38">
        <f t="shared" si="46"/>
        <v>4443</v>
      </c>
      <c r="AN251" s="38">
        <f t="shared" si="47"/>
        <v>3555</v>
      </c>
    </row>
    <row r="252" spans="1:40" x14ac:dyDescent="0.25">
      <c r="A252" s="3">
        <v>249</v>
      </c>
      <c r="B252" s="4">
        <v>141</v>
      </c>
      <c r="C252" s="4">
        <v>2</v>
      </c>
      <c r="D252" s="4">
        <v>3</v>
      </c>
      <c r="E252" s="4">
        <v>4</v>
      </c>
      <c r="F252" s="4">
        <v>4</v>
      </c>
      <c r="G252" s="5"/>
      <c r="H252" s="4">
        <v>6</v>
      </c>
      <c r="I252" s="4">
        <v>6</v>
      </c>
      <c r="J252" s="5"/>
      <c r="K252" s="5"/>
      <c r="L252" s="5"/>
      <c r="M252" s="5"/>
      <c r="N252" s="5"/>
      <c r="O252" s="4">
        <v>3</v>
      </c>
      <c r="P252" s="4">
        <v>5</v>
      </c>
      <c r="Q252" s="5"/>
      <c r="R252" s="5"/>
      <c r="S252" s="4">
        <v>29</v>
      </c>
      <c r="T252" s="4">
        <v>5</v>
      </c>
      <c r="U252" s="5"/>
      <c r="V252" s="5"/>
      <c r="W252" s="4">
        <v>53</v>
      </c>
      <c r="X252" s="4">
        <v>7</v>
      </c>
      <c r="Y252" s="5"/>
      <c r="Z252" s="4">
        <v>14</v>
      </c>
      <c r="AA252" s="5"/>
      <c r="AB252" s="18"/>
      <c r="AC252" s="26">
        <f t="shared" si="37"/>
        <v>2</v>
      </c>
      <c r="AD252" s="27">
        <f t="shared" si="38"/>
        <v>5</v>
      </c>
      <c r="AE252" s="28">
        <f t="shared" si="39"/>
        <v>6</v>
      </c>
      <c r="AF252" s="26">
        <f t="shared" si="40"/>
        <v>8</v>
      </c>
      <c r="AG252" s="27">
        <f t="shared" si="41"/>
        <v>108</v>
      </c>
      <c r="AH252" s="28">
        <f t="shared" si="42"/>
        <v>25</v>
      </c>
      <c r="AI252" s="35">
        <f t="shared" si="36"/>
        <v>141</v>
      </c>
      <c r="AJ252" s="38">
        <f t="shared" si="43"/>
        <v>12750</v>
      </c>
      <c r="AK252" s="38">
        <f t="shared" si="44"/>
        <v>17200</v>
      </c>
      <c r="AL252" s="9">
        <f t="shared" si="45"/>
        <v>4450</v>
      </c>
      <c r="AM252" s="38">
        <f t="shared" si="46"/>
        <v>12953</v>
      </c>
      <c r="AN252" s="38">
        <f t="shared" si="47"/>
        <v>10365</v>
      </c>
    </row>
    <row r="253" spans="1:40" x14ac:dyDescent="0.25">
      <c r="A253" s="3">
        <v>250</v>
      </c>
      <c r="B253" s="4">
        <v>47</v>
      </c>
      <c r="C253" s="5"/>
      <c r="D253" s="5"/>
      <c r="E253" s="4">
        <v>3</v>
      </c>
      <c r="F253" s="4">
        <v>2</v>
      </c>
      <c r="G253" s="5"/>
      <c r="H253" s="4">
        <v>5</v>
      </c>
      <c r="I253" s="4">
        <v>6</v>
      </c>
      <c r="J253" s="5"/>
      <c r="K253" s="5"/>
      <c r="L253" s="5"/>
      <c r="M253" s="5"/>
      <c r="N253" s="5"/>
      <c r="O253" s="4">
        <v>2</v>
      </c>
      <c r="P253" s="4">
        <v>5</v>
      </c>
      <c r="Q253" s="5"/>
      <c r="R253" s="5"/>
      <c r="S253" s="5"/>
      <c r="T253" s="5"/>
      <c r="U253" s="5"/>
      <c r="V253" s="5"/>
      <c r="W253" s="4">
        <v>13</v>
      </c>
      <c r="X253" s="4">
        <v>3</v>
      </c>
      <c r="Y253" s="5"/>
      <c r="Z253" s="4">
        <v>8</v>
      </c>
      <c r="AA253" s="5"/>
      <c r="AB253" s="18"/>
      <c r="AC253" s="26">
        <f t="shared" si="37"/>
        <v>2</v>
      </c>
      <c r="AD253" s="27">
        <f t="shared" si="38"/>
        <v>3</v>
      </c>
      <c r="AE253" s="28">
        <f t="shared" si="39"/>
        <v>4</v>
      </c>
      <c r="AF253" s="26">
        <f t="shared" si="40"/>
        <v>7</v>
      </c>
      <c r="AG253" s="27">
        <f t="shared" si="41"/>
        <v>24</v>
      </c>
      <c r="AH253" s="28">
        <f t="shared" si="42"/>
        <v>16</v>
      </c>
      <c r="AI253" s="35">
        <f t="shared" si="36"/>
        <v>47</v>
      </c>
      <c r="AJ253" s="38">
        <f t="shared" si="43"/>
        <v>9250</v>
      </c>
      <c r="AK253" s="38">
        <f t="shared" si="44"/>
        <v>7400</v>
      </c>
      <c r="AL253" s="9">
        <f t="shared" si="45"/>
        <v>-1850</v>
      </c>
      <c r="AM253" s="38">
        <f t="shared" si="46"/>
        <v>9549</v>
      </c>
      <c r="AN253" s="38">
        <f t="shared" si="47"/>
        <v>7641</v>
      </c>
    </row>
    <row r="254" spans="1:40" x14ac:dyDescent="0.25">
      <c r="A254" s="3">
        <v>251</v>
      </c>
      <c r="B254" s="4">
        <v>32</v>
      </c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4">
        <v>3</v>
      </c>
      <c r="S254" s="4">
        <v>8</v>
      </c>
      <c r="T254" s="4">
        <v>2</v>
      </c>
      <c r="U254" s="5"/>
      <c r="V254" s="5"/>
      <c r="W254" s="4">
        <v>18</v>
      </c>
      <c r="X254" s="4">
        <v>1</v>
      </c>
      <c r="Y254" s="5"/>
      <c r="Z254" s="5"/>
      <c r="AA254" s="5"/>
      <c r="AB254" s="18"/>
      <c r="AC254" s="26">
        <f t="shared" si="37"/>
        <v>0</v>
      </c>
      <c r="AD254" s="27">
        <f t="shared" si="38"/>
        <v>5</v>
      </c>
      <c r="AE254" s="28">
        <f t="shared" si="39"/>
        <v>0</v>
      </c>
      <c r="AF254" s="26">
        <f t="shared" si="40"/>
        <v>0</v>
      </c>
      <c r="AG254" s="27">
        <f t="shared" si="41"/>
        <v>32</v>
      </c>
      <c r="AH254" s="28">
        <f t="shared" si="42"/>
        <v>0</v>
      </c>
      <c r="AI254" s="35">
        <f t="shared" si="36"/>
        <v>32</v>
      </c>
      <c r="AJ254" s="38">
        <f t="shared" si="43"/>
        <v>5750</v>
      </c>
      <c r="AK254" s="38">
        <f t="shared" si="44"/>
        <v>5450</v>
      </c>
      <c r="AL254" s="9">
        <f t="shared" si="45"/>
        <v>-300</v>
      </c>
      <c r="AM254" s="38">
        <f t="shared" si="46"/>
        <v>6145</v>
      </c>
      <c r="AN254" s="38">
        <f t="shared" si="47"/>
        <v>4917</v>
      </c>
    </row>
    <row r="255" spans="1:40" x14ac:dyDescent="0.25">
      <c r="A255" s="3">
        <v>252</v>
      </c>
      <c r="B255" s="4">
        <v>5</v>
      </c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4">
        <v>3</v>
      </c>
      <c r="S255" s="5"/>
      <c r="T255" s="5"/>
      <c r="U255" s="5"/>
      <c r="V255" s="4">
        <v>2</v>
      </c>
      <c r="W255" s="5"/>
      <c r="X255" s="5"/>
      <c r="Y255" s="5"/>
      <c r="Z255" s="5"/>
      <c r="AA255" s="5"/>
      <c r="AB255" s="18"/>
      <c r="AC255" s="26">
        <f t="shared" si="37"/>
        <v>0</v>
      </c>
      <c r="AD255" s="27">
        <f t="shared" si="38"/>
        <v>2</v>
      </c>
      <c r="AE255" s="28">
        <f t="shared" si="39"/>
        <v>0</v>
      </c>
      <c r="AF255" s="26">
        <f t="shared" si="40"/>
        <v>0</v>
      </c>
      <c r="AG255" s="27">
        <f t="shared" si="41"/>
        <v>5</v>
      </c>
      <c r="AH255" s="28">
        <f t="shared" si="42"/>
        <v>0</v>
      </c>
      <c r="AI255" s="35">
        <f t="shared" si="36"/>
        <v>5</v>
      </c>
      <c r="AJ255" s="38">
        <f t="shared" si="43"/>
        <v>3650</v>
      </c>
      <c r="AK255" s="38">
        <f t="shared" si="44"/>
        <v>2750</v>
      </c>
      <c r="AL255" s="9">
        <f t="shared" si="45"/>
        <v>-900</v>
      </c>
      <c r="AM255" s="38">
        <f t="shared" si="46"/>
        <v>3592</v>
      </c>
      <c r="AN255" s="38">
        <f t="shared" si="47"/>
        <v>2874</v>
      </c>
    </row>
    <row r="256" spans="1:40" x14ac:dyDescent="0.25">
      <c r="A256" s="3">
        <v>253</v>
      </c>
      <c r="B256" s="4">
        <v>9</v>
      </c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4">
        <v>1</v>
      </c>
      <c r="N256" s="5"/>
      <c r="O256" s="5"/>
      <c r="P256" s="5"/>
      <c r="Q256" s="5"/>
      <c r="R256" s="4">
        <v>8</v>
      </c>
      <c r="S256" s="5"/>
      <c r="T256" s="5"/>
      <c r="U256" s="5"/>
      <c r="V256" s="5"/>
      <c r="W256" s="5"/>
      <c r="X256" s="5"/>
      <c r="Y256" s="5"/>
      <c r="Z256" s="5"/>
      <c r="AA256" s="5"/>
      <c r="AB256" s="18"/>
      <c r="AC256" s="26">
        <f t="shared" si="37"/>
        <v>0</v>
      </c>
      <c r="AD256" s="27">
        <f t="shared" si="38"/>
        <v>1</v>
      </c>
      <c r="AE256" s="28">
        <f t="shared" si="39"/>
        <v>1</v>
      </c>
      <c r="AF256" s="26">
        <f t="shared" si="40"/>
        <v>0</v>
      </c>
      <c r="AG256" s="27">
        <f t="shared" si="41"/>
        <v>8</v>
      </c>
      <c r="AH256" s="28">
        <f t="shared" si="42"/>
        <v>1</v>
      </c>
      <c r="AI256" s="35">
        <f t="shared" si="36"/>
        <v>9</v>
      </c>
      <c r="AJ256" s="38">
        <f t="shared" si="43"/>
        <v>4000</v>
      </c>
      <c r="AK256" s="38">
        <f t="shared" si="44"/>
        <v>3200</v>
      </c>
      <c r="AL256" s="9">
        <f t="shared" si="45"/>
        <v>-800</v>
      </c>
      <c r="AM256" s="38">
        <f t="shared" si="46"/>
        <v>3592</v>
      </c>
      <c r="AN256" s="38">
        <f t="shared" si="47"/>
        <v>2874</v>
      </c>
    </row>
    <row r="257" spans="1:40" x14ac:dyDescent="0.25">
      <c r="A257" s="3">
        <v>254</v>
      </c>
      <c r="B257" s="4">
        <v>72</v>
      </c>
      <c r="C257" s="4">
        <v>1</v>
      </c>
      <c r="D257" s="5"/>
      <c r="E257" s="4">
        <v>1</v>
      </c>
      <c r="F257" s="5"/>
      <c r="G257" s="4">
        <v>14</v>
      </c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4">
        <v>11</v>
      </c>
      <c r="S257" s="4">
        <v>10</v>
      </c>
      <c r="T257" s="4">
        <v>2</v>
      </c>
      <c r="U257" s="5"/>
      <c r="V257" s="4">
        <v>5</v>
      </c>
      <c r="W257" s="4">
        <v>23</v>
      </c>
      <c r="X257" s="4">
        <v>3</v>
      </c>
      <c r="Y257" s="5"/>
      <c r="Z257" s="4">
        <v>2</v>
      </c>
      <c r="AA257" s="5"/>
      <c r="AB257" s="18"/>
      <c r="AC257" s="26">
        <f t="shared" si="37"/>
        <v>0</v>
      </c>
      <c r="AD257" s="27">
        <f t="shared" si="38"/>
        <v>7</v>
      </c>
      <c r="AE257" s="28">
        <f t="shared" si="39"/>
        <v>3</v>
      </c>
      <c r="AF257" s="26">
        <f t="shared" si="40"/>
        <v>0</v>
      </c>
      <c r="AG257" s="27">
        <f t="shared" si="41"/>
        <v>56</v>
      </c>
      <c r="AH257" s="28">
        <f t="shared" si="42"/>
        <v>16</v>
      </c>
      <c r="AI257" s="35">
        <f t="shared" si="36"/>
        <v>72</v>
      </c>
      <c r="AJ257" s="38">
        <f t="shared" si="43"/>
        <v>10300</v>
      </c>
      <c r="AK257" s="38">
        <f t="shared" si="44"/>
        <v>10250</v>
      </c>
      <c r="AL257" s="9">
        <f t="shared" si="45"/>
        <v>-50</v>
      </c>
      <c r="AM257" s="38">
        <f t="shared" si="46"/>
        <v>10400</v>
      </c>
      <c r="AN257" s="38">
        <f t="shared" si="47"/>
        <v>8322</v>
      </c>
    </row>
    <row r="258" spans="1:40" x14ac:dyDescent="0.25">
      <c r="A258" s="3">
        <v>255</v>
      </c>
      <c r="B258" s="4">
        <v>3</v>
      </c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4">
        <v>3</v>
      </c>
      <c r="S258" s="5"/>
      <c r="T258" s="5"/>
      <c r="U258" s="5"/>
      <c r="V258" s="5"/>
      <c r="W258" s="5"/>
      <c r="X258" s="5"/>
      <c r="Y258" s="5"/>
      <c r="Z258" s="5"/>
      <c r="AA258" s="5"/>
      <c r="AB258" s="18"/>
      <c r="AC258" s="26">
        <f t="shared" si="37"/>
        <v>0</v>
      </c>
      <c r="AD258" s="27">
        <f t="shared" si="38"/>
        <v>1</v>
      </c>
      <c r="AE258" s="28">
        <f t="shared" si="39"/>
        <v>0</v>
      </c>
      <c r="AF258" s="26">
        <f t="shared" si="40"/>
        <v>0</v>
      </c>
      <c r="AG258" s="27">
        <f t="shared" si="41"/>
        <v>3</v>
      </c>
      <c r="AH258" s="28">
        <f t="shared" si="42"/>
        <v>0</v>
      </c>
      <c r="AI258" s="35">
        <f t="shared" si="36"/>
        <v>3</v>
      </c>
      <c r="AJ258" s="38">
        <f t="shared" si="43"/>
        <v>2950</v>
      </c>
      <c r="AK258" s="38">
        <f t="shared" si="44"/>
        <v>2550</v>
      </c>
      <c r="AL258" s="9">
        <f t="shared" si="45"/>
        <v>-400</v>
      </c>
      <c r="AM258" s="38">
        <f t="shared" si="46"/>
        <v>2741</v>
      </c>
      <c r="AN258" s="38">
        <f t="shared" si="47"/>
        <v>2193</v>
      </c>
    </row>
    <row r="259" spans="1:40" x14ac:dyDescent="0.25">
      <c r="A259" s="3">
        <v>256</v>
      </c>
      <c r="B259" s="4">
        <v>2</v>
      </c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4">
        <v>1</v>
      </c>
      <c r="S259" s="4">
        <v>1</v>
      </c>
      <c r="T259" s="5"/>
      <c r="U259" s="5"/>
      <c r="V259" s="5"/>
      <c r="W259" s="5"/>
      <c r="X259" s="5"/>
      <c r="Y259" s="5"/>
      <c r="Z259" s="5"/>
      <c r="AA259" s="5"/>
      <c r="AB259" s="18"/>
      <c r="AC259" s="26">
        <f t="shared" si="37"/>
        <v>0</v>
      </c>
      <c r="AD259" s="27">
        <f t="shared" si="38"/>
        <v>2</v>
      </c>
      <c r="AE259" s="28">
        <f t="shared" si="39"/>
        <v>0</v>
      </c>
      <c r="AF259" s="26">
        <f t="shared" si="40"/>
        <v>0</v>
      </c>
      <c r="AG259" s="27">
        <f t="shared" si="41"/>
        <v>2</v>
      </c>
      <c r="AH259" s="28">
        <f t="shared" si="42"/>
        <v>0</v>
      </c>
      <c r="AI259" s="35">
        <f t="shared" si="36"/>
        <v>2</v>
      </c>
      <c r="AJ259" s="38">
        <f t="shared" si="43"/>
        <v>3650</v>
      </c>
      <c r="AK259" s="38">
        <f t="shared" si="44"/>
        <v>2450</v>
      </c>
      <c r="AL259" s="9">
        <f t="shared" si="45"/>
        <v>-1200</v>
      </c>
      <c r="AM259" s="38">
        <f t="shared" si="46"/>
        <v>3592</v>
      </c>
      <c r="AN259" s="38">
        <f t="shared" si="47"/>
        <v>2874</v>
      </c>
    </row>
    <row r="260" spans="1:40" x14ac:dyDescent="0.25">
      <c r="A260" s="3">
        <v>257</v>
      </c>
      <c r="B260" s="4">
        <v>1</v>
      </c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4">
        <v>1</v>
      </c>
      <c r="S260" s="5"/>
      <c r="T260" s="5"/>
      <c r="U260" s="5"/>
      <c r="V260" s="5"/>
      <c r="W260" s="5"/>
      <c r="X260" s="5"/>
      <c r="Y260" s="5"/>
      <c r="Z260" s="5"/>
      <c r="AA260" s="5"/>
      <c r="AB260" s="18"/>
      <c r="AC260" s="26">
        <f t="shared" si="37"/>
        <v>0</v>
      </c>
      <c r="AD260" s="27">
        <f t="shared" si="38"/>
        <v>1</v>
      </c>
      <c r="AE260" s="28">
        <f t="shared" si="39"/>
        <v>0</v>
      </c>
      <c r="AF260" s="26">
        <f t="shared" si="40"/>
        <v>0</v>
      </c>
      <c r="AG260" s="27">
        <f t="shared" si="41"/>
        <v>1</v>
      </c>
      <c r="AH260" s="28">
        <f t="shared" si="42"/>
        <v>0</v>
      </c>
      <c r="AI260" s="35">
        <f t="shared" ref="AI260:AI323" si="48">SUM(C260:AB260)</f>
        <v>1</v>
      </c>
      <c r="AJ260" s="38">
        <f t="shared" si="43"/>
        <v>2950</v>
      </c>
      <c r="AK260" s="38">
        <f t="shared" si="44"/>
        <v>2350</v>
      </c>
      <c r="AL260" s="9">
        <f t="shared" si="45"/>
        <v>-600</v>
      </c>
      <c r="AM260" s="38">
        <f t="shared" si="46"/>
        <v>2741</v>
      </c>
      <c r="AN260" s="38">
        <f t="shared" si="47"/>
        <v>2193</v>
      </c>
    </row>
    <row r="261" spans="1:40" x14ac:dyDescent="0.25">
      <c r="A261" s="3">
        <v>258</v>
      </c>
      <c r="B261" s="4">
        <v>105</v>
      </c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4">
        <v>3</v>
      </c>
      <c r="P261" s="4">
        <v>4</v>
      </c>
      <c r="Q261" s="5"/>
      <c r="R261" s="4">
        <v>3</v>
      </c>
      <c r="S261" s="4">
        <v>24</v>
      </c>
      <c r="T261" s="4">
        <v>5</v>
      </c>
      <c r="U261" s="5"/>
      <c r="V261" s="4">
        <v>1</v>
      </c>
      <c r="W261" s="4">
        <v>38</v>
      </c>
      <c r="X261" s="4">
        <v>7</v>
      </c>
      <c r="Y261" s="5"/>
      <c r="Z261" s="4">
        <v>19</v>
      </c>
      <c r="AA261" s="4">
        <v>1</v>
      </c>
      <c r="AB261" s="18"/>
      <c r="AC261" s="26">
        <f t="shared" ref="AC261:AC324" si="49">COUNTIF(O261:Q261,"&gt;0")</f>
        <v>2</v>
      </c>
      <c r="AD261" s="27">
        <f t="shared" ref="AD261:AD324" si="50">COUNTIF(R261:AB261,"&gt;0")</f>
        <v>8</v>
      </c>
      <c r="AE261" s="28">
        <f t="shared" ref="AE261:AE324" si="51">COUNTIF(C261:N261,"&gt;0")</f>
        <v>0</v>
      </c>
      <c r="AF261" s="26">
        <f t="shared" ref="AF261:AF324" si="52">SUM(O261:Q261)</f>
        <v>7</v>
      </c>
      <c r="AG261" s="27">
        <f t="shared" ref="AG261:AG324" si="53">SUM(R261:AB261)</f>
        <v>98</v>
      </c>
      <c r="AH261" s="28">
        <f t="shared" ref="AH261:AH324" si="54">SUM(C261:N261)</f>
        <v>0</v>
      </c>
      <c r="AI261" s="35">
        <f t="shared" si="48"/>
        <v>105</v>
      </c>
      <c r="AJ261" s="38">
        <f t="shared" ref="AJ261:AJ324" si="55">AC$3*AC261+AD$3*AD261+AE$3*AE261+$Z$719</f>
        <v>8550</v>
      </c>
      <c r="AK261" s="38">
        <f t="shared" ref="AK261:AK324" si="56">AF$3*AF261+AG$3*AG261+AH$3*AH261+$Z$719</f>
        <v>12400</v>
      </c>
      <c r="AL261" s="9">
        <f t="shared" ref="AL261:AL324" si="57">AK261-AJ261</f>
        <v>3850</v>
      </c>
      <c r="AM261" s="38">
        <f t="shared" ref="AM261:AM324" si="58">AM$2+AM$3*SUM(AC261:AE261)</f>
        <v>10400</v>
      </c>
      <c r="AN261" s="38">
        <f t="shared" ref="AN261:AN324" si="59">AN$2+AN$3*SUM(AC261:AE261)</f>
        <v>8322</v>
      </c>
    </row>
    <row r="262" spans="1:40" x14ac:dyDescent="0.25">
      <c r="A262" s="3">
        <v>259</v>
      </c>
      <c r="B262" s="4">
        <v>42</v>
      </c>
      <c r="C262" s="4">
        <v>1</v>
      </c>
      <c r="D262" s="4">
        <v>1</v>
      </c>
      <c r="E262" s="4">
        <v>1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4">
        <v>1</v>
      </c>
      <c r="S262" s="4">
        <v>10</v>
      </c>
      <c r="T262" s="4">
        <v>1</v>
      </c>
      <c r="U262" s="5"/>
      <c r="V262" s="4">
        <v>4</v>
      </c>
      <c r="W262" s="4">
        <v>21</v>
      </c>
      <c r="X262" s="4">
        <v>2</v>
      </c>
      <c r="Y262" s="5"/>
      <c r="Z262" s="5"/>
      <c r="AA262" s="5"/>
      <c r="AB262" s="18"/>
      <c r="AC262" s="26">
        <f t="shared" si="49"/>
        <v>0</v>
      </c>
      <c r="AD262" s="27">
        <f t="shared" si="50"/>
        <v>6</v>
      </c>
      <c r="AE262" s="28">
        <f t="shared" si="51"/>
        <v>3</v>
      </c>
      <c r="AF262" s="26">
        <f t="shared" si="52"/>
        <v>0</v>
      </c>
      <c r="AG262" s="27">
        <f t="shared" si="53"/>
        <v>39</v>
      </c>
      <c r="AH262" s="28">
        <f t="shared" si="54"/>
        <v>3</v>
      </c>
      <c r="AI262" s="35">
        <f t="shared" si="48"/>
        <v>42</v>
      </c>
      <c r="AJ262" s="38">
        <f t="shared" si="55"/>
        <v>9600</v>
      </c>
      <c r="AK262" s="38">
        <f t="shared" si="56"/>
        <v>6600</v>
      </c>
      <c r="AL262" s="9">
        <f t="shared" si="57"/>
        <v>-3000</v>
      </c>
      <c r="AM262" s="38">
        <f t="shared" si="58"/>
        <v>9549</v>
      </c>
      <c r="AN262" s="38">
        <f t="shared" si="59"/>
        <v>7641</v>
      </c>
    </row>
    <row r="263" spans="1:40" x14ac:dyDescent="0.25">
      <c r="A263" s="3">
        <v>260</v>
      </c>
      <c r="B263" s="4">
        <v>6</v>
      </c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4">
        <v>6</v>
      </c>
      <c r="X263" s="5"/>
      <c r="Y263" s="5"/>
      <c r="Z263" s="5"/>
      <c r="AA263" s="5"/>
      <c r="AB263" s="18"/>
      <c r="AC263" s="26">
        <f t="shared" si="49"/>
        <v>0</v>
      </c>
      <c r="AD263" s="27">
        <f t="shared" si="50"/>
        <v>1</v>
      </c>
      <c r="AE263" s="28">
        <f t="shared" si="51"/>
        <v>0</v>
      </c>
      <c r="AF263" s="26">
        <f t="shared" si="52"/>
        <v>0</v>
      </c>
      <c r="AG263" s="27">
        <f t="shared" si="53"/>
        <v>6</v>
      </c>
      <c r="AH263" s="28">
        <f t="shared" si="54"/>
        <v>0</v>
      </c>
      <c r="AI263" s="35">
        <f t="shared" si="48"/>
        <v>6</v>
      </c>
      <c r="AJ263" s="38">
        <f t="shared" si="55"/>
        <v>2950</v>
      </c>
      <c r="AK263" s="38">
        <f t="shared" si="56"/>
        <v>2850</v>
      </c>
      <c r="AL263" s="9">
        <f t="shared" si="57"/>
        <v>-100</v>
      </c>
      <c r="AM263" s="38">
        <f t="shared" si="58"/>
        <v>2741</v>
      </c>
      <c r="AN263" s="38">
        <f t="shared" si="59"/>
        <v>2193</v>
      </c>
    </row>
    <row r="264" spans="1:40" x14ac:dyDescent="0.25">
      <c r="A264" s="3">
        <v>261</v>
      </c>
      <c r="B264" s="4">
        <v>2</v>
      </c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4">
        <v>2</v>
      </c>
      <c r="X264" s="5"/>
      <c r="Y264" s="5"/>
      <c r="Z264" s="5"/>
      <c r="AA264" s="5"/>
      <c r="AB264" s="18"/>
      <c r="AC264" s="26">
        <f t="shared" si="49"/>
        <v>0</v>
      </c>
      <c r="AD264" s="27">
        <f t="shared" si="50"/>
        <v>1</v>
      </c>
      <c r="AE264" s="28">
        <f t="shared" si="51"/>
        <v>0</v>
      </c>
      <c r="AF264" s="26">
        <f t="shared" si="52"/>
        <v>0</v>
      </c>
      <c r="AG264" s="27">
        <f t="shared" si="53"/>
        <v>2</v>
      </c>
      <c r="AH264" s="28">
        <f t="shared" si="54"/>
        <v>0</v>
      </c>
      <c r="AI264" s="35">
        <f t="shared" si="48"/>
        <v>2</v>
      </c>
      <c r="AJ264" s="38">
        <f t="shared" si="55"/>
        <v>2950</v>
      </c>
      <c r="AK264" s="38">
        <f t="shared" si="56"/>
        <v>2450</v>
      </c>
      <c r="AL264" s="9">
        <f t="shared" si="57"/>
        <v>-500</v>
      </c>
      <c r="AM264" s="38">
        <f t="shared" si="58"/>
        <v>2741</v>
      </c>
      <c r="AN264" s="38">
        <f t="shared" si="59"/>
        <v>2193</v>
      </c>
    </row>
    <row r="265" spans="1:40" x14ac:dyDescent="0.25">
      <c r="A265" s="3">
        <v>262</v>
      </c>
      <c r="B265" s="4">
        <v>27</v>
      </c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4">
        <v>1</v>
      </c>
      <c r="S265" s="4">
        <v>6</v>
      </c>
      <c r="T265" s="4">
        <v>2</v>
      </c>
      <c r="U265" s="5"/>
      <c r="V265" s="5"/>
      <c r="W265" s="4">
        <v>16</v>
      </c>
      <c r="X265" s="4">
        <v>2</v>
      </c>
      <c r="Y265" s="5"/>
      <c r="Z265" s="5"/>
      <c r="AA265" s="5"/>
      <c r="AB265" s="18"/>
      <c r="AC265" s="26">
        <f t="shared" si="49"/>
        <v>0</v>
      </c>
      <c r="AD265" s="27">
        <f t="shared" si="50"/>
        <v>5</v>
      </c>
      <c r="AE265" s="28">
        <f t="shared" si="51"/>
        <v>0</v>
      </c>
      <c r="AF265" s="26">
        <f t="shared" si="52"/>
        <v>0</v>
      </c>
      <c r="AG265" s="27">
        <f t="shared" si="53"/>
        <v>27</v>
      </c>
      <c r="AH265" s="28">
        <f t="shared" si="54"/>
        <v>0</v>
      </c>
      <c r="AI265" s="35">
        <f t="shared" si="48"/>
        <v>27</v>
      </c>
      <c r="AJ265" s="38">
        <f t="shared" si="55"/>
        <v>5750</v>
      </c>
      <c r="AK265" s="38">
        <f t="shared" si="56"/>
        <v>4950</v>
      </c>
      <c r="AL265" s="9">
        <f t="shared" si="57"/>
        <v>-800</v>
      </c>
      <c r="AM265" s="38">
        <f t="shared" si="58"/>
        <v>6145</v>
      </c>
      <c r="AN265" s="38">
        <f t="shared" si="59"/>
        <v>4917</v>
      </c>
    </row>
    <row r="266" spans="1:40" x14ac:dyDescent="0.25">
      <c r="A266" s="3">
        <v>263</v>
      </c>
      <c r="B266" s="4">
        <v>1</v>
      </c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4">
        <v>1</v>
      </c>
      <c r="T266" s="5"/>
      <c r="U266" s="5"/>
      <c r="V266" s="5"/>
      <c r="W266" s="5"/>
      <c r="X266" s="5"/>
      <c r="Y266" s="5"/>
      <c r="Z266" s="5"/>
      <c r="AA266" s="5"/>
      <c r="AB266" s="18"/>
      <c r="AC266" s="26">
        <f t="shared" si="49"/>
        <v>0</v>
      </c>
      <c r="AD266" s="27">
        <f t="shared" si="50"/>
        <v>1</v>
      </c>
      <c r="AE266" s="28">
        <f t="shared" si="51"/>
        <v>0</v>
      </c>
      <c r="AF266" s="26">
        <f t="shared" si="52"/>
        <v>0</v>
      </c>
      <c r="AG266" s="27">
        <f t="shared" si="53"/>
        <v>1</v>
      </c>
      <c r="AH266" s="28">
        <f t="shared" si="54"/>
        <v>0</v>
      </c>
      <c r="AI266" s="35">
        <f t="shared" si="48"/>
        <v>1</v>
      </c>
      <c r="AJ266" s="38">
        <f t="shared" si="55"/>
        <v>2950</v>
      </c>
      <c r="AK266" s="38">
        <f t="shared" si="56"/>
        <v>2350</v>
      </c>
      <c r="AL266" s="9">
        <f t="shared" si="57"/>
        <v>-600</v>
      </c>
      <c r="AM266" s="38">
        <f t="shared" si="58"/>
        <v>2741</v>
      </c>
      <c r="AN266" s="38">
        <f t="shared" si="59"/>
        <v>2193</v>
      </c>
    </row>
    <row r="267" spans="1:40" x14ac:dyDescent="0.25">
      <c r="A267" s="3">
        <v>264</v>
      </c>
      <c r="B267" s="4">
        <v>14</v>
      </c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4">
        <v>3</v>
      </c>
      <c r="S267" s="4">
        <v>3</v>
      </c>
      <c r="T267" s="5"/>
      <c r="U267" s="5"/>
      <c r="V267" s="4">
        <v>2</v>
      </c>
      <c r="W267" s="4">
        <v>6</v>
      </c>
      <c r="X267" s="5"/>
      <c r="Y267" s="5"/>
      <c r="Z267" s="5"/>
      <c r="AA267" s="5"/>
      <c r="AB267" s="18"/>
      <c r="AC267" s="26">
        <f t="shared" si="49"/>
        <v>0</v>
      </c>
      <c r="AD267" s="27">
        <f t="shared" si="50"/>
        <v>4</v>
      </c>
      <c r="AE267" s="28">
        <f t="shared" si="51"/>
        <v>0</v>
      </c>
      <c r="AF267" s="26">
        <f t="shared" si="52"/>
        <v>0</v>
      </c>
      <c r="AG267" s="27">
        <f t="shared" si="53"/>
        <v>14</v>
      </c>
      <c r="AH267" s="28">
        <f t="shared" si="54"/>
        <v>0</v>
      </c>
      <c r="AI267" s="35">
        <f t="shared" si="48"/>
        <v>14</v>
      </c>
      <c r="AJ267" s="38">
        <f t="shared" si="55"/>
        <v>5050</v>
      </c>
      <c r="AK267" s="38">
        <f t="shared" si="56"/>
        <v>3650</v>
      </c>
      <c r="AL267" s="9">
        <f t="shared" si="57"/>
        <v>-1400</v>
      </c>
      <c r="AM267" s="38">
        <f t="shared" si="58"/>
        <v>5294</v>
      </c>
      <c r="AN267" s="38">
        <f t="shared" si="59"/>
        <v>4236</v>
      </c>
    </row>
    <row r="268" spans="1:40" x14ac:dyDescent="0.25">
      <c r="A268" s="3">
        <v>265</v>
      </c>
      <c r="B268" s="4">
        <v>113</v>
      </c>
      <c r="C268" s="4">
        <v>4</v>
      </c>
      <c r="D268" s="4">
        <v>7</v>
      </c>
      <c r="E268" s="4">
        <v>1</v>
      </c>
      <c r="F268" s="4">
        <v>2</v>
      </c>
      <c r="G268" s="4">
        <v>9</v>
      </c>
      <c r="H268" s="4">
        <v>2</v>
      </c>
      <c r="I268" s="4">
        <v>4</v>
      </c>
      <c r="J268" s="5"/>
      <c r="K268" s="5"/>
      <c r="L268" s="5"/>
      <c r="M268" s="5"/>
      <c r="N268" s="5"/>
      <c r="O268" s="4">
        <v>2</v>
      </c>
      <c r="P268" s="4">
        <v>2</v>
      </c>
      <c r="Q268" s="5"/>
      <c r="R268" s="4">
        <v>8</v>
      </c>
      <c r="S268" s="4">
        <v>11</v>
      </c>
      <c r="T268" s="4">
        <v>4</v>
      </c>
      <c r="U268" s="5"/>
      <c r="V268" s="4">
        <v>11</v>
      </c>
      <c r="W268" s="4">
        <v>26</v>
      </c>
      <c r="X268" s="4">
        <v>7</v>
      </c>
      <c r="Y268" s="5"/>
      <c r="Z268" s="4">
        <v>7</v>
      </c>
      <c r="AA268" s="4">
        <v>6</v>
      </c>
      <c r="AB268" s="18"/>
      <c r="AC268" s="26">
        <f t="shared" si="49"/>
        <v>2</v>
      </c>
      <c r="AD268" s="27">
        <f t="shared" si="50"/>
        <v>8</v>
      </c>
      <c r="AE268" s="28">
        <f t="shared" si="51"/>
        <v>7</v>
      </c>
      <c r="AF268" s="26">
        <f t="shared" si="52"/>
        <v>4</v>
      </c>
      <c r="AG268" s="27">
        <f t="shared" si="53"/>
        <v>80</v>
      </c>
      <c r="AH268" s="28">
        <f t="shared" si="54"/>
        <v>29</v>
      </c>
      <c r="AI268" s="35">
        <f t="shared" si="48"/>
        <v>113</v>
      </c>
      <c r="AJ268" s="38">
        <f t="shared" si="55"/>
        <v>15900</v>
      </c>
      <c r="AK268" s="38">
        <f t="shared" si="56"/>
        <v>14800</v>
      </c>
      <c r="AL268" s="9">
        <f t="shared" si="57"/>
        <v>-1100</v>
      </c>
      <c r="AM268" s="38">
        <f t="shared" si="58"/>
        <v>16357</v>
      </c>
      <c r="AN268" s="38">
        <f t="shared" si="59"/>
        <v>13089</v>
      </c>
    </row>
    <row r="269" spans="1:40" x14ac:dyDescent="0.25">
      <c r="A269" s="3">
        <v>266</v>
      </c>
      <c r="B269" s="4">
        <v>2</v>
      </c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4">
        <v>1</v>
      </c>
      <c r="S269" s="5"/>
      <c r="T269" s="5"/>
      <c r="U269" s="5"/>
      <c r="V269" s="5"/>
      <c r="W269" s="5"/>
      <c r="X269" s="5"/>
      <c r="Y269" s="5"/>
      <c r="Z269" s="5"/>
      <c r="AA269" s="4">
        <v>1</v>
      </c>
      <c r="AB269" s="18"/>
      <c r="AC269" s="26">
        <f t="shared" si="49"/>
        <v>0</v>
      </c>
      <c r="AD269" s="27">
        <f t="shared" si="50"/>
        <v>2</v>
      </c>
      <c r="AE269" s="28">
        <f t="shared" si="51"/>
        <v>0</v>
      </c>
      <c r="AF269" s="26">
        <f t="shared" si="52"/>
        <v>0</v>
      </c>
      <c r="AG269" s="27">
        <f t="shared" si="53"/>
        <v>2</v>
      </c>
      <c r="AH269" s="28">
        <f t="shared" si="54"/>
        <v>0</v>
      </c>
      <c r="AI269" s="35">
        <f t="shared" si="48"/>
        <v>2</v>
      </c>
      <c r="AJ269" s="38">
        <f t="shared" si="55"/>
        <v>3650</v>
      </c>
      <c r="AK269" s="38">
        <f t="shared" si="56"/>
        <v>2450</v>
      </c>
      <c r="AL269" s="9">
        <f t="shared" si="57"/>
        <v>-1200</v>
      </c>
      <c r="AM269" s="38">
        <f t="shared" si="58"/>
        <v>3592</v>
      </c>
      <c r="AN269" s="38">
        <f t="shared" si="59"/>
        <v>2874</v>
      </c>
    </row>
    <row r="270" spans="1:40" x14ac:dyDescent="0.25">
      <c r="A270" s="3">
        <v>267</v>
      </c>
      <c r="B270" s="4">
        <v>58</v>
      </c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4">
        <v>7</v>
      </c>
      <c r="S270" s="4">
        <v>16</v>
      </c>
      <c r="T270" s="4">
        <v>4</v>
      </c>
      <c r="U270" s="5"/>
      <c r="V270" s="4">
        <v>3</v>
      </c>
      <c r="W270" s="4">
        <v>24</v>
      </c>
      <c r="X270" s="4">
        <v>4</v>
      </c>
      <c r="Y270" s="5"/>
      <c r="Z270" s="5"/>
      <c r="AA270" s="5"/>
      <c r="AB270" s="18"/>
      <c r="AC270" s="26">
        <f t="shared" si="49"/>
        <v>0</v>
      </c>
      <c r="AD270" s="27">
        <f t="shared" si="50"/>
        <v>6</v>
      </c>
      <c r="AE270" s="28">
        <f t="shared" si="51"/>
        <v>0</v>
      </c>
      <c r="AF270" s="26">
        <f t="shared" si="52"/>
        <v>0</v>
      </c>
      <c r="AG270" s="27">
        <f t="shared" si="53"/>
        <v>58</v>
      </c>
      <c r="AH270" s="28">
        <f t="shared" si="54"/>
        <v>0</v>
      </c>
      <c r="AI270" s="35">
        <f t="shared" si="48"/>
        <v>58</v>
      </c>
      <c r="AJ270" s="38">
        <f t="shared" si="55"/>
        <v>6450</v>
      </c>
      <c r="AK270" s="38">
        <f t="shared" si="56"/>
        <v>8050</v>
      </c>
      <c r="AL270" s="9">
        <f t="shared" si="57"/>
        <v>1600</v>
      </c>
      <c r="AM270" s="38">
        <f t="shared" si="58"/>
        <v>6996</v>
      </c>
      <c r="AN270" s="38">
        <f t="shared" si="59"/>
        <v>5598</v>
      </c>
    </row>
    <row r="271" spans="1:40" x14ac:dyDescent="0.25">
      <c r="A271" s="3">
        <v>268</v>
      </c>
      <c r="B271" s="4">
        <v>18</v>
      </c>
      <c r="C271" s="5"/>
      <c r="D271" s="5"/>
      <c r="E271" s="5"/>
      <c r="F271" s="5"/>
      <c r="G271" s="5"/>
      <c r="H271" s="5"/>
      <c r="I271" s="5"/>
      <c r="J271" s="4">
        <v>3</v>
      </c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4">
        <v>8</v>
      </c>
      <c r="V271" s="5"/>
      <c r="W271" s="5"/>
      <c r="X271" s="5"/>
      <c r="Y271" s="4">
        <v>7</v>
      </c>
      <c r="Z271" s="5"/>
      <c r="AA271" s="5"/>
      <c r="AB271" s="18"/>
      <c r="AC271" s="26">
        <f t="shared" si="49"/>
        <v>0</v>
      </c>
      <c r="AD271" s="27">
        <f t="shared" si="50"/>
        <v>2</v>
      </c>
      <c r="AE271" s="28">
        <f t="shared" si="51"/>
        <v>1</v>
      </c>
      <c r="AF271" s="26">
        <f t="shared" si="52"/>
        <v>0</v>
      </c>
      <c r="AG271" s="27">
        <f t="shared" si="53"/>
        <v>15</v>
      </c>
      <c r="AH271" s="28">
        <f t="shared" si="54"/>
        <v>3</v>
      </c>
      <c r="AI271" s="35">
        <f t="shared" si="48"/>
        <v>18</v>
      </c>
      <c r="AJ271" s="38">
        <f t="shared" si="55"/>
        <v>4700</v>
      </c>
      <c r="AK271" s="38">
        <f t="shared" si="56"/>
        <v>4200</v>
      </c>
      <c r="AL271" s="9">
        <f t="shared" si="57"/>
        <v>-500</v>
      </c>
      <c r="AM271" s="38">
        <f t="shared" si="58"/>
        <v>4443</v>
      </c>
      <c r="AN271" s="38">
        <f t="shared" si="59"/>
        <v>3555</v>
      </c>
    </row>
    <row r="272" spans="1:40" x14ac:dyDescent="0.25">
      <c r="A272" s="3">
        <v>269</v>
      </c>
      <c r="B272" s="4">
        <v>79</v>
      </c>
      <c r="C272" s="5"/>
      <c r="D272" s="5"/>
      <c r="E272" s="5"/>
      <c r="F272" s="5"/>
      <c r="G272" s="5"/>
      <c r="H272" s="5"/>
      <c r="I272" s="5"/>
      <c r="J272" s="4">
        <v>19</v>
      </c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4">
        <v>35</v>
      </c>
      <c r="V272" s="5"/>
      <c r="W272" s="5"/>
      <c r="X272" s="5"/>
      <c r="Y272" s="4">
        <v>25</v>
      </c>
      <c r="Z272" s="5"/>
      <c r="AA272" s="5"/>
      <c r="AB272" s="18"/>
      <c r="AC272" s="26">
        <f t="shared" si="49"/>
        <v>0</v>
      </c>
      <c r="AD272" s="27">
        <f t="shared" si="50"/>
        <v>2</v>
      </c>
      <c r="AE272" s="28">
        <f t="shared" si="51"/>
        <v>1</v>
      </c>
      <c r="AF272" s="26">
        <f t="shared" si="52"/>
        <v>0</v>
      </c>
      <c r="AG272" s="27">
        <f t="shared" si="53"/>
        <v>60</v>
      </c>
      <c r="AH272" s="28">
        <f t="shared" si="54"/>
        <v>19</v>
      </c>
      <c r="AI272" s="35">
        <f t="shared" si="48"/>
        <v>79</v>
      </c>
      <c r="AJ272" s="38">
        <f t="shared" si="55"/>
        <v>4700</v>
      </c>
      <c r="AK272" s="38">
        <f t="shared" si="56"/>
        <v>11100</v>
      </c>
      <c r="AL272" s="9">
        <f t="shared" si="57"/>
        <v>6400</v>
      </c>
      <c r="AM272" s="38">
        <f t="shared" si="58"/>
        <v>4443</v>
      </c>
      <c r="AN272" s="38">
        <f t="shared" si="59"/>
        <v>3555</v>
      </c>
    </row>
    <row r="273" spans="1:40" x14ac:dyDescent="0.25">
      <c r="A273" s="3">
        <v>270</v>
      </c>
      <c r="B273" s="4">
        <v>10</v>
      </c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4">
        <v>1</v>
      </c>
      <c r="Q273" s="5"/>
      <c r="R273" s="5"/>
      <c r="S273" s="5"/>
      <c r="T273" s="5"/>
      <c r="U273" s="5"/>
      <c r="V273" s="5"/>
      <c r="W273" s="4">
        <v>6</v>
      </c>
      <c r="X273" s="4">
        <v>1</v>
      </c>
      <c r="Y273" s="5"/>
      <c r="Z273" s="4">
        <v>2</v>
      </c>
      <c r="AA273" s="5"/>
      <c r="AB273" s="18"/>
      <c r="AC273" s="26">
        <f t="shared" si="49"/>
        <v>1</v>
      </c>
      <c r="AD273" s="27">
        <f t="shared" si="50"/>
        <v>3</v>
      </c>
      <c r="AE273" s="28">
        <f t="shared" si="51"/>
        <v>0</v>
      </c>
      <c r="AF273" s="26">
        <f t="shared" si="52"/>
        <v>1</v>
      </c>
      <c r="AG273" s="27">
        <f t="shared" si="53"/>
        <v>9</v>
      </c>
      <c r="AH273" s="28">
        <f t="shared" si="54"/>
        <v>0</v>
      </c>
      <c r="AI273" s="35">
        <f t="shared" si="48"/>
        <v>10</v>
      </c>
      <c r="AJ273" s="38">
        <f t="shared" si="55"/>
        <v>4700</v>
      </c>
      <c r="AK273" s="38">
        <f t="shared" si="56"/>
        <v>3200</v>
      </c>
      <c r="AL273" s="9">
        <f t="shared" si="57"/>
        <v>-1500</v>
      </c>
      <c r="AM273" s="38">
        <f t="shared" si="58"/>
        <v>5294</v>
      </c>
      <c r="AN273" s="38">
        <f t="shared" si="59"/>
        <v>4236</v>
      </c>
    </row>
    <row r="274" spans="1:40" x14ac:dyDescent="0.25">
      <c r="A274" s="3">
        <v>271</v>
      </c>
      <c r="B274" s="4">
        <v>7</v>
      </c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4">
        <v>7</v>
      </c>
      <c r="X274" s="5"/>
      <c r="Y274" s="5"/>
      <c r="Z274" s="5"/>
      <c r="AA274" s="5"/>
      <c r="AB274" s="18"/>
      <c r="AC274" s="26">
        <f t="shared" si="49"/>
        <v>0</v>
      </c>
      <c r="AD274" s="27">
        <f t="shared" si="50"/>
        <v>1</v>
      </c>
      <c r="AE274" s="28">
        <f t="shared" si="51"/>
        <v>0</v>
      </c>
      <c r="AF274" s="26">
        <f t="shared" si="52"/>
        <v>0</v>
      </c>
      <c r="AG274" s="27">
        <f t="shared" si="53"/>
        <v>7</v>
      </c>
      <c r="AH274" s="28">
        <f t="shared" si="54"/>
        <v>0</v>
      </c>
      <c r="AI274" s="35">
        <f t="shared" si="48"/>
        <v>7</v>
      </c>
      <c r="AJ274" s="38">
        <f t="shared" si="55"/>
        <v>2950</v>
      </c>
      <c r="AK274" s="38">
        <f t="shared" si="56"/>
        <v>2950</v>
      </c>
      <c r="AL274" s="9">
        <f t="shared" si="57"/>
        <v>0</v>
      </c>
      <c r="AM274" s="38">
        <f t="shared" si="58"/>
        <v>2741</v>
      </c>
      <c r="AN274" s="38">
        <f t="shared" si="59"/>
        <v>2193</v>
      </c>
    </row>
    <row r="275" spans="1:40" x14ac:dyDescent="0.25">
      <c r="A275" s="3">
        <v>272</v>
      </c>
      <c r="B275" s="4">
        <v>3</v>
      </c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4">
        <v>2</v>
      </c>
      <c r="S275" s="5"/>
      <c r="T275" s="5"/>
      <c r="U275" s="5"/>
      <c r="V275" s="5"/>
      <c r="W275" s="5"/>
      <c r="X275" s="5"/>
      <c r="Y275" s="5"/>
      <c r="Z275" s="5"/>
      <c r="AA275" s="4">
        <v>1</v>
      </c>
      <c r="AB275" s="18"/>
      <c r="AC275" s="26">
        <f t="shared" si="49"/>
        <v>0</v>
      </c>
      <c r="AD275" s="27">
        <f t="shared" si="50"/>
        <v>2</v>
      </c>
      <c r="AE275" s="28">
        <f t="shared" si="51"/>
        <v>0</v>
      </c>
      <c r="AF275" s="26">
        <f t="shared" si="52"/>
        <v>0</v>
      </c>
      <c r="AG275" s="27">
        <f t="shared" si="53"/>
        <v>3</v>
      </c>
      <c r="AH275" s="28">
        <f t="shared" si="54"/>
        <v>0</v>
      </c>
      <c r="AI275" s="35">
        <f t="shared" si="48"/>
        <v>3</v>
      </c>
      <c r="AJ275" s="38">
        <f t="shared" si="55"/>
        <v>3650</v>
      </c>
      <c r="AK275" s="38">
        <f t="shared" si="56"/>
        <v>2550</v>
      </c>
      <c r="AL275" s="9">
        <f t="shared" si="57"/>
        <v>-1100</v>
      </c>
      <c r="AM275" s="38">
        <f t="shared" si="58"/>
        <v>3592</v>
      </c>
      <c r="AN275" s="38">
        <f t="shared" si="59"/>
        <v>2874</v>
      </c>
    </row>
    <row r="276" spans="1:40" x14ac:dyDescent="0.25">
      <c r="A276" s="3">
        <v>273</v>
      </c>
      <c r="B276" s="4">
        <v>10</v>
      </c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4">
        <v>1</v>
      </c>
      <c r="W276" s="4">
        <v>9</v>
      </c>
      <c r="X276" s="5"/>
      <c r="Y276" s="5"/>
      <c r="Z276" s="5"/>
      <c r="AA276" s="5"/>
      <c r="AB276" s="18"/>
      <c r="AC276" s="26">
        <f t="shared" si="49"/>
        <v>0</v>
      </c>
      <c r="AD276" s="27">
        <f t="shared" si="50"/>
        <v>2</v>
      </c>
      <c r="AE276" s="28">
        <f t="shared" si="51"/>
        <v>0</v>
      </c>
      <c r="AF276" s="26">
        <f t="shared" si="52"/>
        <v>0</v>
      </c>
      <c r="AG276" s="27">
        <f t="shared" si="53"/>
        <v>10</v>
      </c>
      <c r="AH276" s="28">
        <f t="shared" si="54"/>
        <v>0</v>
      </c>
      <c r="AI276" s="35">
        <f t="shared" si="48"/>
        <v>10</v>
      </c>
      <c r="AJ276" s="38">
        <f t="shared" si="55"/>
        <v>3650</v>
      </c>
      <c r="AK276" s="38">
        <f t="shared" si="56"/>
        <v>3250</v>
      </c>
      <c r="AL276" s="9">
        <f t="shared" si="57"/>
        <v>-400</v>
      </c>
      <c r="AM276" s="38">
        <f t="shared" si="58"/>
        <v>3592</v>
      </c>
      <c r="AN276" s="38">
        <f t="shared" si="59"/>
        <v>2874</v>
      </c>
    </row>
    <row r="277" spans="1:40" x14ac:dyDescent="0.25">
      <c r="A277" s="3">
        <v>274</v>
      </c>
      <c r="B277" s="4">
        <v>15</v>
      </c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4">
        <v>4</v>
      </c>
      <c r="S277" s="5"/>
      <c r="T277" s="5"/>
      <c r="U277" s="5"/>
      <c r="V277" s="4">
        <v>2</v>
      </c>
      <c r="W277" s="4">
        <v>9</v>
      </c>
      <c r="X277" s="5"/>
      <c r="Y277" s="5"/>
      <c r="Z277" s="5"/>
      <c r="AA277" s="5"/>
      <c r="AB277" s="18"/>
      <c r="AC277" s="26">
        <f t="shared" si="49"/>
        <v>0</v>
      </c>
      <c r="AD277" s="27">
        <f t="shared" si="50"/>
        <v>3</v>
      </c>
      <c r="AE277" s="28">
        <f t="shared" si="51"/>
        <v>0</v>
      </c>
      <c r="AF277" s="26">
        <f t="shared" si="52"/>
        <v>0</v>
      </c>
      <c r="AG277" s="27">
        <f t="shared" si="53"/>
        <v>15</v>
      </c>
      <c r="AH277" s="28">
        <f t="shared" si="54"/>
        <v>0</v>
      </c>
      <c r="AI277" s="35">
        <f t="shared" si="48"/>
        <v>15</v>
      </c>
      <c r="AJ277" s="38">
        <f t="shared" si="55"/>
        <v>4350</v>
      </c>
      <c r="AK277" s="38">
        <f t="shared" si="56"/>
        <v>3750</v>
      </c>
      <c r="AL277" s="9">
        <f t="shared" si="57"/>
        <v>-600</v>
      </c>
      <c r="AM277" s="38">
        <f t="shared" si="58"/>
        <v>4443</v>
      </c>
      <c r="AN277" s="38">
        <f t="shared" si="59"/>
        <v>3555</v>
      </c>
    </row>
    <row r="278" spans="1:40" x14ac:dyDescent="0.25">
      <c r="A278" s="3">
        <v>275</v>
      </c>
      <c r="B278" s="4">
        <v>28</v>
      </c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4">
        <v>2</v>
      </c>
      <c r="S278" s="4">
        <v>7</v>
      </c>
      <c r="T278" s="5"/>
      <c r="U278" s="5"/>
      <c r="V278" s="4">
        <v>2</v>
      </c>
      <c r="W278" s="4">
        <v>17</v>
      </c>
      <c r="X278" s="5"/>
      <c r="Y278" s="5"/>
      <c r="Z278" s="5"/>
      <c r="AA278" s="5"/>
      <c r="AB278" s="18"/>
      <c r="AC278" s="26">
        <f t="shared" si="49"/>
        <v>0</v>
      </c>
      <c r="AD278" s="27">
        <f t="shared" si="50"/>
        <v>4</v>
      </c>
      <c r="AE278" s="28">
        <f t="shared" si="51"/>
        <v>0</v>
      </c>
      <c r="AF278" s="26">
        <f t="shared" si="52"/>
        <v>0</v>
      </c>
      <c r="AG278" s="27">
        <f t="shared" si="53"/>
        <v>28</v>
      </c>
      <c r="AH278" s="28">
        <f t="shared" si="54"/>
        <v>0</v>
      </c>
      <c r="AI278" s="35">
        <f t="shared" si="48"/>
        <v>28</v>
      </c>
      <c r="AJ278" s="38">
        <f t="shared" si="55"/>
        <v>5050</v>
      </c>
      <c r="AK278" s="38">
        <f t="shared" si="56"/>
        <v>5050</v>
      </c>
      <c r="AL278" s="9">
        <f t="shared" si="57"/>
        <v>0</v>
      </c>
      <c r="AM278" s="38">
        <f t="shared" si="58"/>
        <v>5294</v>
      </c>
      <c r="AN278" s="38">
        <f t="shared" si="59"/>
        <v>4236</v>
      </c>
    </row>
    <row r="279" spans="1:40" x14ac:dyDescent="0.25">
      <c r="A279" s="3">
        <v>276</v>
      </c>
      <c r="B279" s="4">
        <v>13</v>
      </c>
      <c r="C279" s="4">
        <v>2</v>
      </c>
      <c r="D279" s="4">
        <v>2</v>
      </c>
      <c r="E279" s="4">
        <v>1</v>
      </c>
      <c r="F279" s="4">
        <v>2</v>
      </c>
      <c r="G279" s="5"/>
      <c r="H279" s="4">
        <v>1</v>
      </c>
      <c r="I279" s="4">
        <v>5</v>
      </c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18"/>
      <c r="AC279" s="26">
        <f t="shared" si="49"/>
        <v>0</v>
      </c>
      <c r="AD279" s="27">
        <f t="shared" si="50"/>
        <v>0</v>
      </c>
      <c r="AE279" s="28">
        <f t="shared" si="51"/>
        <v>6</v>
      </c>
      <c r="AF279" s="26">
        <f t="shared" si="52"/>
        <v>0</v>
      </c>
      <c r="AG279" s="27">
        <f t="shared" si="53"/>
        <v>0</v>
      </c>
      <c r="AH279" s="28">
        <f t="shared" si="54"/>
        <v>13</v>
      </c>
      <c r="AI279" s="35">
        <f t="shared" si="48"/>
        <v>13</v>
      </c>
      <c r="AJ279" s="38">
        <f t="shared" si="55"/>
        <v>8550</v>
      </c>
      <c r="AK279" s="38">
        <f t="shared" si="56"/>
        <v>4200</v>
      </c>
      <c r="AL279" s="9">
        <f t="shared" si="57"/>
        <v>-4350</v>
      </c>
      <c r="AM279" s="38">
        <f t="shared" si="58"/>
        <v>6996</v>
      </c>
      <c r="AN279" s="38">
        <f t="shared" si="59"/>
        <v>5598</v>
      </c>
    </row>
    <row r="280" spans="1:40" x14ac:dyDescent="0.25">
      <c r="A280" s="3">
        <v>277</v>
      </c>
      <c r="B280" s="4">
        <v>158</v>
      </c>
      <c r="C280" s="4">
        <v>2</v>
      </c>
      <c r="D280" s="5"/>
      <c r="E280" s="4">
        <v>1</v>
      </c>
      <c r="F280" s="4">
        <v>4</v>
      </c>
      <c r="G280" s="5"/>
      <c r="H280" s="4">
        <v>5</v>
      </c>
      <c r="I280" s="4">
        <v>13</v>
      </c>
      <c r="J280" s="5"/>
      <c r="K280" s="5"/>
      <c r="L280" s="5"/>
      <c r="M280" s="5"/>
      <c r="N280" s="5"/>
      <c r="O280" s="4">
        <v>3</v>
      </c>
      <c r="P280" s="4">
        <v>4</v>
      </c>
      <c r="Q280" s="5"/>
      <c r="R280" s="5"/>
      <c r="S280" s="4">
        <v>35</v>
      </c>
      <c r="T280" s="4">
        <v>4</v>
      </c>
      <c r="U280" s="5"/>
      <c r="V280" s="5"/>
      <c r="W280" s="4">
        <v>68</v>
      </c>
      <c r="X280" s="4">
        <v>6</v>
      </c>
      <c r="Y280" s="5"/>
      <c r="Z280" s="4">
        <v>13</v>
      </c>
      <c r="AA280" s="5"/>
      <c r="AB280" s="18"/>
      <c r="AC280" s="26">
        <f t="shared" si="49"/>
        <v>2</v>
      </c>
      <c r="AD280" s="27">
        <f t="shared" si="50"/>
        <v>5</v>
      </c>
      <c r="AE280" s="28">
        <f t="shared" si="51"/>
        <v>5</v>
      </c>
      <c r="AF280" s="26">
        <f t="shared" si="52"/>
        <v>7</v>
      </c>
      <c r="AG280" s="27">
        <f t="shared" si="53"/>
        <v>126</v>
      </c>
      <c r="AH280" s="28">
        <f t="shared" si="54"/>
        <v>25</v>
      </c>
      <c r="AI280" s="35">
        <f t="shared" si="48"/>
        <v>158</v>
      </c>
      <c r="AJ280" s="38">
        <f t="shared" si="55"/>
        <v>11700</v>
      </c>
      <c r="AK280" s="38">
        <f t="shared" si="56"/>
        <v>18950</v>
      </c>
      <c r="AL280" s="9">
        <f t="shared" si="57"/>
        <v>7250</v>
      </c>
      <c r="AM280" s="38">
        <f t="shared" si="58"/>
        <v>12102</v>
      </c>
      <c r="AN280" s="38">
        <f t="shared" si="59"/>
        <v>9684</v>
      </c>
    </row>
    <row r="281" spans="1:40" x14ac:dyDescent="0.25">
      <c r="A281" s="3">
        <v>278</v>
      </c>
      <c r="B281" s="4">
        <v>2</v>
      </c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4">
        <v>1</v>
      </c>
      <c r="R281" s="5"/>
      <c r="S281" s="5"/>
      <c r="T281" s="5"/>
      <c r="U281" s="5"/>
      <c r="V281" s="5"/>
      <c r="W281" s="5"/>
      <c r="X281" s="5"/>
      <c r="Y281" s="5"/>
      <c r="Z281" s="4">
        <v>1</v>
      </c>
      <c r="AA281" s="5"/>
      <c r="AB281" s="18"/>
      <c r="AC281" s="26">
        <f t="shared" si="49"/>
        <v>1</v>
      </c>
      <c r="AD281" s="27">
        <f t="shared" si="50"/>
        <v>1</v>
      </c>
      <c r="AE281" s="28">
        <f t="shared" si="51"/>
        <v>0</v>
      </c>
      <c r="AF281" s="26">
        <f t="shared" si="52"/>
        <v>1</v>
      </c>
      <c r="AG281" s="27">
        <f t="shared" si="53"/>
        <v>1</v>
      </c>
      <c r="AH281" s="28">
        <f t="shared" si="54"/>
        <v>0</v>
      </c>
      <c r="AI281" s="35">
        <f t="shared" si="48"/>
        <v>2</v>
      </c>
      <c r="AJ281" s="38">
        <f t="shared" si="55"/>
        <v>3300</v>
      </c>
      <c r="AK281" s="38">
        <f t="shared" si="56"/>
        <v>2400</v>
      </c>
      <c r="AL281" s="9">
        <f t="shared" si="57"/>
        <v>-900</v>
      </c>
      <c r="AM281" s="38">
        <f t="shared" si="58"/>
        <v>3592</v>
      </c>
      <c r="AN281" s="38">
        <f t="shared" si="59"/>
        <v>2874</v>
      </c>
    </row>
    <row r="282" spans="1:40" x14ac:dyDescent="0.25">
      <c r="A282" s="3">
        <v>279</v>
      </c>
      <c r="B282" s="4">
        <v>17</v>
      </c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4">
        <v>1</v>
      </c>
      <c r="R282" s="4">
        <v>6</v>
      </c>
      <c r="S282" s="5"/>
      <c r="T282" s="5"/>
      <c r="U282" s="5"/>
      <c r="V282" s="4">
        <v>6</v>
      </c>
      <c r="W282" s="5"/>
      <c r="X282" s="5"/>
      <c r="Y282" s="5"/>
      <c r="Z282" s="5"/>
      <c r="AA282" s="4">
        <v>4</v>
      </c>
      <c r="AB282" s="18"/>
      <c r="AC282" s="26">
        <f t="shared" si="49"/>
        <v>1</v>
      </c>
      <c r="AD282" s="27">
        <f t="shared" si="50"/>
        <v>3</v>
      </c>
      <c r="AE282" s="28">
        <f t="shared" si="51"/>
        <v>0</v>
      </c>
      <c r="AF282" s="26">
        <f t="shared" si="52"/>
        <v>1</v>
      </c>
      <c r="AG282" s="27">
        <f t="shared" si="53"/>
        <v>16</v>
      </c>
      <c r="AH282" s="28">
        <f t="shared" si="54"/>
        <v>0</v>
      </c>
      <c r="AI282" s="35">
        <f t="shared" si="48"/>
        <v>17</v>
      </c>
      <c r="AJ282" s="38">
        <f t="shared" si="55"/>
        <v>4700</v>
      </c>
      <c r="AK282" s="38">
        <f t="shared" si="56"/>
        <v>3900</v>
      </c>
      <c r="AL282" s="9">
        <f t="shared" si="57"/>
        <v>-800</v>
      </c>
      <c r="AM282" s="38">
        <f t="shared" si="58"/>
        <v>5294</v>
      </c>
      <c r="AN282" s="38">
        <f t="shared" si="59"/>
        <v>4236</v>
      </c>
    </row>
    <row r="283" spans="1:40" x14ac:dyDescent="0.25">
      <c r="A283" s="3">
        <v>280</v>
      </c>
      <c r="B283" s="10">
        <v>56</v>
      </c>
      <c r="C283" s="4">
        <v>1</v>
      </c>
      <c r="D283" s="5"/>
      <c r="E283" s="5"/>
      <c r="F283" s="5"/>
      <c r="G283" s="5"/>
      <c r="H283" s="4">
        <v>3</v>
      </c>
      <c r="I283" s="4">
        <v>5</v>
      </c>
      <c r="J283" s="5"/>
      <c r="K283" s="5"/>
      <c r="L283" s="5"/>
      <c r="M283" s="5"/>
      <c r="N283" s="4">
        <v>2</v>
      </c>
      <c r="O283" s="4">
        <v>2</v>
      </c>
      <c r="P283" s="5"/>
      <c r="Q283" s="4">
        <v>1</v>
      </c>
      <c r="R283" s="5"/>
      <c r="S283" s="4">
        <v>16</v>
      </c>
      <c r="T283" s="4">
        <v>8</v>
      </c>
      <c r="U283" s="5"/>
      <c r="V283" s="5"/>
      <c r="W283" s="5"/>
      <c r="X283" s="4">
        <v>11</v>
      </c>
      <c r="Y283" s="5"/>
      <c r="Z283" s="4">
        <v>7</v>
      </c>
      <c r="AA283" s="5"/>
      <c r="AB283" s="18"/>
      <c r="AC283" s="26">
        <f t="shared" si="49"/>
        <v>2</v>
      </c>
      <c r="AD283" s="27">
        <f t="shared" si="50"/>
        <v>4</v>
      </c>
      <c r="AE283" s="28">
        <f t="shared" si="51"/>
        <v>4</v>
      </c>
      <c r="AF283" s="26">
        <f t="shared" si="52"/>
        <v>3</v>
      </c>
      <c r="AG283" s="27">
        <f t="shared" si="53"/>
        <v>42</v>
      </c>
      <c r="AH283" s="28">
        <f t="shared" si="54"/>
        <v>11</v>
      </c>
      <c r="AI283" s="36">
        <f t="shared" si="48"/>
        <v>56</v>
      </c>
      <c r="AJ283" s="38">
        <f t="shared" si="55"/>
        <v>9950</v>
      </c>
      <c r="AK283" s="38">
        <f t="shared" si="56"/>
        <v>8250</v>
      </c>
      <c r="AL283" s="9">
        <f t="shared" si="57"/>
        <v>-1700</v>
      </c>
      <c r="AM283" s="38">
        <f t="shared" si="58"/>
        <v>10400</v>
      </c>
      <c r="AN283" s="38">
        <f t="shared" si="59"/>
        <v>8322</v>
      </c>
    </row>
    <row r="284" spans="1:40" x14ac:dyDescent="0.25">
      <c r="A284" s="3">
        <v>281</v>
      </c>
      <c r="B284" s="4">
        <v>1</v>
      </c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4">
        <v>1</v>
      </c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18"/>
      <c r="AC284" s="26">
        <f t="shared" si="49"/>
        <v>1</v>
      </c>
      <c r="AD284" s="27">
        <f t="shared" si="50"/>
        <v>0</v>
      </c>
      <c r="AE284" s="28">
        <f t="shared" si="51"/>
        <v>0</v>
      </c>
      <c r="AF284" s="26">
        <f t="shared" si="52"/>
        <v>1</v>
      </c>
      <c r="AG284" s="27">
        <f t="shared" si="53"/>
        <v>0</v>
      </c>
      <c r="AH284" s="28">
        <f t="shared" si="54"/>
        <v>0</v>
      </c>
      <c r="AI284" s="35">
        <f t="shared" si="48"/>
        <v>1</v>
      </c>
      <c r="AJ284" s="38">
        <f t="shared" si="55"/>
        <v>2600</v>
      </c>
      <c r="AK284" s="38">
        <f t="shared" si="56"/>
        <v>2300</v>
      </c>
      <c r="AL284" s="9">
        <f t="shared" si="57"/>
        <v>-300</v>
      </c>
      <c r="AM284" s="38">
        <f t="shared" si="58"/>
        <v>2741</v>
      </c>
      <c r="AN284" s="38">
        <f t="shared" si="59"/>
        <v>2193</v>
      </c>
    </row>
    <row r="285" spans="1:40" x14ac:dyDescent="0.25">
      <c r="A285" s="3">
        <v>282</v>
      </c>
      <c r="B285" s="4">
        <v>1</v>
      </c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4">
        <v>1</v>
      </c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18"/>
      <c r="AC285" s="26">
        <f t="shared" si="49"/>
        <v>1</v>
      </c>
      <c r="AD285" s="27">
        <f t="shared" si="50"/>
        <v>0</v>
      </c>
      <c r="AE285" s="28">
        <f t="shared" si="51"/>
        <v>0</v>
      </c>
      <c r="AF285" s="26">
        <f t="shared" si="52"/>
        <v>1</v>
      </c>
      <c r="AG285" s="27">
        <f t="shared" si="53"/>
        <v>0</v>
      </c>
      <c r="AH285" s="28">
        <f t="shared" si="54"/>
        <v>0</v>
      </c>
      <c r="AI285" s="35">
        <f t="shared" si="48"/>
        <v>1</v>
      </c>
      <c r="AJ285" s="38">
        <f t="shared" si="55"/>
        <v>2600</v>
      </c>
      <c r="AK285" s="38">
        <f t="shared" si="56"/>
        <v>2300</v>
      </c>
      <c r="AL285" s="9">
        <f t="shared" si="57"/>
        <v>-300</v>
      </c>
      <c r="AM285" s="38">
        <f t="shared" si="58"/>
        <v>2741</v>
      </c>
      <c r="AN285" s="38">
        <f t="shared" si="59"/>
        <v>2193</v>
      </c>
    </row>
    <row r="286" spans="1:40" x14ac:dyDescent="0.25">
      <c r="A286" s="3">
        <v>283</v>
      </c>
      <c r="B286" s="4">
        <v>1</v>
      </c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4">
        <v>1</v>
      </c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18"/>
      <c r="AC286" s="26">
        <f t="shared" si="49"/>
        <v>1</v>
      </c>
      <c r="AD286" s="27">
        <f t="shared" si="50"/>
        <v>0</v>
      </c>
      <c r="AE286" s="28">
        <f t="shared" si="51"/>
        <v>0</v>
      </c>
      <c r="AF286" s="26">
        <f t="shared" si="52"/>
        <v>1</v>
      </c>
      <c r="AG286" s="27">
        <f t="shared" si="53"/>
        <v>0</v>
      </c>
      <c r="AH286" s="28">
        <f t="shared" si="54"/>
        <v>0</v>
      </c>
      <c r="AI286" s="35">
        <f t="shared" si="48"/>
        <v>1</v>
      </c>
      <c r="AJ286" s="38">
        <f t="shared" si="55"/>
        <v>2600</v>
      </c>
      <c r="AK286" s="38">
        <f t="shared" si="56"/>
        <v>2300</v>
      </c>
      <c r="AL286" s="9">
        <f t="shared" si="57"/>
        <v>-300</v>
      </c>
      <c r="AM286" s="38">
        <f t="shared" si="58"/>
        <v>2741</v>
      </c>
      <c r="AN286" s="38">
        <f t="shared" si="59"/>
        <v>2193</v>
      </c>
    </row>
    <row r="287" spans="1:40" x14ac:dyDescent="0.25">
      <c r="A287" s="3">
        <v>284</v>
      </c>
      <c r="B287" s="4">
        <v>1</v>
      </c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4">
        <v>1</v>
      </c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18"/>
      <c r="AC287" s="26">
        <f t="shared" si="49"/>
        <v>1</v>
      </c>
      <c r="AD287" s="27">
        <f t="shared" si="50"/>
        <v>0</v>
      </c>
      <c r="AE287" s="28">
        <f t="shared" si="51"/>
        <v>0</v>
      </c>
      <c r="AF287" s="26">
        <f t="shared" si="52"/>
        <v>1</v>
      </c>
      <c r="AG287" s="27">
        <f t="shared" si="53"/>
        <v>0</v>
      </c>
      <c r="AH287" s="28">
        <f t="shared" si="54"/>
        <v>0</v>
      </c>
      <c r="AI287" s="35">
        <f t="shared" si="48"/>
        <v>1</v>
      </c>
      <c r="AJ287" s="38">
        <f t="shared" si="55"/>
        <v>2600</v>
      </c>
      <c r="AK287" s="38">
        <f t="shared" si="56"/>
        <v>2300</v>
      </c>
      <c r="AL287" s="9">
        <f t="shared" si="57"/>
        <v>-300</v>
      </c>
      <c r="AM287" s="38">
        <f t="shared" si="58"/>
        <v>2741</v>
      </c>
      <c r="AN287" s="38">
        <f t="shared" si="59"/>
        <v>2193</v>
      </c>
    </row>
    <row r="288" spans="1:40" x14ac:dyDescent="0.25">
      <c r="A288" s="3">
        <v>285</v>
      </c>
      <c r="B288" s="4">
        <v>4</v>
      </c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4">
        <v>1</v>
      </c>
      <c r="R288" s="5"/>
      <c r="S288" s="5"/>
      <c r="T288" s="4">
        <v>2</v>
      </c>
      <c r="U288" s="5"/>
      <c r="V288" s="5"/>
      <c r="W288" s="5"/>
      <c r="X288" s="5"/>
      <c r="Y288" s="5"/>
      <c r="Z288" s="4">
        <v>1</v>
      </c>
      <c r="AA288" s="5"/>
      <c r="AB288" s="18"/>
      <c r="AC288" s="26">
        <f t="shared" si="49"/>
        <v>1</v>
      </c>
      <c r="AD288" s="27">
        <f t="shared" si="50"/>
        <v>2</v>
      </c>
      <c r="AE288" s="28">
        <f t="shared" si="51"/>
        <v>0</v>
      </c>
      <c r="AF288" s="26">
        <f t="shared" si="52"/>
        <v>1</v>
      </c>
      <c r="AG288" s="27">
        <f t="shared" si="53"/>
        <v>3</v>
      </c>
      <c r="AH288" s="28">
        <f t="shared" si="54"/>
        <v>0</v>
      </c>
      <c r="AI288" s="35">
        <f t="shared" si="48"/>
        <v>4</v>
      </c>
      <c r="AJ288" s="38">
        <f t="shared" si="55"/>
        <v>4000</v>
      </c>
      <c r="AK288" s="38">
        <f t="shared" si="56"/>
        <v>2600</v>
      </c>
      <c r="AL288" s="9">
        <f t="shared" si="57"/>
        <v>-1400</v>
      </c>
      <c r="AM288" s="38">
        <f t="shared" si="58"/>
        <v>4443</v>
      </c>
      <c r="AN288" s="38">
        <f t="shared" si="59"/>
        <v>3555</v>
      </c>
    </row>
    <row r="289" spans="1:40" x14ac:dyDescent="0.25">
      <c r="A289" s="3">
        <v>286</v>
      </c>
      <c r="B289" s="4">
        <v>1</v>
      </c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4">
        <v>1</v>
      </c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18"/>
      <c r="AC289" s="26">
        <f t="shared" si="49"/>
        <v>1</v>
      </c>
      <c r="AD289" s="27">
        <f t="shared" si="50"/>
        <v>0</v>
      </c>
      <c r="AE289" s="28">
        <f t="shared" si="51"/>
        <v>0</v>
      </c>
      <c r="AF289" s="26">
        <f t="shared" si="52"/>
        <v>1</v>
      </c>
      <c r="AG289" s="27">
        <f t="shared" si="53"/>
        <v>0</v>
      </c>
      <c r="AH289" s="28">
        <f t="shared" si="54"/>
        <v>0</v>
      </c>
      <c r="AI289" s="35">
        <f t="shared" si="48"/>
        <v>1</v>
      </c>
      <c r="AJ289" s="38">
        <f t="shared" si="55"/>
        <v>2600</v>
      </c>
      <c r="AK289" s="38">
        <f t="shared" si="56"/>
        <v>2300</v>
      </c>
      <c r="AL289" s="9">
        <f t="shared" si="57"/>
        <v>-300</v>
      </c>
      <c r="AM289" s="38">
        <f t="shared" si="58"/>
        <v>2741</v>
      </c>
      <c r="AN289" s="38">
        <f t="shared" si="59"/>
        <v>2193</v>
      </c>
    </row>
    <row r="290" spans="1:40" x14ac:dyDescent="0.25">
      <c r="A290" s="3">
        <v>287</v>
      </c>
      <c r="B290" s="4">
        <v>2</v>
      </c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4">
        <v>1</v>
      </c>
      <c r="P290" s="5"/>
      <c r="Q290" s="5"/>
      <c r="R290" s="5"/>
      <c r="S290" s="5"/>
      <c r="T290" s="4">
        <v>1</v>
      </c>
      <c r="U290" s="5"/>
      <c r="V290" s="5"/>
      <c r="W290" s="5"/>
      <c r="X290" s="5"/>
      <c r="Y290" s="5"/>
      <c r="Z290" s="5"/>
      <c r="AA290" s="5"/>
      <c r="AB290" s="18"/>
      <c r="AC290" s="26">
        <f t="shared" si="49"/>
        <v>1</v>
      </c>
      <c r="AD290" s="27">
        <f t="shared" si="50"/>
        <v>1</v>
      </c>
      <c r="AE290" s="28">
        <f t="shared" si="51"/>
        <v>0</v>
      </c>
      <c r="AF290" s="26">
        <f t="shared" si="52"/>
        <v>1</v>
      </c>
      <c r="AG290" s="27">
        <f t="shared" si="53"/>
        <v>1</v>
      </c>
      <c r="AH290" s="28">
        <f t="shared" si="54"/>
        <v>0</v>
      </c>
      <c r="AI290" s="35">
        <f t="shared" si="48"/>
        <v>2</v>
      </c>
      <c r="AJ290" s="38">
        <f t="shared" si="55"/>
        <v>3300</v>
      </c>
      <c r="AK290" s="38">
        <f t="shared" si="56"/>
        <v>2400</v>
      </c>
      <c r="AL290" s="9">
        <f t="shared" si="57"/>
        <v>-900</v>
      </c>
      <c r="AM290" s="38">
        <f t="shared" si="58"/>
        <v>3592</v>
      </c>
      <c r="AN290" s="38">
        <f t="shared" si="59"/>
        <v>2874</v>
      </c>
    </row>
    <row r="291" spans="1:40" x14ac:dyDescent="0.25">
      <c r="A291" s="3">
        <v>288</v>
      </c>
      <c r="B291" s="4">
        <v>1</v>
      </c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4">
        <v>1</v>
      </c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18"/>
      <c r="AC291" s="26">
        <f t="shared" si="49"/>
        <v>1</v>
      </c>
      <c r="AD291" s="27">
        <f t="shared" si="50"/>
        <v>0</v>
      </c>
      <c r="AE291" s="28">
        <f t="shared" si="51"/>
        <v>0</v>
      </c>
      <c r="AF291" s="26">
        <f t="shared" si="52"/>
        <v>1</v>
      </c>
      <c r="AG291" s="27">
        <f t="shared" si="53"/>
        <v>0</v>
      </c>
      <c r="AH291" s="28">
        <f t="shared" si="54"/>
        <v>0</v>
      </c>
      <c r="AI291" s="35">
        <f t="shared" si="48"/>
        <v>1</v>
      </c>
      <c r="AJ291" s="38">
        <f t="shared" si="55"/>
        <v>2600</v>
      </c>
      <c r="AK291" s="38">
        <f t="shared" si="56"/>
        <v>2300</v>
      </c>
      <c r="AL291" s="9">
        <f t="shared" si="57"/>
        <v>-300</v>
      </c>
      <c r="AM291" s="38">
        <f t="shared" si="58"/>
        <v>2741</v>
      </c>
      <c r="AN291" s="38">
        <f t="shared" si="59"/>
        <v>2193</v>
      </c>
    </row>
    <row r="292" spans="1:40" x14ac:dyDescent="0.25">
      <c r="A292" s="3">
        <v>289</v>
      </c>
      <c r="B292" s="4">
        <v>6</v>
      </c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4">
        <v>1</v>
      </c>
      <c r="R292" s="5"/>
      <c r="S292" s="5"/>
      <c r="T292" s="5"/>
      <c r="U292" s="5"/>
      <c r="V292" s="5"/>
      <c r="W292" s="5"/>
      <c r="X292" s="5"/>
      <c r="Y292" s="5"/>
      <c r="Z292" s="4">
        <v>5</v>
      </c>
      <c r="AA292" s="5"/>
      <c r="AB292" s="18"/>
      <c r="AC292" s="26">
        <f t="shared" si="49"/>
        <v>1</v>
      </c>
      <c r="AD292" s="27">
        <f t="shared" si="50"/>
        <v>1</v>
      </c>
      <c r="AE292" s="28">
        <f t="shared" si="51"/>
        <v>0</v>
      </c>
      <c r="AF292" s="26">
        <f t="shared" si="52"/>
        <v>1</v>
      </c>
      <c r="AG292" s="27">
        <f t="shared" si="53"/>
        <v>5</v>
      </c>
      <c r="AH292" s="28">
        <f t="shared" si="54"/>
        <v>0</v>
      </c>
      <c r="AI292" s="35">
        <f t="shared" si="48"/>
        <v>6</v>
      </c>
      <c r="AJ292" s="38">
        <f t="shared" si="55"/>
        <v>3300</v>
      </c>
      <c r="AK292" s="38">
        <f t="shared" si="56"/>
        <v>2800</v>
      </c>
      <c r="AL292" s="9">
        <f t="shared" si="57"/>
        <v>-500</v>
      </c>
      <c r="AM292" s="38">
        <f t="shared" si="58"/>
        <v>3592</v>
      </c>
      <c r="AN292" s="38">
        <f t="shared" si="59"/>
        <v>2874</v>
      </c>
    </row>
    <row r="293" spans="1:40" x14ac:dyDescent="0.25">
      <c r="A293" s="3">
        <v>290</v>
      </c>
      <c r="B293" s="4">
        <v>1</v>
      </c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4">
        <v>1</v>
      </c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18"/>
      <c r="AC293" s="26">
        <f t="shared" si="49"/>
        <v>1</v>
      </c>
      <c r="AD293" s="27">
        <f t="shared" si="50"/>
        <v>0</v>
      </c>
      <c r="AE293" s="28">
        <f t="shared" si="51"/>
        <v>0</v>
      </c>
      <c r="AF293" s="26">
        <f t="shared" si="52"/>
        <v>1</v>
      </c>
      <c r="AG293" s="27">
        <f t="shared" si="53"/>
        <v>0</v>
      </c>
      <c r="AH293" s="28">
        <f t="shared" si="54"/>
        <v>0</v>
      </c>
      <c r="AI293" s="35">
        <f t="shared" si="48"/>
        <v>1</v>
      </c>
      <c r="AJ293" s="38">
        <f t="shared" si="55"/>
        <v>2600</v>
      </c>
      <c r="AK293" s="38">
        <f t="shared" si="56"/>
        <v>2300</v>
      </c>
      <c r="AL293" s="9">
        <f t="shared" si="57"/>
        <v>-300</v>
      </c>
      <c r="AM293" s="38">
        <f t="shared" si="58"/>
        <v>2741</v>
      </c>
      <c r="AN293" s="38">
        <f t="shared" si="59"/>
        <v>2193</v>
      </c>
    </row>
    <row r="294" spans="1:40" x14ac:dyDescent="0.25">
      <c r="A294" s="3">
        <v>291</v>
      </c>
      <c r="B294" s="4">
        <v>1</v>
      </c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4">
        <v>1</v>
      </c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18"/>
      <c r="AC294" s="26">
        <f t="shared" si="49"/>
        <v>1</v>
      </c>
      <c r="AD294" s="27">
        <f t="shared" si="50"/>
        <v>0</v>
      </c>
      <c r="AE294" s="28">
        <f t="shared" si="51"/>
        <v>0</v>
      </c>
      <c r="AF294" s="26">
        <f t="shared" si="52"/>
        <v>1</v>
      </c>
      <c r="AG294" s="27">
        <f t="shared" si="53"/>
        <v>0</v>
      </c>
      <c r="AH294" s="28">
        <f t="shared" si="54"/>
        <v>0</v>
      </c>
      <c r="AI294" s="35">
        <f t="shared" si="48"/>
        <v>1</v>
      </c>
      <c r="AJ294" s="38">
        <f t="shared" si="55"/>
        <v>2600</v>
      </c>
      <c r="AK294" s="38">
        <f t="shared" si="56"/>
        <v>2300</v>
      </c>
      <c r="AL294" s="9">
        <f t="shared" si="57"/>
        <v>-300</v>
      </c>
      <c r="AM294" s="38">
        <f t="shared" si="58"/>
        <v>2741</v>
      </c>
      <c r="AN294" s="38">
        <f t="shared" si="59"/>
        <v>2193</v>
      </c>
    </row>
    <row r="295" spans="1:40" x14ac:dyDescent="0.25">
      <c r="A295" s="3">
        <v>292</v>
      </c>
      <c r="B295" s="4">
        <v>1</v>
      </c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4">
        <v>1</v>
      </c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18"/>
      <c r="AC295" s="26">
        <f t="shared" si="49"/>
        <v>1</v>
      </c>
      <c r="AD295" s="27">
        <f t="shared" si="50"/>
        <v>0</v>
      </c>
      <c r="AE295" s="28">
        <f t="shared" si="51"/>
        <v>0</v>
      </c>
      <c r="AF295" s="26">
        <f t="shared" si="52"/>
        <v>1</v>
      </c>
      <c r="AG295" s="27">
        <f t="shared" si="53"/>
        <v>0</v>
      </c>
      <c r="AH295" s="28">
        <f t="shared" si="54"/>
        <v>0</v>
      </c>
      <c r="AI295" s="35">
        <f t="shared" si="48"/>
        <v>1</v>
      </c>
      <c r="AJ295" s="38">
        <f t="shared" si="55"/>
        <v>2600</v>
      </c>
      <c r="AK295" s="38">
        <f t="shared" si="56"/>
        <v>2300</v>
      </c>
      <c r="AL295" s="9">
        <f t="shared" si="57"/>
        <v>-300</v>
      </c>
      <c r="AM295" s="38">
        <f t="shared" si="58"/>
        <v>2741</v>
      </c>
      <c r="AN295" s="38">
        <f t="shared" si="59"/>
        <v>2193</v>
      </c>
    </row>
    <row r="296" spans="1:40" x14ac:dyDescent="0.25">
      <c r="A296" s="3">
        <v>293</v>
      </c>
      <c r="B296" s="4">
        <v>1</v>
      </c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4">
        <v>1</v>
      </c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18"/>
      <c r="AC296" s="26">
        <f t="shared" si="49"/>
        <v>1</v>
      </c>
      <c r="AD296" s="27">
        <f t="shared" si="50"/>
        <v>0</v>
      </c>
      <c r="AE296" s="28">
        <f t="shared" si="51"/>
        <v>0</v>
      </c>
      <c r="AF296" s="26">
        <f t="shared" si="52"/>
        <v>1</v>
      </c>
      <c r="AG296" s="27">
        <f t="shared" si="53"/>
        <v>0</v>
      </c>
      <c r="AH296" s="28">
        <f t="shared" si="54"/>
        <v>0</v>
      </c>
      <c r="AI296" s="35">
        <f t="shared" si="48"/>
        <v>1</v>
      </c>
      <c r="AJ296" s="38">
        <f t="shared" si="55"/>
        <v>2600</v>
      </c>
      <c r="AK296" s="38">
        <f t="shared" si="56"/>
        <v>2300</v>
      </c>
      <c r="AL296" s="9">
        <f t="shared" si="57"/>
        <v>-300</v>
      </c>
      <c r="AM296" s="38">
        <f t="shared" si="58"/>
        <v>2741</v>
      </c>
      <c r="AN296" s="38">
        <f t="shared" si="59"/>
        <v>2193</v>
      </c>
    </row>
    <row r="297" spans="1:40" x14ac:dyDescent="0.25">
      <c r="A297" s="3">
        <v>294</v>
      </c>
      <c r="B297" s="4">
        <v>5</v>
      </c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4">
        <v>5</v>
      </c>
      <c r="X297" s="5"/>
      <c r="Y297" s="5"/>
      <c r="Z297" s="5"/>
      <c r="AA297" s="5"/>
      <c r="AB297" s="18"/>
      <c r="AC297" s="26">
        <f t="shared" si="49"/>
        <v>0</v>
      </c>
      <c r="AD297" s="27">
        <f t="shared" si="50"/>
        <v>1</v>
      </c>
      <c r="AE297" s="28">
        <f t="shared" si="51"/>
        <v>0</v>
      </c>
      <c r="AF297" s="26">
        <f t="shared" si="52"/>
        <v>0</v>
      </c>
      <c r="AG297" s="27">
        <f t="shared" si="53"/>
        <v>5</v>
      </c>
      <c r="AH297" s="28">
        <f t="shared" si="54"/>
        <v>0</v>
      </c>
      <c r="AI297" s="35">
        <f t="shared" si="48"/>
        <v>5</v>
      </c>
      <c r="AJ297" s="38">
        <f t="shared" si="55"/>
        <v>2950</v>
      </c>
      <c r="AK297" s="38">
        <f t="shared" si="56"/>
        <v>2750</v>
      </c>
      <c r="AL297" s="9">
        <f t="shared" si="57"/>
        <v>-200</v>
      </c>
      <c r="AM297" s="38">
        <f t="shared" si="58"/>
        <v>2741</v>
      </c>
      <c r="AN297" s="38">
        <f t="shared" si="59"/>
        <v>2193</v>
      </c>
    </row>
    <row r="298" spans="1:40" x14ac:dyDescent="0.25">
      <c r="A298" s="3">
        <v>295</v>
      </c>
      <c r="B298" s="4">
        <v>39</v>
      </c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4">
        <v>2</v>
      </c>
      <c r="S298" s="5"/>
      <c r="T298" s="5"/>
      <c r="U298" s="5"/>
      <c r="V298" s="4">
        <v>6</v>
      </c>
      <c r="W298" s="4">
        <v>24</v>
      </c>
      <c r="X298" s="4">
        <v>2</v>
      </c>
      <c r="Y298" s="5"/>
      <c r="Z298" s="5"/>
      <c r="AA298" s="4">
        <v>5</v>
      </c>
      <c r="AB298" s="18"/>
      <c r="AC298" s="26">
        <f t="shared" si="49"/>
        <v>0</v>
      </c>
      <c r="AD298" s="27">
        <f t="shared" si="50"/>
        <v>5</v>
      </c>
      <c r="AE298" s="28">
        <f t="shared" si="51"/>
        <v>0</v>
      </c>
      <c r="AF298" s="26">
        <f t="shared" si="52"/>
        <v>0</v>
      </c>
      <c r="AG298" s="27">
        <f t="shared" si="53"/>
        <v>39</v>
      </c>
      <c r="AH298" s="28">
        <f t="shared" si="54"/>
        <v>0</v>
      </c>
      <c r="AI298" s="35">
        <f t="shared" si="48"/>
        <v>39</v>
      </c>
      <c r="AJ298" s="38">
        <f t="shared" si="55"/>
        <v>5750</v>
      </c>
      <c r="AK298" s="38">
        <f t="shared" si="56"/>
        <v>6150</v>
      </c>
      <c r="AL298" s="9">
        <f t="shared" si="57"/>
        <v>400</v>
      </c>
      <c r="AM298" s="38">
        <f t="shared" si="58"/>
        <v>6145</v>
      </c>
      <c r="AN298" s="38">
        <f t="shared" si="59"/>
        <v>4917</v>
      </c>
    </row>
    <row r="299" spans="1:40" x14ac:dyDescent="0.25">
      <c r="A299" s="3">
        <v>296</v>
      </c>
      <c r="B299" s="4">
        <v>92</v>
      </c>
      <c r="C299" s="5"/>
      <c r="D299" s="5"/>
      <c r="E299" s="4">
        <v>1</v>
      </c>
      <c r="F299" s="4">
        <v>2</v>
      </c>
      <c r="G299" s="5"/>
      <c r="H299" s="4">
        <v>3</v>
      </c>
      <c r="I299" s="4">
        <v>6</v>
      </c>
      <c r="J299" s="4">
        <v>1</v>
      </c>
      <c r="K299" s="5"/>
      <c r="L299" s="5"/>
      <c r="M299" s="5"/>
      <c r="N299" s="5"/>
      <c r="O299" s="4">
        <v>3</v>
      </c>
      <c r="P299" s="4">
        <v>5</v>
      </c>
      <c r="Q299" s="5"/>
      <c r="R299" s="5"/>
      <c r="S299" s="4">
        <v>11</v>
      </c>
      <c r="T299" s="4">
        <v>3</v>
      </c>
      <c r="U299" s="5"/>
      <c r="V299" s="5"/>
      <c r="W299" s="4">
        <v>44</v>
      </c>
      <c r="X299" s="4">
        <v>3</v>
      </c>
      <c r="Y299" s="5"/>
      <c r="Z299" s="4">
        <v>10</v>
      </c>
      <c r="AA299" s="5"/>
      <c r="AB299" s="18"/>
      <c r="AC299" s="26">
        <f t="shared" si="49"/>
        <v>2</v>
      </c>
      <c r="AD299" s="27">
        <f t="shared" si="50"/>
        <v>5</v>
      </c>
      <c r="AE299" s="28">
        <f t="shared" si="51"/>
        <v>5</v>
      </c>
      <c r="AF299" s="26">
        <f t="shared" si="52"/>
        <v>8</v>
      </c>
      <c r="AG299" s="27">
        <f t="shared" si="53"/>
        <v>71</v>
      </c>
      <c r="AH299" s="28">
        <f t="shared" si="54"/>
        <v>13</v>
      </c>
      <c r="AI299" s="35">
        <f t="shared" si="48"/>
        <v>92</v>
      </c>
      <c r="AJ299" s="38">
        <f t="shared" si="55"/>
        <v>11700</v>
      </c>
      <c r="AK299" s="38">
        <f t="shared" si="56"/>
        <v>11700</v>
      </c>
      <c r="AL299" s="9">
        <f t="shared" si="57"/>
        <v>0</v>
      </c>
      <c r="AM299" s="38">
        <f t="shared" si="58"/>
        <v>12102</v>
      </c>
      <c r="AN299" s="38">
        <f t="shared" si="59"/>
        <v>9684</v>
      </c>
    </row>
    <row r="300" spans="1:40" x14ac:dyDescent="0.25">
      <c r="A300" s="3">
        <v>297</v>
      </c>
      <c r="B300" s="4">
        <v>152</v>
      </c>
      <c r="C300" s="4">
        <v>2</v>
      </c>
      <c r="D300" s="5"/>
      <c r="E300" s="4">
        <v>1</v>
      </c>
      <c r="F300" s="4">
        <v>2</v>
      </c>
      <c r="G300" s="4">
        <v>2</v>
      </c>
      <c r="H300" s="4">
        <v>6</v>
      </c>
      <c r="I300" s="4">
        <v>9</v>
      </c>
      <c r="J300" s="5"/>
      <c r="K300" s="4">
        <v>1</v>
      </c>
      <c r="L300" s="5"/>
      <c r="M300" s="5"/>
      <c r="N300" s="5"/>
      <c r="O300" s="4">
        <v>3</v>
      </c>
      <c r="P300" s="4">
        <v>6</v>
      </c>
      <c r="Q300" s="5"/>
      <c r="R300" s="4">
        <v>13</v>
      </c>
      <c r="S300" s="4">
        <v>23</v>
      </c>
      <c r="T300" s="4">
        <v>4</v>
      </c>
      <c r="U300" s="5"/>
      <c r="V300" s="4">
        <v>10</v>
      </c>
      <c r="W300" s="4">
        <v>45</v>
      </c>
      <c r="X300" s="4">
        <v>7</v>
      </c>
      <c r="Y300" s="5"/>
      <c r="Z300" s="4">
        <v>14</v>
      </c>
      <c r="AA300" s="4">
        <v>4</v>
      </c>
      <c r="AB300" s="18"/>
      <c r="AC300" s="26">
        <f t="shared" si="49"/>
        <v>2</v>
      </c>
      <c r="AD300" s="27">
        <f t="shared" si="50"/>
        <v>8</v>
      </c>
      <c r="AE300" s="28">
        <f t="shared" si="51"/>
        <v>7</v>
      </c>
      <c r="AF300" s="26">
        <f t="shared" si="52"/>
        <v>9</v>
      </c>
      <c r="AG300" s="27">
        <f t="shared" si="53"/>
        <v>120</v>
      </c>
      <c r="AH300" s="28">
        <f t="shared" si="54"/>
        <v>23</v>
      </c>
      <c r="AI300" s="35">
        <f t="shared" si="48"/>
        <v>152</v>
      </c>
      <c r="AJ300" s="38">
        <f t="shared" si="55"/>
        <v>15900</v>
      </c>
      <c r="AK300" s="38">
        <f t="shared" si="56"/>
        <v>18150</v>
      </c>
      <c r="AL300" s="9">
        <f t="shared" si="57"/>
        <v>2250</v>
      </c>
      <c r="AM300" s="38">
        <f t="shared" si="58"/>
        <v>16357</v>
      </c>
      <c r="AN300" s="38">
        <f t="shared" si="59"/>
        <v>13089</v>
      </c>
    </row>
    <row r="301" spans="1:40" x14ac:dyDescent="0.25">
      <c r="A301" s="3">
        <v>298</v>
      </c>
      <c r="B301" s="4">
        <v>3</v>
      </c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4">
        <v>2</v>
      </c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4">
        <v>1</v>
      </c>
      <c r="AA301" s="5"/>
      <c r="AB301" s="18"/>
      <c r="AC301" s="26">
        <f t="shared" si="49"/>
        <v>1</v>
      </c>
      <c r="AD301" s="27">
        <f t="shared" si="50"/>
        <v>1</v>
      </c>
      <c r="AE301" s="28">
        <f t="shared" si="51"/>
        <v>0</v>
      </c>
      <c r="AF301" s="26">
        <f t="shared" si="52"/>
        <v>2</v>
      </c>
      <c r="AG301" s="27">
        <f t="shared" si="53"/>
        <v>1</v>
      </c>
      <c r="AH301" s="28">
        <f t="shared" si="54"/>
        <v>0</v>
      </c>
      <c r="AI301" s="35">
        <f t="shared" si="48"/>
        <v>3</v>
      </c>
      <c r="AJ301" s="38">
        <f t="shared" si="55"/>
        <v>3300</v>
      </c>
      <c r="AK301" s="38">
        <f t="shared" si="56"/>
        <v>2450</v>
      </c>
      <c r="AL301" s="9">
        <f t="shared" si="57"/>
        <v>-850</v>
      </c>
      <c r="AM301" s="38">
        <f t="shared" si="58"/>
        <v>3592</v>
      </c>
      <c r="AN301" s="38">
        <f t="shared" si="59"/>
        <v>2874</v>
      </c>
    </row>
    <row r="302" spans="1:40" x14ac:dyDescent="0.25">
      <c r="A302" s="3">
        <v>299</v>
      </c>
      <c r="B302" s="4">
        <v>58</v>
      </c>
      <c r="C302" s="5"/>
      <c r="D302" s="5"/>
      <c r="E302" s="4">
        <v>1</v>
      </c>
      <c r="F302" s="4">
        <v>2</v>
      </c>
      <c r="G302" s="5"/>
      <c r="H302" s="4">
        <v>5</v>
      </c>
      <c r="I302" s="4">
        <v>9</v>
      </c>
      <c r="J302" s="5"/>
      <c r="K302" s="5"/>
      <c r="L302" s="5"/>
      <c r="M302" s="5"/>
      <c r="N302" s="5"/>
      <c r="O302" s="4">
        <v>2</v>
      </c>
      <c r="P302" s="4">
        <v>3</v>
      </c>
      <c r="Q302" s="5"/>
      <c r="R302" s="5"/>
      <c r="S302" s="5"/>
      <c r="T302" s="4">
        <v>1</v>
      </c>
      <c r="U302" s="5"/>
      <c r="V302" s="5"/>
      <c r="W302" s="4">
        <v>23</v>
      </c>
      <c r="X302" s="4">
        <v>3</v>
      </c>
      <c r="Y302" s="5"/>
      <c r="Z302" s="4">
        <v>9</v>
      </c>
      <c r="AA302" s="5"/>
      <c r="AB302" s="18"/>
      <c r="AC302" s="26">
        <f t="shared" si="49"/>
        <v>2</v>
      </c>
      <c r="AD302" s="27">
        <f t="shared" si="50"/>
        <v>4</v>
      </c>
      <c r="AE302" s="28">
        <f t="shared" si="51"/>
        <v>4</v>
      </c>
      <c r="AF302" s="26">
        <f t="shared" si="52"/>
        <v>5</v>
      </c>
      <c r="AG302" s="27">
        <f t="shared" si="53"/>
        <v>36</v>
      </c>
      <c r="AH302" s="28">
        <f t="shared" si="54"/>
        <v>17</v>
      </c>
      <c r="AI302" s="35">
        <f t="shared" si="48"/>
        <v>58</v>
      </c>
      <c r="AJ302" s="38">
        <f t="shared" si="55"/>
        <v>9950</v>
      </c>
      <c r="AK302" s="38">
        <f t="shared" si="56"/>
        <v>8650</v>
      </c>
      <c r="AL302" s="9">
        <f t="shared" si="57"/>
        <v>-1300</v>
      </c>
      <c r="AM302" s="38">
        <f t="shared" si="58"/>
        <v>10400</v>
      </c>
      <c r="AN302" s="38">
        <f t="shared" si="59"/>
        <v>8322</v>
      </c>
    </row>
    <row r="303" spans="1:40" x14ac:dyDescent="0.25">
      <c r="A303" s="3">
        <v>300</v>
      </c>
      <c r="B303" s="4">
        <v>101</v>
      </c>
      <c r="C303" s="5"/>
      <c r="D303" s="5"/>
      <c r="E303" s="4">
        <v>1</v>
      </c>
      <c r="F303" s="4">
        <v>2</v>
      </c>
      <c r="G303" s="5"/>
      <c r="H303" s="4">
        <v>3</v>
      </c>
      <c r="I303" s="4">
        <v>7</v>
      </c>
      <c r="J303" s="5"/>
      <c r="K303" s="5"/>
      <c r="L303" s="5"/>
      <c r="M303" s="5"/>
      <c r="N303" s="5"/>
      <c r="O303" s="4">
        <v>3</v>
      </c>
      <c r="P303" s="4">
        <v>3</v>
      </c>
      <c r="Q303" s="5"/>
      <c r="R303" s="4">
        <v>8</v>
      </c>
      <c r="S303" s="4">
        <v>17</v>
      </c>
      <c r="T303" s="4">
        <v>3</v>
      </c>
      <c r="U303" s="5"/>
      <c r="V303" s="4">
        <v>6</v>
      </c>
      <c r="W303" s="4">
        <v>31</v>
      </c>
      <c r="X303" s="4">
        <v>4</v>
      </c>
      <c r="Y303" s="5"/>
      <c r="Z303" s="4">
        <v>9</v>
      </c>
      <c r="AA303" s="4">
        <v>4</v>
      </c>
      <c r="AB303" s="18"/>
      <c r="AC303" s="26">
        <f t="shared" si="49"/>
        <v>2</v>
      </c>
      <c r="AD303" s="27">
        <f t="shared" si="50"/>
        <v>8</v>
      </c>
      <c r="AE303" s="28">
        <f t="shared" si="51"/>
        <v>4</v>
      </c>
      <c r="AF303" s="26">
        <f t="shared" si="52"/>
        <v>6</v>
      </c>
      <c r="AG303" s="27">
        <f t="shared" si="53"/>
        <v>82</v>
      </c>
      <c r="AH303" s="28">
        <f t="shared" si="54"/>
        <v>13</v>
      </c>
      <c r="AI303" s="35">
        <f t="shared" si="48"/>
        <v>101</v>
      </c>
      <c r="AJ303" s="38">
        <f t="shared" si="55"/>
        <v>12750</v>
      </c>
      <c r="AK303" s="38">
        <f t="shared" si="56"/>
        <v>12700</v>
      </c>
      <c r="AL303" s="9">
        <f t="shared" si="57"/>
        <v>-50</v>
      </c>
      <c r="AM303" s="38">
        <f t="shared" si="58"/>
        <v>13804</v>
      </c>
      <c r="AN303" s="38">
        <f t="shared" si="59"/>
        <v>11046</v>
      </c>
    </row>
    <row r="304" spans="1:40" x14ac:dyDescent="0.25">
      <c r="A304" s="3">
        <v>301</v>
      </c>
      <c r="B304" s="4">
        <v>13</v>
      </c>
      <c r="C304" s="5"/>
      <c r="D304" s="5"/>
      <c r="E304" s="5"/>
      <c r="F304" s="5"/>
      <c r="G304" s="4">
        <v>13</v>
      </c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18"/>
      <c r="AC304" s="26">
        <f t="shared" si="49"/>
        <v>0</v>
      </c>
      <c r="AD304" s="27">
        <f t="shared" si="50"/>
        <v>0</v>
      </c>
      <c r="AE304" s="28">
        <f t="shared" si="51"/>
        <v>1</v>
      </c>
      <c r="AF304" s="26">
        <f t="shared" si="52"/>
        <v>0</v>
      </c>
      <c r="AG304" s="27">
        <f t="shared" si="53"/>
        <v>0</v>
      </c>
      <c r="AH304" s="28">
        <f t="shared" si="54"/>
        <v>13</v>
      </c>
      <c r="AI304" s="35">
        <f t="shared" si="48"/>
        <v>13</v>
      </c>
      <c r="AJ304" s="38">
        <f t="shared" si="55"/>
        <v>3300</v>
      </c>
      <c r="AK304" s="38">
        <f t="shared" si="56"/>
        <v>4200</v>
      </c>
      <c r="AL304" s="9">
        <f t="shared" si="57"/>
        <v>900</v>
      </c>
      <c r="AM304" s="38">
        <f t="shared" si="58"/>
        <v>2741</v>
      </c>
      <c r="AN304" s="38">
        <f t="shared" si="59"/>
        <v>2193</v>
      </c>
    </row>
    <row r="305" spans="1:40" x14ac:dyDescent="0.25">
      <c r="A305" s="3">
        <v>302</v>
      </c>
      <c r="B305" s="4">
        <v>2</v>
      </c>
      <c r="C305" s="5"/>
      <c r="D305" s="5"/>
      <c r="E305" s="5"/>
      <c r="F305" s="5"/>
      <c r="G305" s="5"/>
      <c r="H305" s="4">
        <v>2</v>
      </c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18"/>
      <c r="AC305" s="26">
        <f t="shared" si="49"/>
        <v>0</v>
      </c>
      <c r="AD305" s="27">
        <f t="shared" si="50"/>
        <v>0</v>
      </c>
      <c r="AE305" s="28">
        <f t="shared" si="51"/>
        <v>1</v>
      </c>
      <c r="AF305" s="26">
        <f t="shared" si="52"/>
        <v>0</v>
      </c>
      <c r="AG305" s="27">
        <f t="shared" si="53"/>
        <v>0</v>
      </c>
      <c r="AH305" s="28">
        <f t="shared" si="54"/>
        <v>2</v>
      </c>
      <c r="AI305" s="35">
        <f t="shared" si="48"/>
        <v>2</v>
      </c>
      <c r="AJ305" s="38">
        <f t="shared" si="55"/>
        <v>3300</v>
      </c>
      <c r="AK305" s="38">
        <f t="shared" si="56"/>
        <v>2550</v>
      </c>
      <c r="AL305" s="9">
        <f t="shared" si="57"/>
        <v>-750</v>
      </c>
      <c r="AM305" s="38">
        <f t="shared" si="58"/>
        <v>2741</v>
      </c>
      <c r="AN305" s="38">
        <f t="shared" si="59"/>
        <v>2193</v>
      </c>
    </row>
    <row r="306" spans="1:40" x14ac:dyDescent="0.25">
      <c r="A306" s="3">
        <v>303</v>
      </c>
      <c r="B306" s="4">
        <v>7</v>
      </c>
      <c r="C306" s="5"/>
      <c r="D306" s="5"/>
      <c r="E306" s="5"/>
      <c r="F306" s="5"/>
      <c r="G306" s="5"/>
      <c r="H306" s="5"/>
      <c r="I306" s="4">
        <v>1</v>
      </c>
      <c r="J306" s="5"/>
      <c r="K306" s="5"/>
      <c r="L306" s="5"/>
      <c r="M306" s="5"/>
      <c r="N306" s="5"/>
      <c r="O306" s="4">
        <v>1</v>
      </c>
      <c r="P306" s="5"/>
      <c r="Q306" s="4">
        <v>1</v>
      </c>
      <c r="R306" s="5"/>
      <c r="S306" s="5"/>
      <c r="T306" s="5"/>
      <c r="U306" s="5"/>
      <c r="V306" s="5"/>
      <c r="W306" s="5"/>
      <c r="X306" s="5"/>
      <c r="Y306" s="5"/>
      <c r="Z306" s="4">
        <v>4</v>
      </c>
      <c r="AA306" s="5"/>
      <c r="AB306" s="18"/>
      <c r="AC306" s="26">
        <f t="shared" si="49"/>
        <v>2</v>
      </c>
      <c r="AD306" s="27">
        <f t="shared" si="50"/>
        <v>1</v>
      </c>
      <c r="AE306" s="28">
        <f t="shared" si="51"/>
        <v>1</v>
      </c>
      <c r="AF306" s="26">
        <f t="shared" si="52"/>
        <v>2</v>
      </c>
      <c r="AG306" s="27">
        <f t="shared" si="53"/>
        <v>4</v>
      </c>
      <c r="AH306" s="28">
        <f t="shared" si="54"/>
        <v>1</v>
      </c>
      <c r="AI306" s="35">
        <f t="shared" si="48"/>
        <v>7</v>
      </c>
      <c r="AJ306" s="38">
        <f t="shared" si="55"/>
        <v>4700</v>
      </c>
      <c r="AK306" s="38">
        <f t="shared" si="56"/>
        <v>2900</v>
      </c>
      <c r="AL306" s="9">
        <f t="shared" si="57"/>
        <v>-1800</v>
      </c>
      <c r="AM306" s="38">
        <f t="shared" si="58"/>
        <v>5294</v>
      </c>
      <c r="AN306" s="38">
        <f t="shared" si="59"/>
        <v>4236</v>
      </c>
    </row>
    <row r="307" spans="1:40" x14ac:dyDescent="0.25">
      <c r="A307" s="3">
        <v>304</v>
      </c>
      <c r="B307" s="4">
        <v>5</v>
      </c>
      <c r="C307" s="5"/>
      <c r="D307" s="5"/>
      <c r="E307" s="5"/>
      <c r="F307" s="5"/>
      <c r="G307" s="5"/>
      <c r="H307" s="5"/>
      <c r="I307" s="4">
        <v>4</v>
      </c>
      <c r="J307" s="5"/>
      <c r="K307" s="5"/>
      <c r="L307" s="5"/>
      <c r="M307" s="4">
        <v>1</v>
      </c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18"/>
      <c r="AC307" s="26">
        <f t="shared" si="49"/>
        <v>0</v>
      </c>
      <c r="AD307" s="27">
        <f t="shared" si="50"/>
        <v>0</v>
      </c>
      <c r="AE307" s="28">
        <f t="shared" si="51"/>
        <v>2</v>
      </c>
      <c r="AF307" s="26">
        <f t="shared" si="52"/>
        <v>0</v>
      </c>
      <c r="AG307" s="27">
        <f t="shared" si="53"/>
        <v>0</v>
      </c>
      <c r="AH307" s="28">
        <f t="shared" si="54"/>
        <v>5</v>
      </c>
      <c r="AI307" s="35">
        <f t="shared" si="48"/>
        <v>5</v>
      </c>
      <c r="AJ307" s="38">
        <f t="shared" si="55"/>
        <v>4350</v>
      </c>
      <c r="AK307" s="38">
        <f t="shared" si="56"/>
        <v>3000</v>
      </c>
      <c r="AL307" s="9">
        <f t="shared" si="57"/>
        <v>-1350</v>
      </c>
      <c r="AM307" s="38">
        <f t="shared" si="58"/>
        <v>3592</v>
      </c>
      <c r="AN307" s="38">
        <f t="shared" si="59"/>
        <v>2874</v>
      </c>
    </row>
    <row r="308" spans="1:40" x14ac:dyDescent="0.25">
      <c r="A308" s="3">
        <v>305</v>
      </c>
      <c r="B308" s="4">
        <v>18</v>
      </c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4">
        <v>4</v>
      </c>
      <c r="S308" s="5"/>
      <c r="T308" s="5"/>
      <c r="U308" s="5"/>
      <c r="V308" s="4">
        <v>3</v>
      </c>
      <c r="W308" s="4">
        <v>8</v>
      </c>
      <c r="X308" s="5"/>
      <c r="Y308" s="5"/>
      <c r="Z308" s="5"/>
      <c r="AA308" s="4">
        <v>3</v>
      </c>
      <c r="AB308" s="18"/>
      <c r="AC308" s="26">
        <f t="shared" si="49"/>
        <v>0</v>
      </c>
      <c r="AD308" s="27">
        <f t="shared" si="50"/>
        <v>4</v>
      </c>
      <c r="AE308" s="28">
        <f t="shared" si="51"/>
        <v>0</v>
      </c>
      <c r="AF308" s="26">
        <f t="shared" si="52"/>
        <v>0</v>
      </c>
      <c r="AG308" s="27">
        <f t="shared" si="53"/>
        <v>18</v>
      </c>
      <c r="AH308" s="28">
        <f t="shared" si="54"/>
        <v>0</v>
      </c>
      <c r="AI308" s="35">
        <f t="shared" si="48"/>
        <v>18</v>
      </c>
      <c r="AJ308" s="38">
        <f t="shared" si="55"/>
        <v>5050</v>
      </c>
      <c r="AK308" s="38">
        <f t="shared" si="56"/>
        <v>4050</v>
      </c>
      <c r="AL308" s="9">
        <f t="shared" si="57"/>
        <v>-1000</v>
      </c>
      <c r="AM308" s="38">
        <f t="shared" si="58"/>
        <v>5294</v>
      </c>
      <c r="AN308" s="38">
        <f t="shared" si="59"/>
        <v>4236</v>
      </c>
    </row>
    <row r="309" spans="1:40" x14ac:dyDescent="0.25">
      <c r="A309" s="3">
        <v>306</v>
      </c>
      <c r="B309" s="4">
        <v>84</v>
      </c>
      <c r="C309" s="5"/>
      <c r="D309" s="5"/>
      <c r="E309" s="4">
        <v>1</v>
      </c>
      <c r="F309" s="4">
        <v>3</v>
      </c>
      <c r="G309" s="4">
        <v>9</v>
      </c>
      <c r="H309" s="4">
        <v>1</v>
      </c>
      <c r="I309" s="4">
        <v>3</v>
      </c>
      <c r="J309" s="5"/>
      <c r="K309" s="5"/>
      <c r="L309" s="5"/>
      <c r="M309" s="5"/>
      <c r="N309" s="5"/>
      <c r="O309" s="4">
        <v>1</v>
      </c>
      <c r="P309" s="4">
        <v>2</v>
      </c>
      <c r="Q309" s="5"/>
      <c r="R309" s="4">
        <v>5</v>
      </c>
      <c r="S309" s="5"/>
      <c r="T309" s="5"/>
      <c r="U309" s="5"/>
      <c r="V309" s="4">
        <v>7</v>
      </c>
      <c r="W309" s="4">
        <v>34</v>
      </c>
      <c r="X309" s="4">
        <v>8</v>
      </c>
      <c r="Y309" s="5"/>
      <c r="Z309" s="4">
        <v>5</v>
      </c>
      <c r="AA309" s="4">
        <v>5</v>
      </c>
      <c r="AB309" s="18"/>
      <c r="AC309" s="26">
        <f t="shared" si="49"/>
        <v>2</v>
      </c>
      <c r="AD309" s="27">
        <f t="shared" si="50"/>
        <v>6</v>
      </c>
      <c r="AE309" s="28">
        <f t="shared" si="51"/>
        <v>5</v>
      </c>
      <c r="AF309" s="26">
        <f t="shared" si="52"/>
        <v>3</v>
      </c>
      <c r="AG309" s="27">
        <f t="shared" si="53"/>
        <v>64</v>
      </c>
      <c r="AH309" s="28">
        <f t="shared" si="54"/>
        <v>17</v>
      </c>
      <c r="AI309" s="35">
        <f t="shared" si="48"/>
        <v>84</v>
      </c>
      <c r="AJ309" s="38">
        <f t="shared" si="55"/>
        <v>12400</v>
      </c>
      <c r="AK309" s="38">
        <f t="shared" si="56"/>
        <v>11350</v>
      </c>
      <c r="AL309" s="9">
        <f t="shared" si="57"/>
        <v>-1050</v>
      </c>
      <c r="AM309" s="38">
        <f t="shared" si="58"/>
        <v>12953</v>
      </c>
      <c r="AN309" s="38">
        <f t="shared" si="59"/>
        <v>10365</v>
      </c>
    </row>
    <row r="310" spans="1:40" x14ac:dyDescent="0.25">
      <c r="A310" s="3">
        <v>307</v>
      </c>
      <c r="B310" s="4">
        <v>13</v>
      </c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4">
        <v>1</v>
      </c>
      <c r="S310" s="5"/>
      <c r="T310" s="5"/>
      <c r="U310" s="5"/>
      <c r="V310" s="5"/>
      <c r="W310" s="4">
        <v>12</v>
      </c>
      <c r="X310" s="5"/>
      <c r="Y310" s="5"/>
      <c r="Z310" s="5"/>
      <c r="AA310" s="5"/>
      <c r="AB310" s="18"/>
      <c r="AC310" s="26">
        <f t="shared" si="49"/>
        <v>0</v>
      </c>
      <c r="AD310" s="27">
        <f t="shared" si="50"/>
        <v>2</v>
      </c>
      <c r="AE310" s="28">
        <f t="shared" si="51"/>
        <v>0</v>
      </c>
      <c r="AF310" s="26">
        <f t="shared" si="52"/>
        <v>0</v>
      </c>
      <c r="AG310" s="27">
        <f t="shared" si="53"/>
        <v>13</v>
      </c>
      <c r="AH310" s="28">
        <f t="shared" si="54"/>
        <v>0</v>
      </c>
      <c r="AI310" s="35">
        <f t="shared" si="48"/>
        <v>13</v>
      </c>
      <c r="AJ310" s="38">
        <f t="shared" si="55"/>
        <v>3650</v>
      </c>
      <c r="AK310" s="38">
        <f t="shared" si="56"/>
        <v>3550</v>
      </c>
      <c r="AL310" s="9">
        <f t="shared" si="57"/>
        <v>-100</v>
      </c>
      <c r="AM310" s="38">
        <f t="shared" si="58"/>
        <v>3592</v>
      </c>
      <c r="AN310" s="38">
        <f t="shared" si="59"/>
        <v>2874</v>
      </c>
    </row>
    <row r="311" spans="1:40" x14ac:dyDescent="0.25">
      <c r="A311" s="3">
        <v>308</v>
      </c>
      <c r="B311" s="4">
        <v>22</v>
      </c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4">
        <v>3</v>
      </c>
      <c r="S311" s="5"/>
      <c r="T311" s="5"/>
      <c r="U311" s="5"/>
      <c r="V311" s="4">
        <v>3</v>
      </c>
      <c r="W311" s="4">
        <v>13</v>
      </c>
      <c r="X311" s="5"/>
      <c r="Y311" s="5"/>
      <c r="Z311" s="5"/>
      <c r="AA311" s="4">
        <v>3</v>
      </c>
      <c r="AB311" s="18"/>
      <c r="AC311" s="26">
        <f t="shared" si="49"/>
        <v>0</v>
      </c>
      <c r="AD311" s="27">
        <f t="shared" si="50"/>
        <v>4</v>
      </c>
      <c r="AE311" s="28">
        <f t="shared" si="51"/>
        <v>0</v>
      </c>
      <c r="AF311" s="26">
        <f t="shared" si="52"/>
        <v>0</v>
      </c>
      <c r="AG311" s="27">
        <f t="shared" si="53"/>
        <v>22</v>
      </c>
      <c r="AH311" s="28">
        <f t="shared" si="54"/>
        <v>0</v>
      </c>
      <c r="AI311" s="35">
        <f t="shared" si="48"/>
        <v>22</v>
      </c>
      <c r="AJ311" s="38">
        <f t="shared" si="55"/>
        <v>5050</v>
      </c>
      <c r="AK311" s="38">
        <f t="shared" si="56"/>
        <v>4450</v>
      </c>
      <c r="AL311" s="9">
        <f t="shared" si="57"/>
        <v>-600</v>
      </c>
      <c r="AM311" s="38">
        <f t="shared" si="58"/>
        <v>5294</v>
      </c>
      <c r="AN311" s="38">
        <f t="shared" si="59"/>
        <v>4236</v>
      </c>
    </row>
    <row r="312" spans="1:40" x14ac:dyDescent="0.25">
      <c r="A312" s="3">
        <v>309</v>
      </c>
      <c r="B312" s="4">
        <v>2</v>
      </c>
      <c r="C312" s="5"/>
      <c r="D312" s="5"/>
      <c r="E312" s="5"/>
      <c r="F312" s="5"/>
      <c r="G312" s="5"/>
      <c r="H312" s="4">
        <v>2</v>
      </c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18"/>
      <c r="AC312" s="26">
        <f t="shared" si="49"/>
        <v>0</v>
      </c>
      <c r="AD312" s="27">
        <f t="shared" si="50"/>
        <v>0</v>
      </c>
      <c r="AE312" s="28">
        <f t="shared" si="51"/>
        <v>1</v>
      </c>
      <c r="AF312" s="26">
        <f t="shared" si="52"/>
        <v>0</v>
      </c>
      <c r="AG312" s="27">
        <f t="shared" si="53"/>
        <v>0</v>
      </c>
      <c r="AH312" s="28">
        <f t="shared" si="54"/>
        <v>2</v>
      </c>
      <c r="AI312" s="35">
        <f t="shared" si="48"/>
        <v>2</v>
      </c>
      <c r="AJ312" s="38">
        <f t="shared" si="55"/>
        <v>3300</v>
      </c>
      <c r="AK312" s="38">
        <f t="shared" si="56"/>
        <v>2550</v>
      </c>
      <c r="AL312" s="9">
        <f t="shared" si="57"/>
        <v>-750</v>
      </c>
      <c r="AM312" s="38">
        <f t="shared" si="58"/>
        <v>2741</v>
      </c>
      <c r="AN312" s="38">
        <f t="shared" si="59"/>
        <v>2193</v>
      </c>
    </row>
    <row r="313" spans="1:40" x14ac:dyDescent="0.25">
      <c r="A313" s="3">
        <v>310</v>
      </c>
      <c r="B313" s="4">
        <v>2</v>
      </c>
      <c r="C313" s="5"/>
      <c r="D313" s="5"/>
      <c r="E313" s="5"/>
      <c r="F313" s="5"/>
      <c r="G313" s="5"/>
      <c r="H313" s="4">
        <v>2</v>
      </c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18"/>
      <c r="AC313" s="26">
        <f t="shared" si="49"/>
        <v>0</v>
      </c>
      <c r="AD313" s="27">
        <f t="shared" si="50"/>
        <v>0</v>
      </c>
      <c r="AE313" s="28">
        <f t="shared" si="51"/>
        <v>1</v>
      </c>
      <c r="AF313" s="26">
        <f t="shared" si="52"/>
        <v>0</v>
      </c>
      <c r="AG313" s="27">
        <f t="shared" si="53"/>
        <v>0</v>
      </c>
      <c r="AH313" s="28">
        <f t="shared" si="54"/>
        <v>2</v>
      </c>
      <c r="AI313" s="35">
        <f t="shared" si="48"/>
        <v>2</v>
      </c>
      <c r="AJ313" s="38">
        <f t="shared" si="55"/>
        <v>3300</v>
      </c>
      <c r="AK313" s="38">
        <f t="shared" si="56"/>
        <v>2550</v>
      </c>
      <c r="AL313" s="9">
        <f t="shared" si="57"/>
        <v>-750</v>
      </c>
      <c r="AM313" s="38">
        <f t="shared" si="58"/>
        <v>2741</v>
      </c>
      <c r="AN313" s="38">
        <f t="shared" si="59"/>
        <v>2193</v>
      </c>
    </row>
    <row r="314" spans="1:40" x14ac:dyDescent="0.25">
      <c r="A314" s="3">
        <v>311</v>
      </c>
      <c r="B314" s="4">
        <v>1</v>
      </c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4">
        <v>1</v>
      </c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18"/>
      <c r="AC314" s="26">
        <f t="shared" si="49"/>
        <v>1</v>
      </c>
      <c r="AD314" s="27">
        <f t="shared" si="50"/>
        <v>0</v>
      </c>
      <c r="AE314" s="28">
        <f t="shared" si="51"/>
        <v>0</v>
      </c>
      <c r="AF314" s="26">
        <f t="shared" si="52"/>
        <v>1</v>
      </c>
      <c r="AG314" s="27">
        <f t="shared" si="53"/>
        <v>0</v>
      </c>
      <c r="AH314" s="28">
        <f t="shared" si="54"/>
        <v>0</v>
      </c>
      <c r="AI314" s="35">
        <f t="shared" si="48"/>
        <v>1</v>
      </c>
      <c r="AJ314" s="38">
        <f t="shared" si="55"/>
        <v>2600</v>
      </c>
      <c r="AK314" s="38">
        <f t="shared" si="56"/>
        <v>2300</v>
      </c>
      <c r="AL314" s="9">
        <f t="shared" si="57"/>
        <v>-300</v>
      </c>
      <c r="AM314" s="38">
        <f t="shared" si="58"/>
        <v>2741</v>
      </c>
      <c r="AN314" s="38">
        <f t="shared" si="59"/>
        <v>2193</v>
      </c>
    </row>
    <row r="315" spans="1:40" x14ac:dyDescent="0.25">
      <c r="A315" s="3">
        <v>312</v>
      </c>
      <c r="B315" s="4">
        <v>84</v>
      </c>
      <c r="C315" s="5"/>
      <c r="D315" s="5"/>
      <c r="E315" s="4">
        <v>2</v>
      </c>
      <c r="F315" s="4">
        <v>3</v>
      </c>
      <c r="G315" s="5"/>
      <c r="H315" s="4">
        <v>6</v>
      </c>
      <c r="I315" s="4">
        <v>11</v>
      </c>
      <c r="J315" s="5"/>
      <c r="K315" s="5"/>
      <c r="L315" s="5"/>
      <c r="M315" s="5"/>
      <c r="N315" s="5"/>
      <c r="O315" s="4">
        <v>3</v>
      </c>
      <c r="P315" s="4">
        <v>3</v>
      </c>
      <c r="Q315" s="5"/>
      <c r="R315" s="5"/>
      <c r="S315" s="5"/>
      <c r="T315" s="5"/>
      <c r="U315" s="5"/>
      <c r="V315" s="5"/>
      <c r="W315" s="4">
        <v>42</v>
      </c>
      <c r="X315" s="4">
        <v>4</v>
      </c>
      <c r="Y315" s="5"/>
      <c r="Z315" s="4">
        <v>10</v>
      </c>
      <c r="AA315" s="5"/>
      <c r="AB315" s="18"/>
      <c r="AC315" s="26">
        <f t="shared" si="49"/>
        <v>2</v>
      </c>
      <c r="AD315" s="27">
        <f t="shared" si="50"/>
        <v>3</v>
      </c>
      <c r="AE315" s="28">
        <f t="shared" si="51"/>
        <v>4</v>
      </c>
      <c r="AF315" s="26">
        <f t="shared" si="52"/>
        <v>6</v>
      </c>
      <c r="AG315" s="27">
        <f t="shared" si="53"/>
        <v>56</v>
      </c>
      <c r="AH315" s="28">
        <f t="shared" si="54"/>
        <v>22</v>
      </c>
      <c r="AI315" s="35">
        <f t="shared" si="48"/>
        <v>84</v>
      </c>
      <c r="AJ315" s="38">
        <f t="shared" si="55"/>
        <v>9250</v>
      </c>
      <c r="AK315" s="38">
        <f t="shared" si="56"/>
        <v>11450</v>
      </c>
      <c r="AL315" s="9">
        <f t="shared" si="57"/>
        <v>2200</v>
      </c>
      <c r="AM315" s="38">
        <f t="shared" si="58"/>
        <v>9549</v>
      </c>
      <c r="AN315" s="38">
        <f t="shared" si="59"/>
        <v>7641</v>
      </c>
    </row>
    <row r="316" spans="1:40" x14ac:dyDescent="0.25">
      <c r="A316" s="3">
        <v>313</v>
      </c>
      <c r="B316" s="10">
        <v>41</v>
      </c>
      <c r="C316" s="4">
        <v>2</v>
      </c>
      <c r="D316" s="4">
        <v>9</v>
      </c>
      <c r="E316" s="5"/>
      <c r="F316" s="5"/>
      <c r="G316" s="5"/>
      <c r="H316" s="5"/>
      <c r="I316" s="5"/>
      <c r="J316" s="5"/>
      <c r="K316" s="5"/>
      <c r="L316" s="5"/>
      <c r="M316" s="5"/>
      <c r="N316" s="4">
        <v>1</v>
      </c>
      <c r="O316" s="5"/>
      <c r="P316" s="5"/>
      <c r="Q316" s="5"/>
      <c r="R316" s="5"/>
      <c r="S316" s="4">
        <v>17</v>
      </c>
      <c r="T316" s="4">
        <v>5</v>
      </c>
      <c r="U316" s="4">
        <v>7</v>
      </c>
      <c r="V316" s="5"/>
      <c r="W316" s="5"/>
      <c r="X316" s="5"/>
      <c r="Y316" s="5"/>
      <c r="Z316" s="5"/>
      <c r="AA316" s="5"/>
      <c r="AB316" s="18"/>
      <c r="AC316" s="26">
        <f t="shared" si="49"/>
        <v>0</v>
      </c>
      <c r="AD316" s="27">
        <f t="shared" si="50"/>
        <v>3</v>
      </c>
      <c r="AE316" s="28">
        <f t="shared" si="51"/>
        <v>3</v>
      </c>
      <c r="AF316" s="26">
        <f t="shared" si="52"/>
        <v>0</v>
      </c>
      <c r="AG316" s="27">
        <f t="shared" si="53"/>
        <v>29</v>
      </c>
      <c r="AH316" s="28">
        <f t="shared" si="54"/>
        <v>12</v>
      </c>
      <c r="AI316" s="36">
        <f t="shared" si="48"/>
        <v>41</v>
      </c>
      <c r="AJ316" s="38">
        <f t="shared" si="55"/>
        <v>7500</v>
      </c>
      <c r="AK316" s="38">
        <f t="shared" si="56"/>
        <v>6950</v>
      </c>
      <c r="AL316" s="9">
        <f t="shared" si="57"/>
        <v>-550</v>
      </c>
      <c r="AM316" s="38">
        <f t="shared" si="58"/>
        <v>6996</v>
      </c>
      <c r="AN316" s="38">
        <f t="shared" si="59"/>
        <v>5598</v>
      </c>
    </row>
    <row r="317" spans="1:40" x14ac:dyDescent="0.25">
      <c r="A317" s="3">
        <v>314</v>
      </c>
      <c r="B317" s="4">
        <v>221</v>
      </c>
      <c r="C317" s="4">
        <v>3</v>
      </c>
      <c r="D317" s="4">
        <v>5</v>
      </c>
      <c r="E317" s="4">
        <v>2</v>
      </c>
      <c r="F317" s="4">
        <v>8</v>
      </c>
      <c r="G317" s="5"/>
      <c r="H317" s="4">
        <v>5</v>
      </c>
      <c r="I317" s="4">
        <v>11</v>
      </c>
      <c r="J317" s="5"/>
      <c r="K317" s="4">
        <v>1</v>
      </c>
      <c r="L317" s="5"/>
      <c r="M317" s="5"/>
      <c r="N317" s="5"/>
      <c r="O317" s="4">
        <v>3</v>
      </c>
      <c r="P317" s="4">
        <v>6</v>
      </c>
      <c r="Q317" s="5"/>
      <c r="R317" s="4">
        <v>13</v>
      </c>
      <c r="S317" s="4">
        <v>42</v>
      </c>
      <c r="T317" s="4">
        <v>4</v>
      </c>
      <c r="U317" s="5"/>
      <c r="V317" s="4">
        <v>11</v>
      </c>
      <c r="W317" s="4">
        <v>89</v>
      </c>
      <c r="X317" s="4">
        <v>5</v>
      </c>
      <c r="Y317" s="5"/>
      <c r="Z317" s="4">
        <v>13</v>
      </c>
      <c r="AA317" s="5"/>
      <c r="AB317" s="18"/>
      <c r="AC317" s="26">
        <f t="shared" si="49"/>
        <v>2</v>
      </c>
      <c r="AD317" s="27">
        <f t="shared" si="50"/>
        <v>7</v>
      </c>
      <c r="AE317" s="28">
        <f t="shared" si="51"/>
        <v>7</v>
      </c>
      <c r="AF317" s="26">
        <f t="shared" si="52"/>
        <v>9</v>
      </c>
      <c r="AG317" s="27">
        <f t="shared" si="53"/>
        <v>177</v>
      </c>
      <c r="AH317" s="28">
        <f t="shared" si="54"/>
        <v>35</v>
      </c>
      <c r="AI317" s="35">
        <f t="shared" si="48"/>
        <v>221</v>
      </c>
      <c r="AJ317" s="38">
        <f t="shared" si="55"/>
        <v>15200</v>
      </c>
      <c r="AK317" s="38">
        <f t="shared" si="56"/>
        <v>25650</v>
      </c>
      <c r="AL317" s="9">
        <f t="shared" si="57"/>
        <v>10450</v>
      </c>
      <c r="AM317" s="38">
        <f t="shared" si="58"/>
        <v>15506</v>
      </c>
      <c r="AN317" s="38">
        <f t="shared" si="59"/>
        <v>12408</v>
      </c>
    </row>
    <row r="318" spans="1:40" x14ac:dyDescent="0.25">
      <c r="A318" s="3">
        <v>315</v>
      </c>
      <c r="B318" s="4">
        <v>12</v>
      </c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4">
        <v>9</v>
      </c>
      <c r="S318" s="5"/>
      <c r="T318" s="5"/>
      <c r="U318" s="5"/>
      <c r="V318" s="4">
        <v>3</v>
      </c>
      <c r="W318" s="5"/>
      <c r="X318" s="5"/>
      <c r="Y318" s="5"/>
      <c r="Z318" s="5"/>
      <c r="AA318" s="5"/>
      <c r="AB318" s="18"/>
      <c r="AC318" s="26">
        <f t="shared" si="49"/>
        <v>0</v>
      </c>
      <c r="AD318" s="27">
        <f t="shared" si="50"/>
        <v>2</v>
      </c>
      <c r="AE318" s="28">
        <f t="shared" si="51"/>
        <v>0</v>
      </c>
      <c r="AF318" s="26">
        <f t="shared" si="52"/>
        <v>0</v>
      </c>
      <c r="AG318" s="27">
        <f t="shared" si="53"/>
        <v>12</v>
      </c>
      <c r="AH318" s="28">
        <f t="shared" si="54"/>
        <v>0</v>
      </c>
      <c r="AI318" s="35">
        <f t="shared" si="48"/>
        <v>12</v>
      </c>
      <c r="AJ318" s="38">
        <f t="shared" si="55"/>
        <v>3650</v>
      </c>
      <c r="AK318" s="38">
        <f t="shared" si="56"/>
        <v>3450</v>
      </c>
      <c r="AL318" s="9">
        <f t="shared" si="57"/>
        <v>-200</v>
      </c>
      <c r="AM318" s="38">
        <f t="shared" si="58"/>
        <v>3592</v>
      </c>
      <c r="AN318" s="38">
        <f t="shared" si="59"/>
        <v>2874</v>
      </c>
    </row>
    <row r="319" spans="1:40" x14ac:dyDescent="0.25">
      <c r="A319" s="3">
        <v>316</v>
      </c>
      <c r="B319" s="4">
        <v>15</v>
      </c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4">
        <v>9</v>
      </c>
      <c r="S319" s="5"/>
      <c r="T319" s="5"/>
      <c r="U319" s="5"/>
      <c r="V319" s="4">
        <v>6</v>
      </c>
      <c r="W319" s="5"/>
      <c r="X319" s="5"/>
      <c r="Y319" s="5"/>
      <c r="Z319" s="5"/>
      <c r="AA319" s="5"/>
      <c r="AB319" s="18"/>
      <c r="AC319" s="26">
        <f t="shared" si="49"/>
        <v>0</v>
      </c>
      <c r="AD319" s="27">
        <f t="shared" si="50"/>
        <v>2</v>
      </c>
      <c r="AE319" s="28">
        <f t="shared" si="51"/>
        <v>0</v>
      </c>
      <c r="AF319" s="26">
        <f t="shared" si="52"/>
        <v>0</v>
      </c>
      <c r="AG319" s="27">
        <f t="shared" si="53"/>
        <v>15</v>
      </c>
      <c r="AH319" s="28">
        <f t="shared" si="54"/>
        <v>0</v>
      </c>
      <c r="AI319" s="35">
        <f t="shared" si="48"/>
        <v>15</v>
      </c>
      <c r="AJ319" s="38">
        <f t="shared" si="55"/>
        <v>3650</v>
      </c>
      <c r="AK319" s="38">
        <f t="shared" si="56"/>
        <v>3750</v>
      </c>
      <c r="AL319" s="9">
        <f t="shared" si="57"/>
        <v>100</v>
      </c>
      <c r="AM319" s="38">
        <f t="shared" si="58"/>
        <v>3592</v>
      </c>
      <c r="AN319" s="38">
        <f t="shared" si="59"/>
        <v>2874</v>
      </c>
    </row>
    <row r="320" spans="1:40" x14ac:dyDescent="0.25">
      <c r="A320" s="3">
        <v>317</v>
      </c>
      <c r="B320" s="4">
        <v>5</v>
      </c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4">
        <v>4</v>
      </c>
      <c r="S320" s="5"/>
      <c r="T320" s="5"/>
      <c r="U320" s="5"/>
      <c r="V320" s="4">
        <v>1</v>
      </c>
      <c r="W320" s="5"/>
      <c r="X320" s="5"/>
      <c r="Y320" s="5"/>
      <c r="Z320" s="5"/>
      <c r="AA320" s="5"/>
      <c r="AB320" s="18"/>
      <c r="AC320" s="26">
        <f t="shared" si="49"/>
        <v>0</v>
      </c>
      <c r="AD320" s="27">
        <f t="shared" si="50"/>
        <v>2</v>
      </c>
      <c r="AE320" s="28">
        <f t="shared" si="51"/>
        <v>0</v>
      </c>
      <c r="AF320" s="26">
        <f t="shared" si="52"/>
        <v>0</v>
      </c>
      <c r="AG320" s="27">
        <f t="shared" si="53"/>
        <v>5</v>
      </c>
      <c r="AH320" s="28">
        <f t="shared" si="54"/>
        <v>0</v>
      </c>
      <c r="AI320" s="35">
        <f t="shared" si="48"/>
        <v>5</v>
      </c>
      <c r="AJ320" s="38">
        <f t="shared" si="55"/>
        <v>3650</v>
      </c>
      <c r="AK320" s="38">
        <f t="shared" si="56"/>
        <v>2750</v>
      </c>
      <c r="AL320" s="9">
        <f t="shared" si="57"/>
        <v>-900</v>
      </c>
      <c r="AM320" s="38">
        <f t="shared" si="58"/>
        <v>3592</v>
      </c>
      <c r="AN320" s="38">
        <f t="shared" si="59"/>
        <v>2874</v>
      </c>
    </row>
    <row r="321" spans="1:40" s="52" customFormat="1" x14ac:dyDescent="0.25">
      <c r="A321" s="44">
        <v>318</v>
      </c>
      <c r="B321" s="10">
        <v>124</v>
      </c>
      <c r="C321" s="10">
        <v>4</v>
      </c>
      <c r="D321" s="10">
        <v>11</v>
      </c>
      <c r="E321" s="10">
        <v>1</v>
      </c>
      <c r="F321" s="10">
        <v>1</v>
      </c>
      <c r="G321" s="45"/>
      <c r="H321" s="10">
        <v>1</v>
      </c>
      <c r="I321" s="10">
        <v>1</v>
      </c>
      <c r="J321" s="45"/>
      <c r="K321" s="45"/>
      <c r="L321" s="45"/>
      <c r="M321" s="45"/>
      <c r="N321" s="10">
        <v>2</v>
      </c>
      <c r="O321" s="45"/>
      <c r="P321" s="45"/>
      <c r="Q321" s="45"/>
      <c r="R321" s="10">
        <v>10</v>
      </c>
      <c r="S321" s="10">
        <v>27</v>
      </c>
      <c r="T321" s="10">
        <v>6</v>
      </c>
      <c r="U321" s="10">
        <v>4</v>
      </c>
      <c r="V321" s="10">
        <v>8</v>
      </c>
      <c r="W321" s="10">
        <v>34</v>
      </c>
      <c r="X321" s="10">
        <v>6</v>
      </c>
      <c r="Y321" s="45"/>
      <c r="Z321" s="10">
        <v>8</v>
      </c>
      <c r="AA321" s="45"/>
      <c r="AB321" s="46"/>
      <c r="AC321" s="47">
        <f t="shared" si="49"/>
        <v>0</v>
      </c>
      <c r="AD321" s="48">
        <f t="shared" si="50"/>
        <v>8</v>
      </c>
      <c r="AE321" s="49">
        <f t="shared" si="51"/>
        <v>7</v>
      </c>
      <c r="AF321" s="47">
        <f t="shared" si="52"/>
        <v>0</v>
      </c>
      <c r="AG321" s="48">
        <f t="shared" si="53"/>
        <v>103</v>
      </c>
      <c r="AH321" s="49">
        <f t="shared" si="54"/>
        <v>21</v>
      </c>
      <c r="AI321" s="36">
        <f t="shared" si="48"/>
        <v>124</v>
      </c>
      <c r="AJ321" s="50">
        <f t="shared" si="55"/>
        <v>15200</v>
      </c>
      <c r="AK321" s="50">
        <f t="shared" si="56"/>
        <v>15700</v>
      </c>
      <c r="AL321" s="51">
        <f t="shared" si="57"/>
        <v>500</v>
      </c>
      <c r="AM321" s="50">
        <f t="shared" si="58"/>
        <v>14655</v>
      </c>
      <c r="AN321" s="50">
        <f t="shared" si="59"/>
        <v>11727</v>
      </c>
    </row>
    <row r="322" spans="1:40" x14ac:dyDescent="0.25">
      <c r="A322" s="3">
        <v>319</v>
      </c>
      <c r="B322" s="4">
        <v>3</v>
      </c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4">
        <v>3</v>
      </c>
      <c r="Y322" s="5"/>
      <c r="Z322" s="5"/>
      <c r="AA322" s="5"/>
      <c r="AB322" s="18"/>
      <c r="AC322" s="26">
        <f t="shared" si="49"/>
        <v>0</v>
      </c>
      <c r="AD322" s="27">
        <f t="shared" si="50"/>
        <v>1</v>
      </c>
      <c r="AE322" s="28">
        <f t="shared" si="51"/>
        <v>0</v>
      </c>
      <c r="AF322" s="26">
        <f t="shared" si="52"/>
        <v>0</v>
      </c>
      <c r="AG322" s="27">
        <f t="shared" si="53"/>
        <v>3</v>
      </c>
      <c r="AH322" s="28">
        <f t="shared" si="54"/>
        <v>0</v>
      </c>
      <c r="AI322" s="35">
        <f t="shared" si="48"/>
        <v>3</v>
      </c>
      <c r="AJ322" s="38">
        <f t="shared" si="55"/>
        <v>2950</v>
      </c>
      <c r="AK322" s="38">
        <f t="shared" si="56"/>
        <v>2550</v>
      </c>
      <c r="AL322" s="9">
        <f t="shared" si="57"/>
        <v>-400</v>
      </c>
      <c r="AM322" s="38">
        <f t="shared" si="58"/>
        <v>2741</v>
      </c>
      <c r="AN322" s="38">
        <f t="shared" si="59"/>
        <v>2193</v>
      </c>
    </row>
    <row r="323" spans="1:40" x14ac:dyDescent="0.25">
      <c r="A323" s="3">
        <v>320</v>
      </c>
      <c r="B323" s="4">
        <v>120</v>
      </c>
      <c r="C323" s="4">
        <v>2</v>
      </c>
      <c r="D323" s="4">
        <v>5</v>
      </c>
      <c r="E323" s="4">
        <v>3</v>
      </c>
      <c r="F323" s="4">
        <v>3</v>
      </c>
      <c r="G323" s="5"/>
      <c r="H323" s="4">
        <v>6</v>
      </c>
      <c r="I323" s="4">
        <v>11</v>
      </c>
      <c r="J323" s="5"/>
      <c r="K323" s="5"/>
      <c r="L323" s="5"/>
      <c r="M323" s="5"/>
      <c r="N323" s="5"/>
      <c r="O323" s="4">
        <v>3</v>
      </c>
      <c r="P323" s="4">
        <v>4</v>
      </c>
      <c r="Q323" s="5"/>
      <c r="R323" s="5"/>
      <c r="S323" s="4">
        <v>2</v>
      </c>
      <c r="T323" s="4">
        <v>2</v>
      </c>
      <c r="U323" s="5"/>
      <c r="V323" s="5"/>
      <c r="W323" s="4">
        <v>62</v>
      </c>
      <c r="X323" s="4">
        <v>7</v>
      </c>
      <c r="Y323" s="5"/>
      <c r="Z323" s="4">
        <v>10</v>
      </c>
      <c r="AA323" s="5"/>
      <c r="AB323" s="18"/>
      <c r="AC323" s="26">
        <f t="shared" si="49"/>
        <v>2</v>
      </c>
      <c r="AD323" s="27">
        <f t="shared" si="50"/>
        <v>5</v>
      </c>
      <c r="AE323" s="28">
        <f t="shared" si="51"/>
        <v>6</v>
      </c>
      <c r="AF323" s="26">
        <f t="shared" si="52"/>
        <v>7</v>
      </c>
      <c r="AG323" s="27">
        <f t="shared" si="53"/>
        <v>83</v>
      </c>
      <c r="AH323" s="28">
        <f t="shared" si="54"/>
        <v>30</v>
      </c>
      <c r="AI323" s="35">
        <f t="shared" si="48"/>
        <v>120</v>
      </c>
      <c r="AJ323" s="38">
        <f t="shared" si="55"/>
        <v>12750</v>
      </c>
      <c r="AK323" s="38">
        <f t="shared" si="56"/>
        <v>15400</v>
      </c>
      <c r="AL323" s="9">
        <f t="shared" si="57"/>
        <v>2650</v>
      </c>
      <c r="AM323" s="38">
        <f t="shared" si="58"/>
        <v>12953</v>
      </c>
      <c r="AN323" s="38">
        <f t="shared" si="59"/>
        <v>10365</v>
      </c>
    </row>
    <row r="324" spans="1:40" x14ac:dyDescent="0.25">
      <c r="A324" s="3">
        <v>321</v>
      </c>
      <c r="B324" s="4">
        <v>3</v>
      </c>
      <c r="C324" s="5"/>
      <c r="D324" s="5"/>
      <c r="E324" s="5"/>
      <c r="F324" s="5"/>
      <c r="G324" s="5"/>
      <c r="H324" s="4">
        <v>1</v>
      </c>
      <c r="I324" s="5"/>
      <c r="J324" s="5"/>
      <c r="K324" s="5"/>
      <c r="L324" s="5"/>
      <c r="M324" s="5"/>
      <c r="N324" s="5"/>
      <c r="O324" s="4">
        <v>1</v>
      </c>
      <c r="P324" s="4">
        <v>1</v>
      </c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18"/>
      <c r="AC324" s="26">
        <f t="shared" si="49"/>
        <v>2</v>
      </c>
      <c r="AD324" s="27">
        <f t="shared" si="50"/>
        <v>0</v>
      </c>
      <c r="AE324" s="28">
        <f t="shared" si="51"/>
        <v>1</v>
      </c>
      <c r="AF324" s="26">
        <f t="shared" si="52"/>
        <v>2</v>
      </c>
      <c r="AG324" s="27">
        <f t="shared" si="53"/>
        <v>0</v>
      </c>
      <c r="AH324" s="28">
        <f t="shared" si="54"/>
        <v>1</v>
      </c>
      <c r="AI324" s="35">
        <f t="shared" ref="AI324:AI387" si="60">SUM(C324:AB324)</f>
        <v>3</v>
      </c>
      <c r="AJ324" s="38">
        <f t="shared" si="55"/>
        <v>4000</v>
      </c>
      <c r="AK324" s="38">
        <f t="shared" si="56"/>
        <v>2500</v>
      </c>
      <c r="AL324" s="9">
        <f t="shared" si="57"/>
        <v>-1500</v>
      </c>
      <c r="AM324" s="38">
        <f t="shared" si="58"/>
        <v>4443</v>
      </c>
      <c r="AN324" s="38">
        <f t="shared" si="59"/>
        <v>3555</v>
      </c>
    </row>
    <row r="325" spans="1:40" x14ac:dyDescent="0.25">
      <c r="A325" s="3">
        <v>322</v>
      </c>
      <c r="B325" s="4">
        <v>94</v>
      </c>
      <c r="C325" s="4">
        <v>2</v>
      </c>
      <c r="D325" s="4">
        <v>2</v>
      </c>
      <c r="E325" s="4">
        <v>2</v>
      </c>
      <c r="F325" s="4">
        <v>3</v>
      </c>
      <c r="G325" s="5"/>
      <c r="H325" s="4">
        <v>5</v>
      </c>
      <c r="I325" s="4">
        <v>7</v>
      </c>
      <c r="J325" s="5"/>
      <c r="K325" s="5"/>
      <c r="L325" s="5"/>
      <c r="M325" s="5"/>
      <c r="N325" s="5"/>
      <c r="O325" s="4">
        <v>2</v>
      </c>
      <c r="P325" s="5"/>
      <c r="Q325" s="5"/>
      <c r="R325" s="4">
        <v>11</v>
      </c>
      <c r="S325" s="4">
        <v>11</v>
      </c>
      <c r="T325" s="4">
        <v>4</v>
      </c>
      <c r="U325" s="5"/>
      <c r="V325" s="4">
        <v>5</v>
      </c>
      <c r="W325" s="4">
        <v>27</v>
      </c>
      <c r="X325" s="4">
        <v>4</v>
      </c>
      <c r="Y325" s="5"/>
      <c r="Z325" s="4">
        <v>9</v>
      </c>
      <c r="AA325" s="5"/>
      <c r="AB325" s="18"/>
      <c r="AC325" s="26">
        <f t="shared" ref="AC325:AC388" si="61">COUNTIF(O325:Q325,"&gt;0")</f>
        <v>1</v>
      </c>
      <c r="AD325" s="27">
        <f t="shared" ref="AD325:AD388" si="62">COUNTIF(R325:AB325,"&gt;0")</f>
        <v>7</v>
      </c>
      <c r="AE325" s="28">
        <f t="shared" ref="AE325:AE388" si="63">COUNTIF(C325:N325,"&gt;0")</f>
        <v>6</v>
      </c>
      <c r="AF325" s="26">
        <f t="shared" ref="AF325:AF388" si="64">SUM(O325:Q325)</f>
        <v>2</v>
      </c>
      <c r="AG325" s="27">
        <f t="shared" ref="AG325:AG388" si="65">SUM(R325:AB325)</f>
        <v>71</v>
      </c>
      <c r="AH325" s="28">
        <f t="shared" ref="AH325:AH388" si="66">SUM(C325:N325)</f>
        <v>21</v>
      </c>
      <c r="AI325" s="35">
        <f t="shared" si="60"/>
        <v>94</v>
      </c>
      <c r="AJ325" s="38">
        <f t="shared" ref="AJ325:AJ388" si="67">AC$3*AC325+AD$3*AD325+AE$3*AE325+$Z$719</f>
        <v>13800</v>
      </c>
      <c r="AK325" s="38">
        <f t="shared" ref="AK325:AK388" si="68">AF$3*AF325+AG$3*AG325+AH$3*AH325+$Z$719</f>
        <v>12600</v>
      </c>
      <c r="AL325" s="9">
        <f t="shared" ref="AL325:AL388" si="69">AK325-AJ325</f>
        <v>-1200</v>
      </c>
      <c r="AM325" s="38">
        <f t="shared" ref="AM325:AM388" si="70">AM$2+AM$3*SUM(AC325:AE325)</f>
        <v>13804</v>
      </c>
      <c r="AN325" s="38">
        <f t="shared" ref="AN325:AN388" si="71">AN$2+AN$3*SUM(AC325:AE325)</f>
        <v>11046</v>
      </c>
    </row>
    <row r="326" spans="1:40" x14ac:dyDescent="0.25">
      <c r="A326" s="3">
        <v>323</v>
      </c>
      <c r="B326" s="4">
        <v>57</v>
      </c>
      <c r="C326" s="4">
        <v>1</v>
      </c>
      <c r="D326" s="5"/>
      <c r="E326" s="4">
        <v>1</v>
      </c>
      <c r="F326" s="4">
        <v>2</v>
      </c>
      <c r="G326" s="5"/>
      <c r="H326" s="4">
        <v>3</v>
      </c>
      <c r="I326" s="4">
        <v>5</v>
      </c>
      <c r="J326" s="5"/>
      <c r="K326" s="5"/>
      <c r="L326" s="5"/>
      <c r="M326" s="5"/>
      <c r="N326" s="5"/>
      <c r="O326" s="4">
        <v>3</v>
      </c>
      <c r="P326" s="5"/>
      <c r="Q326" s="5"/>
      <c r="R326" s="5"/>
      <c r="S326" s="4">
        <v>15</v>
      </c>
      <c r="T326" s="4">
        <v>3</v>
      </c>
      <c r="U326" s="5"/>
      <c r="V326" s="5"/>
      <c r="W326" s="4">
        <v>20</v>
      </c>
      <c r="X326" s="4">
        <v>3</v>
      </c>
      <c r="Y326" s="5"/>
      <c r="Z326" s="4">
        <v>1</v>
      </c>
      <c r="AA326" s="5"/>
      <c r="AB326" s="18"/>
      <c r="AC326" s="26">
        <f t="shared" si="61"/>
        <v>1</v>
      </c>
      <c r="AD326" s="27">
        <f t="shared" si="62"/>
        <v>5</v>
      </c>
      <c r="AE326" s="28">
        <f t="shared" si="63"/>
        <v>5</v>
      </c>
      <c r="AF326" s="26">
        <f t="shared" si="64"/>
        <v>3</v>
      </c>
      <c r="AG326" s="27">
        <f t="shared" si="65"/>
        <v>42</v>
      </c>
      <c r="AH326" s="28">
        <f t="shared" si="66"/>
        <v>12</v>
      </c>
      <c r="AI326" s="35">
        <f t="shared" si="60"/>
        <v>57</v>
      </c>
      <c r="AJ326" s="38">
        <f t="shared" si="67"/>
        <v>11350</v>
      </c>
      <c r="AK326" s="38">
        <f t="shared" si="68"/>
        <v>8400</v>
      </c>
      <c r="AL326" s="9">
        <f t="shared" si="69"/>
        <v>-2950</v>
      </c>
      <c r="AM326" s="38">
        <f t="shared" si="70"/>
        <v>11251</v>
      </c>
      <c r="AN326" s="38">
        <f t="shared" si="71"/>
        <v>9003</v>
      </c>
    </row>
    <row r="327" spans="1:40" x14ac:dyDescent="0.25">
      <c r="A327" s="3">
        <v>324</v>
      </c>
      <c r="B327" s="4">
        <v>11</v>
      </c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4">
        <v>9</v>
      </c>
      <c r="W327" s="5"/>
      <c r="X327" s="5"/>
      <c r="Y327" s="5"/>
      <c r="Z327" s="5"/>
      <c r="AA327" s="4">
        <v>2</v>
      </c>
      <c r="AB327" s="18"/>
      <c r="AC327" s="26">
        <f t="shared" si="61"/>
        <v>0</v>
      </c>
      <c r="AD327" s="27">
        <f t="shared" si="62"/>
        <v>2</v>
      </c>
      <c r="AE327" s="28">
        <f t="shared" si="63"/>
        <v>0</v>
      </c>
      <c r="AF327" s="26">
        <f t="shared" si="64"/>
        <v>0</v>
      </c>
      <c r="AG327" s="27">
        <f t="shared" si="65"/>
        <v>11</v>
      </c>
      <c r="AH327" s="28">
        <f t="shared" si="66"/>
        <v>0</v>
      </c>
      <c r="AI327" s="35">
        <f t="shared" si="60"/>
        <v>11</v>
      </c>
      <c r="AJ327" s="38">
        <f t="shared" si="67"/>
        <v>3650</v>
      </c>
      <c r="AK327" s="38">
        <f t="shared" si="68"/>
        <v>3350</v>
      </c>
      <c r="AL327" s="9">
        <f t="shared" si="69"/>
        <v>-300</v>
      </c>
      <c r="AM327" s="38">
        <f t="shared" si="70"/>
        <v>3592</v>
      </c>
      <c r="AN327" s="38">
        <f t="shared" si="71"/>
        <v>2874</v>
      </c>
    </row>
    <row r="328" spans="1:40" x14ac:dyDescent="0.25">
      <c r="A328" s="3">
        <v>325</v>
      </c>
      <c r="B328" s="4">
        <v>8</v>
      </c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4">
        <v>7</v>
      </c>
      <c r="X328" s="4">
        <v>1</v>
      </c>
      <c r="Y328" s="5"/>
      <c r="Z328" s="5"/>
      <c r="AA328" s="5"/>
      <c r="AB328" s="18"/>
      <c r="AC328" s="26">
        <f t="shared" si="61"/>
        <v>0</v>
      </c>
      <c r="AD328" s="27">
        <f t="shared" si="62"/>
        <v>2</v>
      </c>
      <c r="AE328" s="28">
        <f t="shared" si="63"/>
        <v>0</v>
      </c>
      <c r="AF328" s="26">
        <f t="shared" si="64"/>
        <v>0</v>
      </c>
      <c r="AG328" s="27">
        <f t="shared" si="65"/>
        <v>8</v>
      </c>
      <c r="AH328" s="28">
        <f t="shared" si="66"/>
        <v>0</v>
      </c>
      <c r="AI328" s="35">
        <f t="shared" si="60"/>
        <v>8</v>
      </c>
      <c r="AJ328" s="38">
        <f t="shared" si="67"/>
        <v>3650</v>
      </c>
      <c r="AK328" s="38">
        <f t="shared" si="68"/>
        <v>3050</v>
      </c>
      <c r="AL328" s="9">
        <f t="shared" si="69"/>
        <v>-600</v>
      </c>
      <c r="AM328" s="38">
        <f t="shared" si="70"/>
        <v>3592</v>
      </c>
      <c r="AN328" s="38">
        <f t="shared" si="71"/>
        <v>2874</v>
      </c>
    </row>
    <row r="329" spans="1:40" x14ac:dyDescent="0.25">
      <c r="A329" s="3">
        <v>326</v>
      </c>
      <c r="B329" s="4">
        <v>2</v>
      </c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4">
        <v>1</v>
      </c>
      <c r="Q329" s="5"/>
      <c r="R329" s="5"/>
      <c r="S329" s="5"/>
      <c r="T329" s="5"/>
      <c r="U329" s="5"/>
      <c r="V329" s="5"/>
      <c r="W329" s="4">
        <v>1</v>
      </c>
      <c r="X329" s="5"/>
      <c r="Y329" s="5"/>
      <c r="Z329" s="5"/>
      <c r="AA329" s="5"/>
      <c r="AB329" s="18"/>
      <c r="AC329" s="26">
        <f t="shared" si="61"/>
        <v>1</v>
      </c>
      <c r="AD329" s="27">
        <f t="shared" si="62"/>
        <v>1</v>
      </c>
      <c r="AE329" s="28">
        <f t="shared" si="63"/>
        <v>0</v>
      </c>
      <c r="AF329" s="26">
        <f t="shared" si="64"/>
        <v>1</v>
      </c>
      <c r="AG329" s="27">
        <f t="shared" si="65"/>
        <v>1</v>
      </c>
      <c r="AH329" s="28">
        <f t="shared" si="66"/>
        <v>0</v>
      </c>
      <c r="AI329" s="35">
        <f t="shared" si="60"/>
        <v>2</v>
      </c>
      <c r="AJ329" s="38">
        <f t="shared" si="67"/>
        <v>3300</v>
      </c>
      <c r="AK329" s="38">
        <f t="shared" si="68"/>
        <v>2400</v>
      </c>
      <c r="AL329" s="9">
        <f t="shared" si="69"/>
        <v>-900</v>
      </c>
      <c r="AM329" s="38">
        <f t="shared" si="70"/>
        <v>3592</v>
      </c>
      <c r="AN329" s="38">
        <f t="shared" si="71"/>
        <v>2874</v>
      </c>
    </row>
    <row r="330" spans="1:40" x14ac:dyDescent="0.25">
      <c r="A330" s="3">
        <v>327</v>
      </c>
      <c r="B330" s="4">
        <v>19</v>
      </c>
      <c r="C330" s="5"/>
      <c r="D330" s="5"/>
      <c r="E330" s="5"/>
      <c r="F330" s="5"/>
      <c r="G330" s="4">
        <v>1</v>
      </c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4">
        <v>2</v>
      </c>
      <c r="W330" s="4">
        <v>16</v>
      </c>
      <c r="X330" s="5"/>
      <c r="Y330" s="5"/>
      <c r="Z330" s="5"/>
      <c r="AA330" s="5"/>
      <c r="AB330" s="18"/>
      <c r="AC330" s="26">
        <f t="shared" si="61"/>
        <v>0</v>
      </c>
      <c r="AD330" s="27">
        <f t="shared" si="62"/>
        <v>2</v>
      </c>
      <c r="AE330" s="28">
        <f t="shared" si="63"/>
        <v>1</v>
      </c>
      <c r="AF330" s="26">
        <f t="shared" si="64"/>
        <v>0</v>
      </c>
      <c r="AG330" s="27">
        <f t="shared" si="65"/>
        <v>18</v>
      </c>
      <c r="AH330" s="28">
        <f t="shared" si="66"/>
        <v>1</v>
      </c>
      <c r="AI330" s="35">
        <f t="shared" si="60"/>
        <v>19</v>
      </c>
      <c r="AJ330" s="38">
        <f t="shared" si="67"/>
        <v>4700</v>
      </c>
      <c r="AK330" s="38">
        <f t="shared" si="68"/>
        <v>4200</v>
      </c>
      <c r="AL330" s="9">
        <f t="shared" si="69"/>
        <v>-500</v>
      </c>
      <c r="AM330" s="38">
        <f t="shared" si="70"/>
        <v>4443</v>
      </c>
      <c r="AN330" s="38">
        <f t="shared" si="71"/>
        <v>3555</v>
      </c>
    </row>
    <row r="331" spans="1:40" x14ac:dyDescent="0.25">
      <c r="A331" s="3">
        <v>328</v>
      </c>
      <c r="B331" s="4">
        <v>38</v>
      </c>
      <c r="C331" s="4">
        <v>1</v>
      </c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4">
        <v>6</v>
      </c>
      <c r="S331" s="4">
        <v>9</v>
      </c>
      <c r="T331" s="5"/>
      <c r="U331" s="5"/>
      <c r="V331" s="4">
        <v>4</v>
      </c>
      <c r="W331" s="4">
        <v>18</v>
      </c>
      <c r="X331" s="5"/>
      <c r="Y331" s="5"/>
      <c r="Z331" s="5"/>
      <c r="AA331" s="5"/>
      <c r="AB331" s="18"/>
      <c r="AC331" s="26">
        <f t="shared" si="61"/>
        <v>0</v>
      </c>
      <c r="AD331" s="27">
        <f t="shared" si="62"/>
        <v>4</v>
      </c>
      <c r="AE331" s="28">
        <f t="shared" si="63"/>
        <v>1</v>
      </c>
      <c r="AF331" s="26">
        <f t="shared" si="64"/>
        <v>0</v>
      </c>
      <c r="AG331" s="27">
        <f t="shared" si="65"/>
        <v>37</v>
      </c>
      <c r="AH331" s="28">
        <f t="shared" si="66"/>
        <v>1</v>
      </c>
      <c r="AI331" s="35">
        <f t="shared" si="60"/>
        <v>38</v>
      </c>
      <c r="AJ331" s="38">
        <f t="shared" si="67"/>
        <v>6100</v>
      </c>
      <c r="AK331" s="38">
        <f t="shared" si="68"/>
        <v>6100</v>
      </c>
      <c r="AL331" s="9">
        <f t="shared" si="69"/>
        <v>0</v>
      </c>
      <c r="AM331" s="38">
        <f t="shared" si="70"/>
        <v>6145</v>
      </c>
      <c r="AN331" s="38">
        <f t="shared" si="71"/>
        <v>4917</v>
      </c>
    </row>
    <row r="332" spans="1:40" x14ac:dyDescent="0.25">
      <c r="A332" s="3">
        <v>329</v>
      </c>
      <c r="B332" s="4">
        <v>2</v>
      </c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4">
        <v>1</v>
      </c>
      <c r="R332" s="5"/>
      <c r="S332" s="5"/>
      <c r="T332" s="5"/>
      <c r="U332" s="5"/>
      <c r="V332" s="5"/>
      <c r="W332" s="5"/>
      <c r="X332" s="5"/>
      <c r="Y332" s="5"/>
      <c r="Z332" s="4">
        <v>1</v>
      </c>
      <c r="AA332" s="5"/>
      <c r="AB332" s="18"/>
      <c r="AC332" s="26">
        <f t="shared" si="61"/>
        <v>1</v>
      </c>
      <c r="AD332" s="27">
        <f t="shared" si="62"/>
        <v>1</v>
      </c>
      <c r="AE332" s="28">
        <f t="shared" si="63"/>
        <v>0</v>
      </c>
      <c r="AF332" s="26">
        <f t="shared" si="64"/>
        <v>1</v>
      </c>
      <c r="AG332" s="27">
        <f t="shared" si="65"/>
        <v>1</v>
      </c>
      <c r="AH332" s="28">
        <f t="shared" si="66"/>
        <v>0</v>
      </c>
      <c r="AI332" s="35">
        <f t="shared" si="60"/>
        <v>2</v>
      </c>
      <c r="AJ332" s="38">
        <f t="shared" si="67"/>
        <v>3300</v>
      </c>
      <c r="AK332" s="38">
        <f t="shared" si="68"/>
        <v>2400</v>
      </c>
      <c r="AL332" s="9">
        <f t="shared" si="69"/>
        <v>-900</v>
      </c>
      <c r="AM332" s="38">
        <f t="shared" si="70"/>
        <v>3592</v>
      </c>
      <c r="AN332" s="38">
        <f t="shared" si="71"/>
        <v>2874</v>
      </c>
    </row>
    <row r="333" spans="1:40" x14ac:dyDescent="0.25">
      <c r="A333" s="3">
        <v>330</v>
      </c>
      <c r="B333" s="4">
        <v>2</v>
      </c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4">
        <v>1</v>
      </c>
      <c r="W333" s="4">
        <v>1</v>
      </c>
      <c r="X333" s="5"/>
      <c r="Y333" s="5"/>
      <c r="Z333" s="5"/>
      <c r="AA333" s="5"/>
      <c r="AB333" s="18"/>
      <c r="AC333" s="26">
        <f t="shared" si="61"/>
        <v>0</v>
      </c>
      <c r="AD333" s="27">
        <f t="shared" si="62"/>
        <v>2</v>
      </c>
      <c r="AE333" s="28">
        <f t="shared" si="63"/>
        <v>0</v>
      </c>
      <c r="AF333" s="26">
        <f t="shared" si="64"/>
        <v>0</v>
      </c>
      <c r="AG333" s="27">
        <f t="shared" si="65"/>
        <v>2</v>
      </c>
      <c r="AH333" s="28">
        <f t="shared" si="66"/>
        <v>0</v>
      </c>
      <c r="AI333" s="35">
        <f t="shared" si="60"/>
        <v>2</v>
      </c>
      <c r="AJ333" s="38">
        <f t="shared" si="67"/>
        <v>3650</v>
      </c>
      <c r="AK333" s="38">
        <f t="shared" si="68"/>
        <v>2450</v>
      </c>
      <c r="AL333" s="9">
        <f t="shared" si="69"/>
        <v>-1200</v>
      </c>
      <c r="AM333" s="38">
        <f t="shared" si="70"/>
        <v>3592</v>
      </c>
      <c r="AN333" s="38">
        <f t="shared" si="71"/>
        <v>2874</v>
      </c>
    </row>
    <row r="334" spans="1:40" x14ac:dyDescent="0.25">
      <c r="A334" s="3">
        <v>331</v>
      </c>
      <c r="B334" s="4">
        <v>1</v>
      </c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4">
        <v>1</v>
      </c>
      <c r="S334" s="5"/>
      <c r="T334" s="5"/>
      <c r="U334" s="5"/>
      <c r="V334" s="5"/>
      <c r="W334" s="5"/>
      <c r="X334" s="5"/>
      <c r="Y334" s="5"/>
      <c r="Z334" s="5"/>
      <c r="AA334" s="5"/>
      <c r="AB334" s="18"/>
      <c r="AC334" s="26">
        <f t="shared" si="61"/>
        <v>0</v>
      </c>
      <c r="AD334" s="27">
        <f t="shared" si="62"/>
        <v>1</v>
      </c>
      <c r="AE334" s="28">
        <f t="shared" si="63"/>
        <v>0</v>
      </c>
      <c r="AF334" s="26">
        <f t="shared" si="64"/>
        <v>0</v>
      </c>
      <c r="AG334" s="27">
        <f t="shared" si="65"/>
        <v>1</v>
      </c>
      <c r="AH334" s="28">
        <f t="shared" si="66"/>
        <v>0</v>
      </c>
      <c r="AI334" s="35">
        <f t="shared" si="60"/>
        <v>1</v>
      </c>
      <c r="AJ334" s="38">
        <f t="shared" si="67"/>
        <v>2950</v>
      </c>
      <c r="AK334" s="38">
        <f t="shared" si="68"/>
        <v>2350</v>
      </c>
      <c r="AL334" s="9">
        <f t="shared" si="69"/>
        <v>-600</v>
      </c>
      <c r="AM334" s="38">
        <f t="shared" si="70"/>
        <v>2741</v>
      </c>
      <c r="AN334" s="38">
        <f t="shared" si="71"/>
        <v>2193</v>
      </c>
    </row>
    <row r="335" spans="1:40" x14ac:dyDescent="0.25">
      <c r="A335" s="3">
        <v>332</v>
      </c>
      <c r="B335" s="4">
        <v>7</v>
      </c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4">
        <v>3</v>
      </c>
      <c r="P335" s="5"/>
      <c r="Q335" s="4">
        <v>1</v>
      </c>
      <c r="R335" s="5"/>
      <c r="S335" s="5"/>
      <c r="T335" s="5"/>
      <c r="U335" s="5"/>
      <c r="V335" s="5"/>
      <c r="W335" s="5"/>
      <c r="X335" s="5"/>
      <c r="Y335" s="5"/>
      <c r="Z335" s="4">
        <v>3</v>
      </c>
      <c r="AA335" s="5"/>
      <c r="AB335" s="18"/>
      <c r="AC335" s="26">
        <f t="shared" si="61"/>
        <v>2</v>
      </c>
      <c r="AD335" s="27">
        <f t="shared" si="62"/>
        <v>1</v>
      </c>
      <c r="AE335" s="28">
        <f t="shared" si="63"/>
        <v>0</v>
      </c>
      <c r="AF335" s="26">
        <f t="shared" si="64"/>
        <v>4</v>
      </c>
      <c r="AG335" s="27">
        <f t="shared" si="65"/>
        <v>3</v>
      </c>
      <c r="AH335" s="28">
        <f t="shared" si="66"/>
        <v>0</v>
      </c>
      <c r="AI335" s="35">
        <f t="shared" si="60"/>
        <v>7</v>
      </c>
      <c r="AJ335" s="38">
        <f t="shared" si="67"/>
        <v>3650</v>
      </c>
      <c r="AK335" s="38">
        <f t="shared" si="68"/>
        <v>2750</v>
      </c>
      <c r="AL335" s="9">
        <f t="shared" si="69"/>
        <v>-900</v>
      </c>
      <c r="AM335" s="38">
        <f t="shared" si="70"/>
        <v>4443</v>
      </c>
      <c r="AN335" s="38">
        <f t="shared" si="71"/>
        <v>3555</v>
      </c>
    </row>
    <row r="336" spans="1:40" x14ac:dyDescent="0.25">
      <c r="A336" s="3">
        <v>333</v>
      </c>
      <c r="B336" s="4">
        <v>23</v>
      </c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4">
        <v>2</v>
      </c>
      <c r="P336" s="5"/>
      <c r="Q336" s="4">
        <v>1</v>
      </c>
      <c r="R336" s="4">
        <v>2</v>
      </c>
      <c r="S336" s="5"/>
      <c r="T336" s="4">
        <v>5</v>
      </c>
      <c r="U336" s="5"/>
      <c r="V336" s="4">
        <v>2</v>
      </c>
      <c r="W336" s="5"/>
      <c r="X336" s="4">
        <v>3</v>
      </c>
      <c r="Y336" s="5"/>
      <c r="Z336" s="4">
        <v>6</v>
      </c>
      <c r="AA336" s="4">
        <v>2</v>
      </c>
      <c r="AB336" s="18"/>
      <c r="AC336" s="26">
        <f t="shared" si="61"/>
        <v>2</v>
      </c>
      <c r="AD336" s="27">
        <f t="shared" si="62"/>
        <v>6</v>
      </c>
      <c r="AE336" s="28">
        <f t="shared" si="63"/>
        <v>0</v>
      </c>
      <c r="AF336" s="26">
        <f t="shared" si="64"/>
        <v>3</v>
      </c>
      <c r="AG336" s="27">
        <f t="shared" si="65"/>
        <v>20</v>
      </c>
      <c r="AH336" s="28">
        <f t="shared" si="66"/>
        <v>0</v>
      </c>
      <c r="AI336" s="35">
        <f t="shared" si="60"/>
        <v>23</v>
      </c>
      <c r="AJ336" s="38">
        <f t="shared" si="67"/>
        <v>7150</v>
      </c>
      <c r="AK336" s="38">
        <f t="shared" si="68"/>
        <v>4400</v>
      </c>
      <c r="AL336" s="9">
        <f t="shared" si="69"/>
        <v>-2750</v>
      </c>
      <c r="AM336" s="38">
        <f t="shared" si="70"/>
        <v>8698</v>
      </c>
      <c r="AN336" s="38">
        <f t="shared" si="71"/>
        <v>6960</v>
      </c>
    </row>
    <row r="337" spans="1:40" x14ac:dyDescent="0.25">
      <c r="A337" s="3">
        <v>334</v>
      </c>
      <c r="B337" s="4">
        <v>8</v>
      </c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4">
        <v>2</v>
      </c>
      <c r="S337" s="5"/>
      <c r="T337" s="5"/>
      <c r="U337" s="5"/>
      <c r="V337" s="4">
        <v>1</v>
      </c>
      <c r="W337" s="4">
        <v>5</v>
      </c>
      <c r="X337" s="5"/>
      <c r="Y337" s="5"/>
      <c r="Z337" s="5"/>
      <c r="AA337" s="5"/>
      <c r="AB337" s="18"/>
      <c r="AC337" s="26">
        <f t="shared" si="61"/>
        <v>0</v>
      </c>
      <c r="AD337" s="27">
        <f t="shared" si="62"/>
        <v>3</v>
      </c>
      <c r="AE337" s="28">
        <f t="shared" si="63"/>
        <v>0</v>
      </c>
      <c r="AF337" s="26">
        <f t="shared" si="64"/>
        <v>0</v>
      </c>
      <c r="AG337" s="27">
        <f t="shared" si="65"/>
        <v>8</v>
      </c>
      <c r="AH337" s="28">
        <f t="shared" si="66"/>
        <v>0</v>
      </c>
      <c r="AI337" s="35">
        <f t="shared" si="60"/>
        <v>8</v>
      </c>
      <c r="AJ337" s="38">
        <f t="shared" si="67"/>
        <v>4350</v>
      </c>
      <c r="AK337" s="38">
        <f t="shared" si="68"/>
        <v>3050</v>
      </c>
      <c r="AL337" s="9">
        <f t="shared" si="69"/>
        <v>-1300</v>
      </c>
      <c r="AM337" s="38">
        <f t="shared" si="70"/>
        <v>4443</v>
      </c>
      <c r="AN337" s="38">
        <f t="shared" si="71"/>
        <v>3555</v>
      </c>
    </row>
    <row r="338" spans="1:40" x14ac:dyDescent="0.25">
      <c r="A338" s="3">
        <v>335</v>
      </c>
      <c r="B338" s="4">
        <v>1</v>
      </c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4">
        <v>1</v>
      </c>
      <c r="S338" s="5"/>
      <c r="T338" s="5"/>
      <c r="U338" s="5"/>
      <c r="V338" s="5"/>
      <c r="W338" s="5"/>
      <c r="X338" s="5"/>
      <c r="Y338" s="5"/>
      <c r="Z338" s="5"/>
      <c r="AA338" s="5"/>
      <c r="AB338" s="18"/>
      <c r="AC338" s="26">
        <f t="shared" si="61"/>
        <v>0</v>
      </c>
      <c r="AD338" s="27">
        <f t="shared" si="62"/>
        <v>1</v>
      </c>
      <c r="AE338" s="28">
        <f t="shared" si="63"/>
        <v>0</v>
      </c>
      <c r="AF338" s="26">
        <f t="shared" si="64"/>
        <v>0</v>
      </c>
      <c r="AG338" s="27">
        <f t="shared" si="65"/>
        <v>1</v>
      </c>
      <c r="AH338" s="28">
        <f t="shared" si="66"/>
        <v>0</v>
      </c>
      <c r="AI338" s="35">
        <f t="shared" si="60"/>
        <v>1</v>
      </c>
      <c r="AJ338" s="38">
        <f t="shared" si="67"/>
        <v>2950</v>
      </c>
      <c r="AK338" s="38">
        <f t="shared" si="68"/>
        <v>2350</v>
      </c>
      <c r="AL338" s="9">
        <f t="shared" si="69"/>
        <v>-600</v>
      </c>
      <c r="AM338" s="38">
        <f t="shared" si="70"/>
        <v>2741</v>
      </c>
      <c r="AN338" s="38">
        <f t="shared" si="71"/>
        <v>2193</v>
      </c>
    </row>
    <row r="339" spans="1:40" x14ac:dyDescent="0.25">
      <c r="A339" s="3">
        <v>336</v>
      </c>
      <c r="B339" s="4">
        <v>6</v>
      </c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4">
        <v>6</v>
      </c>
      <c r="X339" s="5"/>
      <c r="Y339" s="5"/>
      <c r="Z339" s="5"/>
      <c r="AA339" s="5"/>
      <c r="AB339" s="18"/>
      <c r="AC339" s="26">
        <f t="shared" si="61"/>
        <v>0</v>
      </c>
      <c r="AD339" s="27">
        <f t="shared" si="62"/>
        <v>1</v>
      </c>
      <c r="AE339" s="28">
        <f t="shared" si="63"/>
        <v>0</v>
      </c>
      <c r="AF339" s="26">
        <f t="shared" si="64"/>
        <v>0</v>
      </c>
      <c r="AG339" s="27">
        <f t="shared" si="65"/>
        <v>6</v>
      </c>
      <c r="AH339" s="28">
        <f t="shared" si="66"/>
        <v>0</v>
      </c>
      <c r="AI339" s="35">
        <f t="shared" si="60"/>
        <v>6</v>
      </c>
      <c r="AJ339" s="38">
        <f t="shared" si="67"/>
        <v>2950</v>
      </c>
      <c r="AK339" s="38">
        <f t="shared" si="68"/>
        <v>2850</v>
      </c>
      <c r="AL339" s="9">
        <f t="shared" si="69"/>
        <v>-100</v>
      </c>
      <c r="AM339" s="38">
        <f t="shared" si="70"/>
        <v>2741</v>
      </c>
      <c r="AN339" s="38">
        <f t="shared" si="71"/>
        <v>2193</v>
      </c>
    </row>
    <row r="340" spans="1:40" x14ac:dyDescent="0.25">
      <c r="A340" s="3">
        <v>337</v>
      </c>
      <c r="B340" s="4">
        <v>54</v>
      </c>
      <c r="C340" s="4">
        <v>2</v>
      </c>
      <c r="D340" s="4">
        <v>1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4">
        <v>9</v>
      </c>
      <c r="S340" s="4">
        <v>8</v>
      </c>
      <c r="T340" s="4">
        <v>3</v>
      </c>
      <c r="U340" s="4">
        <v>1</v>
      </c>
      <c r="V340" s="4">
        <v>3</v>
      </c>
      <c r="W340" s="4">
        <v>21</v>
      </c>
      <c r="X340" s="4">
        <v>3</v>
      </c>
      <c r="Y340" s="5"/>
      <c r="Z340" s="5"/>
      <c r="AA340" s="4">
        <v>3</v>
      </c>
      <c r="AB340" s="18"/>
      <c r="AC340" s="26">
        <f t="shared" si="61"/>
        <v>0</v>
      </c>
      <c r="AD340" s="27">
        <f t="shared" si="62"/>
        <v>8</v>
      </c>
      <c r="AE340" s="28">
        <f t="shared" si="63"/>
        <v>2</v>
      </c>
      <c r="AF340" s="26">
        <f t="shared" si="64"/>
        <v>0</v>
      </c>
      <c r="AG340" s="27">
        <f t="shared" si="65"/>
        <v>51</v>
      </c>
      <c r="AH340" s="28">
        <f t="shared" si="66"/>
        <v>3</v>
      </c>
      <c r="AI340" s="35">
        <f t="shared" si="60"/>
        <v>54</v>
      </c>
      <c r="AJ340" s="38">
        <f t="shared" si="67"/>
        <v>9950</v>
      </c>
      <c r="AK340" s="38">
        <f t="shared" si="68"/>
        <v>7800</v>
      </c>
      <c r="AL340" s="9">
        <f t="shared" si="69"/>
        <v>-2150</v>
      </c>
      <c r="AM340" s="38">
        <f t="shared" si="70"/>
        <v>10400</v>
      </c>
      <c r="AN340" s="38">
        <f t="shared" si="71"/>
        <v>8322</v>
      </c>
    </row>
    <row r="341" spans="1:40" x14ac:dyDescent="0.25">
      <c r="A341" s="3">
        <v>338</v>
      </c>
      <c r="B341" s="4">
        <v>3</v>
      </c>
      <c r="C341" s="4">
        <v>1</v>
      </c>
      <c r="D341" s="5"/>
      <c r="E341" s="5"/>
      <c r="F341" s="5"/>
      <c r="G341" s="5"/>
      <c r="H341" s="5"/>
      <c r="I341" s="4">
        <v>2</v>
      </c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18"/>
      <c r="AC341" s="26">
        <f t="shared" si="61"/>
        <v>0</v>
      </c>
      <c r="AD341" s="27">
        <f t="shared" si="62"/>
        <v>0</v>
      </c>
      <c r="AE341" s="28">
        <f t="shared" si="63"/>
        <v>2</v>
      </c>
      <c r="AF341" s="26">
        <f t="shared" si="64"/>
        <v>0</v>
      </c>
      <c r="AG341" s="27">
        <f t="shared" si="65"/>
        <v>0</v>
      </c>
      <c r="AH341" s="28">
        <f t="shared" si="66"/>
        <v>3</v>
      </c>
      <c r="AI341" s="35">
        <f t="shared" si="60"/>
        <v>3</v>
      </c>
      <c r="AJ341" s="38">
        <f t="shared" si="67"/>
        <v>4350</v>
      </c>
      <c r="AK341" s="38">
        <f t="shared" si="68"/>
        <v>2700</v>
      </c>
      <c r="AL341" s="9">
        <f t="shared" si="69"/>
        <v>-1650</v>
      </c>
      <c r="AM341" s="38">
        <f t="shared" si="70"/>
        <v>3592</v>
      </c>
      <c r="AN341" s="38">
        <f t="shared" si="71"/>
        <v>2874</v>
      </c>
    </row>
    <row r="342" spans="1:40" x14ac:dyDescent="0.25">
      <c r="A342" s="3">
        <v>339</v>
      </c>
      <c r="B342" s="4">
        <v>4</v>
      </c>
      <c r="C342" s="5"/>
      <c r="D342" s="4">
        <v>1</v>
      </c>
      <c r="E342" s="5"/>
      <c r="F342" s="4">
        <v>1</v>
      </c>
      <c r="G342" s="5"/>
      <c r="H342" s="5"/>
      <c r="I342" s="4">
        <v>2</v>
      </c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18"/>
      <c r="AC342" s="26">
        <f t="shared" si="61"/>
        <v>0</v>
      </c>
      <c r="AD342" s="27">
        <f t="shared" si="62"/>
        <v>0</v>
      </c>
      <c r="AE342" s="28">
        <f t="shared" si="63"/>
        <v>3</v>
      </c>
      <c r="AF342" s="26">
        <f t="shared" si="64"/>
        <v>0</v>
      </c>
      <c r="AG342" s="27">
        <f t="shared" si="65"/>
        <v>0</v>
      </c>
      <c r="AH342" s="28">
        <f t="shared" si="66"/>
        <v>4</v>
      </c>
      <c r="AI342" s="35">
        <f t="shared" si="60"/>
        <v>4</v>
      </c>
      <c r="AJ342" s="38">
        <f t="shared" si="67"/>
        <v>5400</v>
      </c>
      <c r="AK342" s="38">
        <f t="shared" si="68"/>
        <v>2850</v>
      </c>
      <c r="AL342" s="9">
        <f t="shared" si="69"/>
        <v>-2550</v>
      </c>
      <c r="AM342" s="38">
        <f t="shared" si="70"/>
        <v>4443</v>
      </c>
      <c r="AN342" s="38">
        <f t="shared" si="71"/>
        <v>3555</v>
      </c>
    </row>
    <row r="343" spans="1:40" x14ac:dyDescent="0.25">
      <c r="A343" s="3">
        <v>340</v>
      </c>
      <c r="B343" s="4">
        <v>23</v>
      </c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4">
        <v>7</v>
      </c>
      <c r="S343" s="4">
        <v>4</v>
      </c>
      <c r="T343" s="5"/>
      <c r="U343" s="5"/>
      <c r="V343" s="4">
        <v>6</v>
      </c>
      <c r="W343" s="4">
        <v>6</v>
      </c>
      <c r="X343" s="5"/>
      <c r="Y343" s="5"/>
      <c r="Z343" s="5"/>
      <c r="AA343" s="5"/>
      <c r="AB343" s="18"/>
      <c r="AC343" s="26">
        <f t="shared" si="61"/>
        <v>0</v>
      </c>
      <c r="AD343" s="27">
        <f t="shared" si="62"/>
        <v>4</v>
      </c>
      <c r="AE343" s="28">
        <f t="shared" si="63"/>
        <v>0</v>
      </c>
      <c r="AF343" s="26">
        <f t="shared" si="64"/>
        <v>0</v>
      </c>
      <c r="AG343" s="27">
        <f t="shared" si="65"/>
        <v>23</v>
      </c>
      <c r="AH343" s="28">
        <f t="shared" si="66"/>
        <v>0</v>
      </c>
      <c r="AI343" s="35">
        <f t="shared" si="60"/>
        <v>23</v>
      </c>
      <c r="AJ343" s="38">
        <f t="shared" si="67"/>
        <v>5050</v>
      </c>
      <c r="AK343" s="38">
        <f t="shared" si="68"/>
        <v>4550</v>
      </c>
      <c r="AL343" s="9">
        <f t="shared" si="69"/>
        <v>-500</v>
      </c>
      <c r="AM343" s="38">
        <f t="shared" si="70"/>
        <v>5294</v>
      </c>
      <c r="AN343" s="38">
        <f t="shared" si="71"/>
        <v>4236</v>
      </c>
    </row>
    <row r="344" spans="1:40" x14ac:dyDescent="0.25">
      <c r="A344" s="3">
        <v>341</v>
      </c>
      <c r="B344" s="4">
        <v>16</v>
      </c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4">
        <v>7</v>
      </c>
      <c r="S344" s="5"/>
      <c r="T344" s="5"/>
      <c r="U344" s="5"/>
      <c r="V344" s="4">
        <v>5</v>
      </c>
      <c r="W344" s="5"/>
      <c r="X344" s="5"/>
      <c r="Y344" s="5"/>
      <c r="Z344" s="5"/>
      <c r="AA344" s="4">
        <v>4</v>
      </c>
      <c r="AB344" s="18"/>
      <c r="AC344" s="26">
        <f t="shared" si="61"/>
        <v>0</v>
      </c>
      <c r="AD344" s="27">
        <f t="shared" si="62"/>
        <v>3</v>
      </c>
      <c r="AE344" s="28">
        <f t="shared" si="63"/>
        <v>0</v>
      </c>
      <c r="AF344" s="26">
        <f t="shared" si="64"/>
        <v>0</v>
      </c>
      <c r="AG344" s="27">
        <f t="shared" si="65"/>
        <v>16</v>
      </c>
      <c r="AH344" s="28">
        <f t="shared" si="66"/>
        <v>0</v>
      </c>
      <c r="AI344" s="35">
        <f t="shared" si="60"/>
        <v>16</v>
      </c>
      <c r="AJ344" s="38">
        <f t="shared" si="67"/>
        <v>4350</v>
      </c>
      <c r="AK344" s="38">
        <f t="shared" si="68"/>
        <v>3850</v>
      </c>
      <c r="AL344" s="9">
        <f t="shared" si="69"/>
        <v>-500</v>
      </c>
      <c r="AM344" s="38">
        <f t="shared" si="70"/>
        <v>4443</v>
      </c>
      <c r="AN344" s="38">
        <f t="shared" si="71"/>
        <v>3555</v>
      </c>
    </row>
    <row r="345" spans="1:40" x14ac:dyDescent="0.25">
      <c r="A345" s="3">
        <v>342</v>
      </c>
      <c r="B345" s="4">
        <v>30</v>
      </c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4">
        <v>8</v>
      </c>
      <c r="S345" s="4">
        <v>4</v>
      </c>
      <c r="T345" s="5"/>
      <c r="U345" s="5"/>
      <c r="V345" s="4">
        <v>5</v>
      </c>
      <c r="W345" s="4">
        <v>9</v>
      </c>
      <c r="X345" s="5"/>
      <c r="Y345" s="5"/>
      <c r="Z345" s="5"/>
      <c r="AA345" s="4">
        <v>4</v>
      </c>
      <c r="AB345" s="18"/>
      <c r="AC345" s="26">
        <f t="shared" si="61"/>
        <v>0</v>
      </c>
      <c r="AD345" s="27">
        <f t="shared" si="62"/>
        <v>5</v>
      </c>
      <c r="AE345" s="28">
        <f t="shared" si="63"/>
        <v>0</v>
      </c>
      <c r="AF345" s="26">
        <f t="shared" si="64"/>
        <v>0</v>
      </c>
      <c r="AG345" s="27">
        <f t="shared" si="65"/>
        <v>30</v>
      </c>
      <c r="AH345" s="28">
        <f t="shared" si="66"/>
        <v>0</v>
      </c>
      <c r="AI345" s="35">
        <f t="shared" si="60"/>
        <v>30</v>
      </c>
      <c r="AJ345" s="38">
        <f t="shared" si="67"/>
        <v>5750</v>
      </c>
      <c r="AK345" s="38">
        <f t="shared" si="68"/>
        <v>5250</v>
      </c>
      <c r="AL345" s="9">
        <f t="shared" si="69"/>
        <v>-500</v>
      </c>
      <c r="AM345" s="38">
        <f t="shared" si="70"/>
        <v>6145</v>
      </c>
      <c r="AN345" s="38">
        <f t="shared" si="71"/>
        <v>4917</v>
      </c>
    </row>
    <row r="346" spans="1:40" x14ac:dyDescent="0.25">
      <c r="A346" s="3">
        <v>343</v>
      </c>
      <c r="B346" s="4">
        <v>128</v>
      </c>
      <c r="C346" s="4">
        <v>3</v>
      </c>
      <c r="D346" s="4">
        <v>9</v>
      </c>
      <c r="E346" s="4">
        <v>1</v>
      </c>
      <c r="F346" s="4">
        <v>4</v>
      </c>
      <c r="G346" s="5"/>
      <c r="H346" s="4">
        <v>1</v>
      </c>
      <c r="I346" s="4">
        <v>6</v>
      </c>
      <c r="J346" s="4">
        <v>2</v>
      </c>
      <c r="K346" s="5"/>
      <c r="L346" s="5"/>
      <c r="M346" s="5"/>
      <c r="N346" s="5"/>
      <c r="O346" s="4">
        <v>2</v>
      </c>
      <c r="P346" s="5"/>
      <c r="Q346" s="5"/>
      <c r="R346" s="4">
        <v>7</v>
      </c>
      <c r="S346" s="4">
        <v>17</v>
      </c>
      <c r="T346" s="4">
        <v>4</v>
      </c>
      <c r="U346" s="4">
        <v>10</v>
      </c>
      <c r="V346" s="4">
        <v>8</v>
      </c>
      <c r="W346" s="4">
        <v>30</v>
      </c>
      <c r="X346" s="4">
        <v>5</v>
      </c>
      <c r="Y346" s="4">
        <v>7</v>
      </c>
      <c r="Z346" s="4">
        <v>8</v>
      </c>
      <c r="AA346" s="4">
        <v>4</v>
      </c>
      <c r="AB346" s="18"/>
      <c r="AC346" s="26">
        <f t="shared" si="61"/>
        <v>1</v>
      </c>
      <c r="AD346" s="27">
        <f t="shared" si="62"/>
        <v>10</v>
      </c>
      <c r="AE346" s="28">
        <f t="shared" si="63"/>
        <v>7</v>
      </c>
      <c r="AF346" s="26">
        <f t="shared" si="64"/>
        <v>2</v>
      </c>
      <c r="AG346" s="27">
        <f t="shared" si="65"/>
        <v>100</v>
      </c>
      <c r="AH346" s="28">
        <f t="shared" si="66"/>
        <v>26</v>
      </c>
      <c r="AI346" s="35">
        <f t="shared" si="60"/>
        <v>128</v>
      </c>
      <c r="AJ346" s="38">
        <f t="shared" si="67"/>
        <v>16950</v>
      </c>
      <c r="AK346" s="38">
        <f t="shared" si="68"/>
        <v>16250</v>
      </c>
      <c r="AL346" s="9">
        <f t="shared" si="69"/>
        <v>-700</v>
      </c>
      <c r="AM346" s="38">
        <f t="shared" si="70"/>
        <v>17208</v>
      </c>
      <c r="AN346" s="38">
        <f t="shared" si="71"/>
        <v>13770</v>
      </c>
    </row>
    <row r="347" spans="1:40" x14ac:dyDescent="0.25">
      <c r="A347" s="3">
        <v>344</v>
      </c>
      <c r="B347" s="4">
        <v>17</v>
      </c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4">
        <v>10</v>
      </c>
      <c r="S347" s="5"/>
      <c r="T347" s="5"/>
      <c r="U347" s="5"/>
      <c r="V347" s="4">
        <v>7</v>
      </c>
      <c r="W347" s="5"/>
      <c r="X347" s="5"/>
      <c r="Y347" s="5"/>
      <c r="Z347" s="5"/>
      <c r="AA347" s="5"/>
      <c r="AB347" s="18"/>
      <c r="AC347" s="26">
        <f t="shared" si="61"/>
        <v>0</v>
      </c>
      <c r="AD347" s="27">
        <f t="shared" si="62"/>
        <v>2</v>
      </c>
      <c r="AE347" s="28">
        <f t="shared" si="63"/>
        <v>0</v>
      </c>
      <c r="AF347" s="26">
        <f t="shared" si="64"/>
        <v>0</v>
      </c>
      <c r="AG347" s="27">
        <f t="shared" si="65"/>
        <v>17</v>
      </c>
      <c r="AH347" s="28">
        <f t="shared" si="66"/>
        <v>0</v>
      </c>
      <c r="AI347" s="35">
        <f t="shared" si="60"/>
        <v>17</v>
      </c>
      <c r="AJ347" s="38">
        <f t="shared" si="67"/>
        <v>3650</v>
      </c>
      <c r="AK347" s="38">
        <f t="shared" si="68"/>
        <v>3950</v>
      </c>
      <c r="AL347" s="9">
        <f t="shared" si="69"/>
        <v>300</v>
      </c>
      <c r="AM347" s="38">
        <f t="shared" si="70"/>
        <v>3592</v>
      </c>
      <c r="AN347" s="38">
        <f t="shared" si="71"/>
        <v>2874</v>
      </c>
    </row>
    <row r="348" spans="1:40" x14ac:dyDescent="0.25">
      <c r="A348" s="3">
        <v>345</v>
      </c>
      <c r="B348" s="4">
        <v>37</v>
      </c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4">
        <v>11</v>
      </c>
      <c r="T348" s="4">
        <v>3</v>
      </c>
      <c r="U348" s="5"/>
      <c r="V348" s="5"/>
      <c r="W348" s="4">
        <v>18</v>
      </c>
      <c r="X348" s="4">
        <v>5</v>
      </c>
      <c r="Y348" s="5"/>
      <c r="Z348" s="5"/>
      <c r="AA348" s="5"/>
      <c r="AB348" s="18"/>
      <c r="AC348" s="26">
        <f t="shared" si="61"/>
        <v>0</v>
      </c>
      <c r="AD348" s="27">
        <f t="shared" si="62"/>
        <v>4</v>
      </c>
      <c r="AE348" s="28">
        <f t="shared" si="63"/>
        <v>0</v>
      </c>
      <c r="AF348" s="26">
        <f t="shared" si="64"/>
        <v>0</v>
      </c>
      <c r="AG348" s="27">
        <f t="shared" si="65"/>
        <v>37</v>
      </c>
      <c r="AH348" s="28">
        <f t="shared" si="66"/>
        <v>0</v>
      </c>
      <c r="AI348" s="35">
        <f t="shared" si="60"/>
        <v>37</v>
      </c>
      <c r="AJ348" s="38">
        <f t="shared" si="67"/>
        <v>5050</v>
      </c>
      <c r="AK348" s="38">
        <f t="shared" si="68"/>
        <v>5950</v>
      </c>
      <c r="AL348" s="9">
        <f t="shared" si="69"/>
        <v>900</v>
      </c>
      <c r="AM348" s="38">
        <f t="shared" si="70"/>
        <v>5294</v>
      </c>
      <c r="AN348" s="38">
        <f t="shared" si="71"/>
        <v>4236</v>
      </c>
    </row>
    <row r="349" spans="1:40" x14ac:dyDescent="0.25">
      <c r="A349" s="3">
        <v>346</v>
      </c>
      <c r="B349" s="4">
        <v>11</v>
      </c>
      <c r="C349" s="5"/>
      <c r="D349" s="5"/>
      <c r="E349" s="5"/>
      <c r="F349" s="5"/>
      <c r="G349" s="4">
        <v>11</v>
      </c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18"/>
      <c r="AC349" s="26">
        <f t="shared" si="61"/>
        <v>0</v>
      </c>
      <c r="AD349" s="27">
        <f t="shared" si="62"/>
        <v>0</v>
      </c>
      <c r="AE349" s="28">
        <f t="shared" si="63"/>
        <v>1</v>
      </c>
      <c r="AF349" s="26">
        <f t="shared" si="64"/>
        <v>0</v>
      </c>
      <c r="AG349" s="27">
        <f t="shared" si="65"/>
        <v>0</v>
      </c>
      <c r="AH349" s="28">
        <f t="shared" si="66"/>
        <v>11</v>
      </c>
      <c r="AI349" s="35">
        <f t="shared" si="60"/>
        <v>11</v>
      </c>
      <c r="AJ349" s="38">
        <f t="shared" si="67"/>
        <v>3300</v>
      </c>
      <c r="AK349" s="38">
        <f t="shared" si="68"/>
        <v>3900</v>
      </c>
      <c r="AL349" s="9">
        <f t="shared" si="69"/>
        <v>600</v>
      </c>
      <c r="AM349" s="38">
        <f t="shared" si="70"/>
        <v>2741</v>
      </c>
      <c r="AN349" s="38">
        <f t="shared" si="71"/>
        <v>2193</v>
      </c>
    </row>
    <row r="350" spans="1:40" x14ac:dyDescent="0.25">
      <c r="A350" s="3">
        <v>347</v>
      </c>
      <c r="B350" s="4">
        <v>123</v>
      </c>
      <c r="C350" s="5"/>
      <c r="D350" s="5"/>
      <c r="E350" s="4">
        <v>1</v>
      </c>
      <c r="F350" s="4">
        <v>2</v>
      </c>
      <c r="G350" s="5"/>
      <c r="H350" s="4">
        <v>4</v>
      </c>
      <c r="I350" s="4">
        <v>9</v>
      </c>
      <c r="J350" s="4">
        <v>9</v>
      </c>
      <c r="K350" s="5"/>
      <c r="L350" s="5"/>
      <c r="M350" s="5"/>
      <c r="N350" s="5"/>
      <c r="O350" s="4">
        <v>3</v>
      </c>
      <c r="P350" s="4">
        <v>6</v>
      </c>
      <c r="Q350" s="5"/>
      <c r="R350" s="5"/>
      <c r="S350" s="5"/>
      <c r="T350" s="5"/>
      <c r="U350" s="4">
        <v>14</v>
      </c>
      <c r="V350" s="5"/>
      <c r="W350" s="4">
        <v>48</v>
      </c>
      <c r="X350" s="4">
        <v>6</v>
      </c>
      <c r="Y350" s="4">
        <v>11</v>
      </c>
      <c r="Z350" s="4">
        <v>10</v>
      </c>
      <c r="AA350" s="5"/>
      <c r="AB350" s="18"/>
      <c r="AC350" s="26">
        <f t="shared" si="61"/>
        <v>2</v>
      </c>
      <c r="AD350" s="27">
        <f t="shared" si="62"/>
        <v>5</v>
      </c>
      <c r="AE350" s="28">
        <f t="shared" si="63"/>
        <v>5</v>
      </c>
      <c r="AF350" s="26">
        <f t="shared" si="64"/>
        <v>9</v>
      </c>
      <c r="AG350" s="27">
        <f t="shared" si="65"/>
        <v>89</v>
      </c>
      <c r="AH350" s="28">
        <f t="shared" si="66"/>
        <v>25</v>
      </c>
      <c r="AI350" s="35">
        <f t="shared" si="60"/>
        <v>123</v>
      </c>
      <c r="AJ350" s="38">
        <f t="shared" si="67"/>
        <v>11700</v>
      </c>
      <c r="AK350" s="38">
        <f t="shared" si="68"/>
        <v>15350</v>
      </c>
      <c r="AL350" s="9">
        <f t="shared" si="69"/>
        <v>3650</v>
      </c>
      <c r="AM350" s="38">
        <f t="shared" si="70"/>
        <v>12102</v>
      </c>
      <c r="AN350" s="38">
        <f t="shared" si="71"/>
        <v>9684</v>
      </c>
    </row>
    <row r="351" spans="1:40" x14ac:dyDescent="0.25">
      <c r="A351" s="3">
        <v>348</v>
      </c>
      <c r="B351" s="4">
        <v>121</v>
      </c>
      <c r="C351" s="4">
        <v>3</v>
      </c>
      <c r="D351" s="4">
        <v>4</v>
      </c>
      <c r="E351" s="4">
        <v>1</v>
      </c>
      <c r="F351" s="4">
        <v>3</v>
      </c>
      <c r="G351" s="5"/>
      <c r="H351" s="4">
        <v>5</v>
      </c>
      <c r="I351" s="4">
        <v>6</v>
      </c>
      <c r="J351" s="5"/>
      <c r="K351" s="5"/>
      <c r="L351" s="5"/>
      <c r="M351" s="5"/>
      <c r="N351" s="5"/>
      <c r="O351" s="4">
        <v>2</v>
      </c>
      <c r="P351" s="4">
        <v>3</v>
      </c>
      <c r="Q351" s="5"/>
      <c r="R351" s="4">
        <v>9</v>
      </c>
      <c r="S351" s="4">
        <v>18</v>
      </c>
      <c r="T351" s="4">
        <v>3</v>
      </c>
      <c r="U351" s="4">
        <v>1</v>
      </c>
      <c r="V351" s="4">
        <v>4</v>
      </c>
      <c r="W351" s="4">
        <v>42</v>
      </c>
      <c r="X351" s="4">
        <v>6</v>
      </c>
      <c r="Y351" s="5"/>
      <c r="Z351" s="4">
        <v>8</v>
      </c>
      <c r="AA351" s="4">
        <v>3</v>
      </c>
      <c r="AB351" s="18"/>
      <c r="AC351" s="26">
        <f t="shared" si="61"/>
        <v>2</v>
      </c>
      <c r="AD351" s="27">
        <f t="shared" si="62"/>
        <v>9</v>
      </c>
      <c r="AE351" s="28">
        <f t="shared" si="63"/>
        <v>6</v>
      </c>
      <c r="AF351" s="26">
        <f t="shared" si="64"/>
        <v>5</v>
      </c>
      <c r="AG351" s="27">
        <f t="shared" si="65"/>
        <v>94</v>
      </c>
      <c r="AH351" s="28">
        <f t="shared" si="66"/>
        <v>22</v>
      </c>
      <c r="AI351" s="35">
        <f t="shared" si="60"/>
        <v>121</v>
      </c>
      <c r="AJ351" s="38">
        <f t="shared" si="67"/>
        <v>15550</v>
      </c>
      <c r="AK351" s="38">
        <f t="shared" si="68"/>
        <v>15200</v>
      </c>
      <c r="AL351" s="9">
        <f t="shared" si="69"/>
        <v>-350</v>
      </c>
      <c r="AM351" s="38">
        <f t="shared" si="70"/>
        <v>16357</v>
      </c>
      <c r="AN351" s="38">
        <f t="shared" si="71"/>
        <v>13089</v>
      </c>
    </row>
    <row r="352" spans="1:40" x14ac:dyDescent="0.25">
      <c r="A352" s="3">
        <v>349</v>
      </c>
      <c r="B352" s="4">
        <v>6</v>
      </c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4">
        <v>4</v>
      </c>
      <c r="S352" s="4">
        <v>1</v>
      </c>
      <c r="T352" s="5"/>
      <c r="U352" s="5"/>
      <c r="V352" s="5"/>
      <c r="W352" s="5"/>
      <c r="X352" s="5"/>
      <c r="Y352" s="5"/>
      <c r="Z352" s="5"/>
      <c r="AA352" s="4">
        <v>1</v>
      </c>
      <c r="AB352" s="18"/>
      <c r="AC352" s="26">
        <f t="shared" si="61"/>
        <v>0</v>
      </c>
      <c r="AD352" s="27">
        <f t="shared" si="62"/>
        <v>3</v>
      </c>
      <c r="AE352" s="28">
        <f t="shared" si="63"/>
        <v>0</v>
      </c>
      <c r="AF352" s="26">
        <f t="shared" si="64"/>
        <v>0</v>
      </c>
      <c r="AG352" s="27">
        <f t="shared" si="65"/>
        <v>6</v>
      </c>
      <c r="AH352" s="28">
        <f t="shared" si="66"/>
        <v>0</v>
      </c>
      <c r="AI352" s="35">
        <f t="shared" si="60"/>
        <v>6</v>
      </c>
      <c r="AJ352" s="38">
        <f t="shared" si="67"/>
        <v>4350</v>
      </c>
      <c r="AK352" s="38">
        <f t="shared" si="68"/>
        <v>2850</v>
      </c>
      <c r="AL352" s="9">
        <f t="shared" si="69"/>
        <v>-1500</v>
      </c>
      <c r="AM352" s="38">
        <f t="shared" si="70"/>
        <v>4443</v>
      </c>
      <c r="AN352" s="38">
        <f t="shared" si="71"/>
        <v>3555</v>
      </c>
    </row>
    <row r="353" spans="1:40" x14ac:dyDescent="0.25">
      <c r="A353" s="3">
        <v>350</v>
      </c>
      <c r="B353" s="4">
        <v>1</v>
      </c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4">
        <v>1</v>
      </c>
      <c r="S353" s="5"/>
      <c r="T353" s="5"/>
      <c r="U353" s="5"/>
      <c r="V353" s="5"/>
      <c r="W353" s="5"/>
      <c r="X353" s="5"/>
      <c r="Y353" s="5"/>
      <c r="Z353" s="5"/>
      <c r="AA353" s="5"/>
      <c r="AB353" s="18"/>
      <c r="AC353" s="26">
        <f t="shared" si="61"/>
        <v>0</v>
      </c>
      <c r="AD353" s="27">
        <f t="shared" si="62"/>
        <v>1</v>
      </c>
      <c r="AE353" s="28">
        <f t="shared" si="63"/>
        <v>0</v>
      </c>
      <c r="AF353" s="26">
        <f t="shared" si="64"/>
        <v>0</v>
      </c>
      <c r="AG353" s="27">
        <f t="shared" si="65"/>
        <v>1</v>
      </c>
      <c r="AH353" s="28">
        <f t="shared" si="66"/>
        <v>0</v>
      </c>
      <c r="AI353" s="35">
        <f t="shared" si="60"/>
        <v>1</v>
      </c>
      <c r="AJ353" s="38">
        <f t="shared" si="67"/>
        <v>2950</v>
      </c>
      <c r="AK353" s="38">
        <f t="shared" si="68"/>
        <v>2350</v>
      </c>
      <c r="AL353" s="9">
        <f t="shared" si="69"/>
        <v>-600</v>
      </c>
      <c r="AM353" s="38">
        <f t="shared" si="70"/>
        <v>2741</v>
      </c>
      <c r="AN353" s="38">
        <f t="shared" si="71"/>
        <v>2193</v>
      </c>
    </row>
    <row r="354" spans="1:40" x14ac:dyDescent="0.25">
      <c r="A354" s="3">
        <v>351</v>
      </c>
      <c r="B354" s="4">
        <v>13</v>
      </c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4">
        <v>1</v>
      </c>
      <c r="S354" s="5"/>
      <c r="T354" s="5"/>
      <c r="U354" s="5"/>
      <c r="V354" s="4">
        <v>3</v>
      </c>
      <c r="W354" s="4">
        <v>9</v>
      </c>
      <c r="X354" s="5"/>
      <c r="Y354" s="5"/>
      <c r="Z354" s="5"/>
      <c r="AA354" s="5"/>
      <c r="AB354" s="18"/>
      <c r="AC354" s="26">
        <f t="shared" si="61"/>
        <v>0</v>
      </c>
      <c r="AD354" s="27">
        <f t="shared" si="62"/>
        <v>3</v>
      </c>
      <c r="AE354" s="28">
        <f t="shared" si="63"/>
        <v>0</v>
      </c>
      <c r="AF354" s="26">
        <f t="shared" si="64"/>
        <v>0</v>
      </c>
      <c r="AG354" s="27">
        <f t="shared" si="65"/>
        <v>13</v>
      </c>
      <c r="AH354" s="28">
        <f t="shared" si="66"/>
        <v>0</v>
      </c>
      <c r="AI354" s="35">
        <f t="shared" si="60"/>
        <v>13</v>
      </c>
      <c r="AJ354" s="38">
        <f t="shared" si="67"/>
        <v>4350</v>
      </c>
      <c r="AK354" s="38">
        <f t="shared" si="68"/>
        <v>3550</v>
      </c>
      <c r="AL354" s="9">
        <f t="shared" si="69"/>
        <v>-800</v>
      </c>
      <c r="AM354" s="38">
        <f t="shared" si="70"/>
        <v>4443</v>
      </c>
      <c r="AN354" s="38">
        <f t="shared" si="71"/>
        <v>3555</v>
      </c>
    </row>
    <row r="355" spans="1:40" x14ac:dyDescent="0.25">
      <c r="A355" s="3">
        <v>352</v>
      </c>
      <c r="B355" s="4">
        <v>9</v>
      </c>
      <c r="C355" s="5"/>
      <c r="D355" s="5"/>
      <c r="E355" s="5"/>
      <c r="F355" s="5"/>
      <c r="G355" s="4">
        <v>9</v>
      </c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18"/>
      <c r="AC355" s="26">
        <f t="shared" si="61"/>
        <v>0</v>
      </c>
      <c r="AD355" s="27">
        <f t="shared" si="62"/>
        <v>0</v>
      </c>
      <c r="AE355" s="28">
        <f t="shared" si="63"/>
        <v>1</v>
      </c>
      <c r="AF355" s="26">
        <f t="shared" si="64"/>
        <v>0</v>
      </c>
      <c r="AG355" s="27">
        <f t="shared" si="65"/>
        <v>0</v>
      </c>
      <c r="AH355" s="28">
        <f t="shared" si="66"/>
        <v>9</v>
      </c>
      <c r="AI355" s="35">
        <f t="shared" si="60"/>
        <v>9</v>
      </c>
      <c r="AJ355" s="38">
        <f t="shared" si="67"/>
        <v>3300</v>
      </c>
      <c r="AK355" s="38">
        <f t="shared" si="68"/>
        <v>3600</v>
      </c>
      <c r="AL355" s="9">
        <f t="shared" si="69"/>
        <v>300</v>
      </c>
      <c r="AM355" s="38">
        <f t="shared" si="70"/>
        <v>2741</v>
      </c>
      <c r="AN355" s="38">
        <f t="shared" si="71"/>
        <v>2193</v>
      </c>
    </row>
    <row r="356" spans="1:40" x14ac:dyDescent="0.25">
      <c r="A356" s="3">
        <v>353</v>
      </c>
      <c r="B356" s="4">
        <v>2</v>
      </c>
      <c r="C356" s="5"/>
      <c r="D356" s="5"/>
      <c r="E356" s="5"/>
      <c r="F356" s="5"/>
      <c r="G356" s="5"/>
      <c r="H356" s="4">
        <v>2</v>
      </c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18"/>
      <c r="AC356" s="26">
        <f t="shared" si="61"/>
        <v>0</v>
      </c>
      <c r="AD356" s="27">
        <f t="shared" si="62"/>
        <v>0</v>
      </c>
      <c r="AE356" s="28">
        <f t="shared" si="63"/>
        <v>1</v>
      </c>
      <c r="AF356" s="26">
        <f t="shared" si="64"/>
        <v>0</v>
      </c>
      <c r="AG356" s="27">
        <f t="shared" si="65"/>
        <v>0</v>
      </c>
      <c r="AH356" s="28">
        <f t="shared" si="66"/>
        <v>2</v>
      </c>
      <c r="AI356" s="35">
        <f t="shared" si="60"/>
        <v>2</v>
      </c>
      <c r="AJ356" s="38">
        <f t="shared" si="67"/>
        <v>3300</v>
      </c>
      <c r="AK356" s="38">
        <f t="shared" si="68"/>
        <v>2550</v>
      </c>
      <c r="AL356" s="9">
        <f t="shared" si="69"/>
        <v>-750</v>
      </c>
      <c r="AM356" s="38">
        <f t="shared" si="70"/>
        <v>2741</v>
      </c>
      <c r="AN356" s="38">
        <f t="shared" si="71"/>
        <v>2193</v>
      </c>
    </row>
    <row r="357" spans="1:40" x14ac:dyDescent="0.25">
      <c r="A357" s="3">
        <v>354</v>
      </c>
      <c r="B357" s="4">
        <v>2</v>
      </c>
      <c r="C357" s="5"/>
      <c r="D357" s="5"/>
      <c r="E357" s="5"/>
      <c r="F357" s="5"/>
      <c r="G357" s="5"/>
      <c r="H357" s="4">
        <v>2</v>
      </c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18"/>
      <c r="AC357" s="26">
        <f t="shared" si="61"/>
        <v>0</v>
      </c>
      <c r="AD357" s="27">
        <f t="shared" si="62"/>
        <v>0</v>
      </c>
      <c r="AE357" s="28">
        <f t="shared" si="63"/>
        <v>1</v>
      </c>
      <c r="AF357" s="26">
        <f t="shared" si="64"/>
        <v>0</v>
      </c>
      <c r="AG357" s="27">
        <f t="shared" si="65"/>
        <v>0</v>
      </c>
      <c r="AH357" s="28">
        <f t="shared" si="66"/>
        <v>2</v>
      </c>
      <c r="AI357" s="35">
        <f t="shared" si="60"/>
        <v>2</v>
      </c>
      <c r="AJ357" s="38">
        <f t="shared" si="67"/>
        <v>3300</v>
      </c>
      <c r="AK357" s="38">
        <f t="shared" si="68"/>
        <v>2550</v>
      </c>
      <c r="AL357" s="9">
        <f t="shared" si="69"/>
        <v>-750</v>
      </c>
      <c r="AM357" s="38">
        <f t="shared" si="70"/>
        <v>2741</v>
      </c>
      <c r="AN357" s="38">
        <f t="shared" si="71"/>
        <v>2193</v>
      </c>
    </row>
    <row r="358" spans="1:40" x14ac:dyDescent="0.25">
      <c r="A358" s="3">
        <v>355</v>
      </c>
      <c r="B358" s="4">
        <v>2</v>
      </c>
      <c r="C358" s="5"/>
      <c r="D358" s="5"/>
      <c r="E358" s="5"/>
      <c r="F358" s="5"/>
      <c r="G358" s="5"/>
      <c r="H358" s="4">
        <v>2</v>
      </c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18"/>
      <c r="AC358" s="26">
        <f t="shared" si="61"/>
        <v>0</v>
      </c>
      <c r="AD358" s="27">
        <f t="shared" si="62"/>
        <v>0</v>
      </c>
      <c r="AE358" s="28">
        <f t="shared" si="63"/>
        <v>1</v>
      </c>
      <c r="AF358" s="26">
        <f t="shared" si="64"/>
        <v>0</v>
      </c>
      <c r="AG358" s="27">
        <f t="shared" si="65"/>
        <v>0</v>
      </c>
      <c r="AH358" s="28">
        <f t="shared" si="66"/>
        <v>2</v>
      </c>
      <c r="AI358" s="35">
        <f t="shared" si="60"/>
        <v>2</v>
      </c>
      <c r="AJ358" s="38">
        <f t="shared" si="67"/>
        <v>3300</v>
      </c>
      <c r="AK358" s="38">
        <f t="shared" si="68"/>
        <v>2550</v>
      </c>
      <c r="AL358" s="9">
        <f t="shared" si="69"/>
        <v>-750</v>
      </c>
      <c r="AM358" s="38">
        <f t="shared" si="70"/>
        <v>2741</v>
      </c>
      <c r="AN358" s="38">
        <f t="shared" si="71"/>
        <v>2193</v>
      </c>
    </row>
    <row r="359" spans="1:40" x14ac:dyDescent="0.25">
      <c r="A359" s="3">
        <v>356</v>
      </c>
      <c r="B359" s="4">
        <v>2</v>
      </c>
      <c r="C359" s="5"/>
      <c r="D359" s="5"/>
      <c r="E359" s="5"/>
      <c r="F359" s="5"/>
      <c r="G359" s="5"/>
      <c r="H359" s="4">
        <v>1</v>
      </c>
      <c r="I359" s="4">
        <v>1</v>
      </c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18"/>
      <c r="AC359" s="26">
        <f t="shared" si="61"/>
        <v>0</v>
      </c>
      <c r="AD359" s="27">
        <f t="shared" si="62"/>
        <v>0</v>
      </c>
      <c r="AE359" s="28">
        <f t="shared" si="63"/>
        <v>2</v>
      </c>
      <c r="AF359" s="26">
        <f t="shared" si="64"/>
        <v>0</v>
      </c>
      <c r="AG359" s="27">
        <f t="shared" si="65"/>
        <v>0</v>
      </c>
      <c r="AH359" s="28">
        <f t="shared" si="66"/>
        <v>2</v>
      </c>
      <c r="AI359" s="35">
        <f t="shared" si="60"/>
        <v>2</v>
      </c>
      <c r="AJ359" s="38">
        <f t="shared" si="67"/>
        <v>4350</v>
      </c>
      <c r="AK359" s="38">
        <f t="shared" si="68"/>
        <v>2550</v>
      </c>
      <c r="AL359" s="9">
        <f t="shared" si="69"/>
        <v>-1800</v>
      </c>
      <c r="AM359" s="38">
        <f t="shared" si="70"/>
        <v>3592</v>
      </c>
      <c r="AN359" s="38">
        <f t="shared" si="71"/>
        <v>2874</v>
      </c>
    </row>
    <row r="360" spans="1:40" x14ac:dyDescent="0.25">
      <c r="A360" s="3">
        <v>357</v>
      </c>
      <c r="B360" s="4">
        <v>4</v>
      </c>
      <c r="C360" s="5"/>
      <c r="D360" s="5"/>
      <c r="E360" s="5"/>
      <c r="F360" s="5"/>
      <c r="G360" s="5"/>
      <c r="H360" s="4">
        <v>3</v>
      </c>
      <c r="I360" s="4">
        <v>1</v>
      </c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18"/>
      <c r="AC360" s="26">
        <f t="shared" si="61"/>
        <v>0</v>
      </c>
      <c r="AD360" s="27">
        <f t="shared" si="62"/>
        <v>0</v>
      </c>
      <c r="AE360" s="28">
        <f t="shared" si="63"/>
        <v>2</v>
      </c>
      <c r="AF360" s="26">
        <f t="shared" si="64"/>
        <v>0</v>
      </c>
      <c r="AG360" s="27">
        <f t="shared" si="65"/>
        <v>0</v>
      </c>
      <c r="AH360" s="28">
        <f t="shared" si="66"/>
        <v>4</v>
      </c>
      <c r="AI360" s="35">
        <f t="shared" si="60"/>
        <v>4</v>
      </c>
      <c r="AJ360" s="38">
        <f t="shared" si="67"/>
        <v>4350</v>
      </c>
      <c r="AK360" s="38">
        <f t="shared" si="68"/>
        <v>2850</v>
      </c>
      <c r="AL360" s="9">
        <f t="shared" si="69"/>
        <v>-1500</v>
      </c>
      <c r="AM360" s="38">
        <f t="shared" si="70"/>
        <v>3592</v>
      </c>
      <c r="AN360" s="38">
        <f t="shared" si="71"/>
        <v>2874</v>
      </c>
    </row>
    <row r="361" spans="1:40" x14ac:dyDescent="0.25">
      <c r="A361" s="3">
        <v>358</v>
      </c>
      <c r="B361" s="4">
        <v>4</v>
      </c>
      <c r="C361" s="5"/>
      <c r="D361" s="5"/>
      <c r="E361" s="5"/>
      <c r="F361" s="5"/>
      <c r="G361" s="5"/>
      <c r="H361" s="4">
        <v>3</v>
      </c>
      <c r="I361" s="4">
        <v>1</v>
      </c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18"/>
      <c r="AC361" s="26">
        <f t="shared" si="61"/>
        <v>0</v>
      </c>
      <c r="AD361" s="27">
        <f t="shared" si="62"/>
        <v>0</v>
      </c>
      <c r="AE361" s="28">
        <f t="shared" si="63"/>
        <v>2</v>
      </c>
      <c r="AF361" s="26">
        <f t="shared" si="64"/>
        <v>0</v>
      </c>
      <c r="AG361" s="27">
        <f t="shared" si="65"/>
        <v>0</v>
      </c>
      <c r="AH361" s="28">
        <f t="shared" si="66"/>
        <v>4</v>
      </c>
      <c r="AI361" s="35">
        <f t="shared" si="60"/>
        <v>4</v>
      </c>
      <c r="AJ361" s="38">
        <f t="shared" si="67"/>
        <v>4350</v>
      </c>
      <c r="AK361" s="38">
        <f t="shared" si="68"/>
        <v>2850</v>
      </c>
      <c r="AL361" s="9">
        <f t="shared" si="69"/>
        <v>-1500</v>
      </c>
      <c r="AM361" s="38">
        <f t="shared" si="70"/>
        <v>3592</v>
      </c>
      <c r="AN361" s="38">
        <f t="shared" si="71"/>
        <v>2874</v>
      </c>
    </row>
    <row r="362" spans="1:40" x14ac:dyDescent="0.25">
      <c r="A362" s="3">
        <v>359</v>
      </c>
      <c r="B362" s="4">
        <v>2</v>
      </c>
      <c r="C362" s="5"/>
      <c r="D362" s="5"/>
      <c r="E362" s="5"/>
      <c r="F362" s="5"/>
      <c r="G362" s="5"/>
      <c r="H362" s="4">
        <v>2</v>
      </c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18"/>
      <c r="AC362" s="26">
        <f t="shared" si="61"/>
        <v>0</v>
      </c>
      <c r="AD362" s="27">
        <f t="shared" si="62"/>
        <v>0</v>
      </c>
      <c r="AE362" s="28">
        <f t="shared" si="63"/>
        <v>1</v>
      </c>
      <c r="AF362" s="26">
        <f t="shared" si="64"/>
        <v>0</v>
      </c>
      <c r="AG362" s="27">
        <f t="shared" si="65"/>
        <v>0</v>
      </c>
      <c r="AH362" s="28">
        <f t="shared" si="66"/>
        <v>2</v>
      </c>
      <c r="AI362" s="35">
        <f t="shared" si="60"/>
        <v>2</v>
      </c>
      <c r="AJ362" s="38">
        <f t="shared" si="67"/>
        <v>3300</v>
      </c>
      <c r="AK362" s="38">
        <f t="shared" si="68"/>
        <v>2550</v>
      </c>
      <c r="AL362" s="9">
        <f t="shared" si="69"/>
        <v>-750</v>
      </c>
      <c r="AM362" s="38">
        <f t="shared" si="70"/>
        <v>2741</v>
      </c>
      <c r="AN362" s="38">
        <f t="shared" si="71"/>
        <v>2193</v>
      </c>
    </row>
    <row r="363" spans="1:40" x14ac:dyDescent="0.25">
      <c r="A363" s="3">
        <v>360</v>
      </c>
      <c r="B363" s="4">
        <v>7</v>
      </c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4">
        <v>7</v>
      </c>
      <c r="AA363" s="5"/>
      <c r="AB363" s="18"/>
      <c r="AC363" s="26">
        <f t="shared" si="61"/>
        <v>0</v>
      </c>
      <c r="AD363" s="27">
        <f t="shared" si="62"/>
        <v>1</v>
      </c>
      <c r="AE363" s="28">
        <f t="shared" si="63"/>
        <v>0</v>
      </c>
      <c r="AF363" s="26">
        <f t="shared" si="64"/>
        <v>0</v>
      </c>
      <c r="AG363" s="27">
        <f t="shared" si="65"/>
        <v>7</v>
      </c>
      <c r="AH363" s="28">
        <f t="shared" si="66"/>
        <v>0</v>
      </c>
      <c r="AI363" s="35">
        <f t="shared" si="60"/>
        <v>7</v>
      </c>
      <c r="AJ363" s="38">
        <f t="shared" si="67"/>
        <v>2950</v>
      </c>
      <c r="AK363" s="38">
        <f t="shared" si="68"/>
        <v>2950</v>
      </c>
      <c r="AL363" s="9">
        <f t="shared" si="69"/>
        <v>0</v>
      </c>
      <c r="AM363" s="38">
        <f t="shared" si="70"/>
        <v>2741</v>
      </c>
      <c r="AN363" s="38">
        <f t="shared" si="71"/>
        <v>2193</v>
      </c>
    </row>
    <row r="364" spans="1:40" x14ac:dyDescent="0.25">
      <c r="A364" s="3">
        <v>361</v>
      </c>
      <c r="B364" s="4">
        <v>2</v>
      </c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4">
        <v>2</v>
      </c>
      <c r="X364" s="5"/>
      <c r="Y364" s="5"/>
      <c r="Z364" s="5"/>
      <c r="AA364" s="5"/>
      <c r="AB364" s="18"/>
      <c r="AC364" s="26">
        <f t="shared" si="61"/>
        <v>0</v>
      </c>
      <c r="AD364" s="27">
        <f t="shared" si="62"/>
        <v>1</v>
      </c>
      <c r="AE364" s="28">
        <f t="shared" si="63"/>
        <v>0</v>
      </c>
      <c r="AF364" s="26">
        <f t="shared" si="64"/>
        <v>0</v>
      </c>
      <c r="AG364" s="27">
        <f t="shared" si="65"/>
        <v>2</v>
      </c>
      <c r="AH364" s="28">
        <f t="shared" si="66"/>
        <v>0</v>
      </c>
      <c r="AI364" s="35">
        <f t="shared" si="60"/>
        <v>2</v>
      </c>
      <c r="AJ364" s="38">
        <f t="shared" si="67"/>
        <v>2950</v>
      </c>
      <c r="AK364" s="38">
        <f t="shared" si="68"/>
        <v>2450</v>
      </c>
      <c r="AL364" s="9">
        <f t="shared" si="69"/>
        <v>-500</v>
      </c>
      <c r="AM364" s="38">
        <f t="shared" si="70"/>
        <v>2741</v>
      </c>
      <c r="AN364" s="38">
        <f t="shared" si="71"/>
        <v>2193</v>
      </c>
    </row>
    <row r="365" spans="1:40" x14ac:dyDescent="0.25">
      <c r="A365" s="3">
        <v>362</v>
      </c>
      <c r="B365" s="4">
        <v>2</v>
      </c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4">
        <v>2</v>
      </c>
      <c r="X365" s="5"/>
      <c r="Y365" s="5"/>
      <c r="Z365" s="5"/>
      <c r="AA365" s="5"/>
      <c r="AB365" s="18"/>
      <c r="AC365" s="26">
        <f t="shared" si="61"/>
        <v>0</v>
      </c>
      <c r="AD365" s="27">
        <f t="shared" si="62"/>
        <v>1</v>
      </c>
      <c r="AE365" s="28">
        <f t="shared" si="63"/>
        <v>0</v>
      </c>
      <c r="AF365" s="26">
        <f t="shared" si="64"/>
        <v>0</v>
      </c>
      <c r="AG365" s="27">
        <f t="shared" si="65"/>
        <v>2</v>
      </c>
      <c r="AH365" s="28">
        <f t="shared" si="66"/>
        <v>0</v>
      </c>
      <c r="AI365" s="35">
        <f t="shared" si="60"/>
        <v>2</v>
      </c>
      <c r="AJ365" s="38">
        <f t="shared" si="67"/>
        <v>2950</v>
      </c>
      <c r="AK365" s="38">
        <f t="shared" si="68"/>
        <v>2450</v>
      </c>
      <c r="AL365" s="9">
        <f t="shared" si="69"/>
        <v>-500</v>
      </c>
      <c r="AM365" s="38">
        <f t="shared" si="70"/>
        <v>2741</v>
      </c>
      <c r="AN365" s="38">
        <f t="shared" si="71"/>
        <v>2193</v>
      </c>
    </row>
    <row r="366" spans="1:40" x14ac:dyDescent="0.25">
      <c r="A366" s="3">
        <v>363</v>
      </c>
      <c r="B366" s="4">
        <v>9</v>
      </c>
      <c r="C366" s="4">
        <v>1</v>
      </c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4">
        <v>6</v>
      </c>
      <c r="S366" s="4">
        <v>2</v>
      </c>
      <c r="T366" s="5"/>
      <c r="U366" s="5"/>
      <c r="V366" s="5"/>
      <c r="W366" s="5"/>
      <c r="X366" s="5"/>
      <c r="Y366" s="5"/>
      <c r="Z366" s="5"/>
      <c r="AA366" s="5"/>
      <c r="AB366" s="18"/>
      <c r="AC366" s="26">
        <f t="shared" si="61"/>
        <v>0</v>
      </c>
      <c r="AD366" s="27">
        <f t="shared" si="62"/>
        <v>2</v>
      </c>
      <c r="AE366" s="28">
        <f t="shared" si="63"/>
        <v>1</v>
      </c>
      <c r="AF366" s="26">
        <f t="shared" si="64"/>
        <v>0</v>
      </c>
      <c r="AG366" s="27">
        <f t="shared" si="65"/>
        <v>8</v>
      </c>
      <c r="AH366" s="28">
        <f t="shared" si="66"/>
        <v>1</v>
      </c>
      <c r="AI366" s="35">
        <f t="shared" si="60"/>
        <v>9</v>
      </c>
      <c r="AJ366" s="38">
        <f t="shared" si="67"/>
        <v>4700</v>
      </c>
      <c r="AK366" s="38">
        <f t="shared" si="68"/>
        <v>3200</v>
      </c>
      <c r="AL366" s="9">
        <f t="shared" si="69"/>
        <v>-1500</v>
      </c>
      <c r="AM366" s="38">
        <f t="shared" si="70"/>
        <v>4443</v>
      </c>
      <c r="AN366" s="38">
        <f t="shared" si="71"/>
        <v>3555</v>
      </c>
    </row>
    <row r="367" spans="1:40" x14ac:dyDescent="0.25">
      <c r="A367" s="3">
        <v>364</v>
      </c>
      <c r="B367" s="4">
        <v>6</v>
      </c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4">
        <v>6</v>
      </c>
      <c r="X367" s="5"/>
      <c r="Y367" s="5"/>
      <c r="Z367" s="5"/>
      <c r="AA367" s="5"/>
      <c r="AB367" s="18"/>
      <c r="AC367" s="26">
        <f t="shared" si="61"/>
        <v>0</v>
      </c>
      <c r="AD367" s="27">
        <f t="shared" si="62"/>
        <v>1</v>
      </c>
      <c r="AE367" s="28">
        <f t="shared" si="63"/>
        <v>0</v>
      </c>
      <c r="AF367" s="26">
        <f t="shared" si="64"/>
        <v>0</v>
      </c>
      <c r="AG367" s="27">
        <f t="shared" si="65"/>
        <v>6</v>
      </c>
      <c r="AH367" s="28">
        <f t="shared" si="66"/>
        <v>0</v>
      </c>
      <c r="AI367" s="35">
        <f t="shared" si="60"/>
        <v>6</v>
      </c>
      <c r="AJ367" s="38">
        <f t="shared" si="67"/>
        <v>2950</v>
      </c>
      <c r="AK367" s="38">
        <f t="shared" si="68"/>
        <v>2850</v>
      </c>
      <c r="AL367" s="9">
        <f t="shared" si="69"/>
        <v>-100</v>
      </c>
      <c r="AM367" s="38">
        <f t="shared" si="70"/>
        <v>2741</v>
      </c>
      <c r="AN367" s="38">
        <f t="shared" si="71"/>
        <v>2193</v>
      </c>
    </row>
    <row r="368" spans="1:40" x14ac:dyDescent="0.25">
      <c r="A368" s="3">
        <v>365</v>
      </c>
      <c r="B368" s="4">
        <v>34</v>
      </c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4">
        <v>3</v>
      </c>
      <c r="S368" s="4">
        <v>7</v>
      </c>
      <c r="T368" s="5"/>
      <c r="U368" s="5"/>
      <c r="V368" s="4">
        <v>3</v>
      </c>
      <c r="W368" s="4">
        <v>18</v>
      </c>
      <c r="X368" s="5"/>
      <c r="Y368" s="5"/>
      <c r="Z368" s="5"/>
      <c r="AA368" s="4">
        <v>3</v>
      </c>
      <c r="AB368" s="18"/>
      <c r="AC368" s="26">
        <f t="shared" si="61"/>
        <v>0</v>
      </c>
      <c r="AD368" s="27">
        <f t="shared" si="62"/>
        <v>5</v>
      </c>
      <c r="AE368" s="28">
        <f t="shared" si="63"/>
        <v>0</v>
      </c>
      <c r="AF368" s="26">
        <f t="shared" si="64"/>
        <v>0</v>
      </c>
      <c r="AG368" s="27">
        <f t="shared" si="65"/>
        <v>34</v>
      </c>
      <c r="AH368" s="28">
        <f t="shared" si="66"/>
        <v>0</v>
      </c>
      <c r="AI368" s="35">
        <f t="shared" si="60"/>
        <v>34</v>
      </c>
      <c r="AJ368" s="38">
        <f t="shared" si="67"/>
        <v>5750</v>
      </c>
      <c r="AK368" s="38">
        <f t="shared" si="68"/>
        <v>5650</v>
      </c>
      <c r="AL368" s="9">
        <f t="shared" si="69"/>
        <v>-100</v>
      </c>
      <c r="AM368" s="38">
        <f t="shared" si="70"/>
        <v>6145</v>
      </c>
      <c r="AN368" s="38">
        <f t="shared" si="71"/>
        <v>4917</v>
      </c>
    </row>
    <row r="369" spans="1:40" x14ac:dyDescent="0.25">
      <c r="A369" s="3">
        <v>366</v>
      </c>
      <c r="B369" s="4">
        <v>1</v>
      </c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4">
        <v>1</v>
      </c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18"/>
      <c r="AC369" s="26">
        <f t="shared" si="61"/>
        <v>1</v>
      </c>
      <c r="AD369" s="27">
        <f t="shared" si="62"/>
        <v>0</v>
      </c>
      <c r="AE369" s="28">
        <f t="shared" si="63"/>
        <v>0</v>
      </c>
      <c r="AF369" s="26">
        <f t="shared" si="64"/>
        <v>1</v>
      </c>
      <c r="AG369" s="27">
        <f t="shared" si="65"/>
        <v>0</v>
      </c>
      <c r="AH369" s="28">
        <f t="shared" si="66"/>
        <v>0</v>
      </c>
      <c r="AI369" s="35">
        <f t="shared" si="60"/>
        <v>1</v>
      </c>
      <c r="AJ369" s="38">
        <f t="shared" si="67"/>
        <v>2600</v>
      </c>
      <c r="AK369" s="38">
        <f t="shared" si="68"/>
        <v>2300</v>
      </c>
      <c r="AL369" s="9">
        <f t="shared" si="69"/>
        <v>-300</v>
      </c>
      <c r="AM369" s="38">
        <f t="shared" si="70"/>
        <v>2741</v>
      </c>
      <c r="AN369" s="38">
        <f t="shared" si="71"/>
        <v>2193</v>
      </c>
    </row>
    <row r="370" spans="1:40" x14ac:dyDescent="0.25">
      <c r="A370" s="3">
        <v>367</v>
      </c>
      <c r="B370" s="4">
        <v>4</v>
      </c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4">
        <v>2</v>
      </c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4">
        <v>2</v>
      </c>
      <c r="AA370" s="5"/>
      <c r="AB370" s="18"/>
      <c r="AC370" s="26">
        <f t="shared" si="61"/>
        <v>1</v>
      </c>
      <c r="AD370" s="27">
        <f t="shared" si="62"/>
        <v>1</v>
      </c>
      <c r="AE370" s="28">
        <f t="shared" si="63"/>
        <v>0</v>
      </c>
      <c r="AF370" s="26">
        <f t="shared" si="64"/>
        <v>2</v>
      </c>
      <c r="AG370" s="27">
        <f t="shared" si="65"/>
        <v>2</v>
      </c>
      <c r="AH370" s="28">
        <f t="shared" si="66"/>
        <v>0</v>
      </c>
      <c r="AI370" s="35">
        <f t="shared" si="60"/>
        <v>4</v>
      </c>
      <c r="AJ370" s="38">
        <f t="shared" si="67"/>
        <v>3300</v>
      </c>
      <c r="AK370" s="38">
        <f t="shared" si="68"/>
        <v>2550</v>
      </c>
      <c r="AL370" s="9">
        <f t="shared" si="69"/>
        <v>-750</v>
      </c>
      <c r="AM370" s="38">
        <f t="shared" si="70"/>
        <v>3592</v>
      </c>
      <c r="AN370" s="38">
        <f t="shared" si="71"/>
        <v>2874</v>
      </c>
    </row>
    <row r="371" spans="1:40" x14ac:dyDescent="0.25">
      <c r="A371" s="3">
        <v>368</v>
      </c>
      <c r="B371" s="10">
        <v>15</v>
      </c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4">
        <v>9</v>
      </c>
      <c r="S371" s="5"/>
      <c r="T371" s="5"/>
      <c r="U371" s="5"/>
      <c r="V371" s="5"/>
      <c r="W371" s="5"/>
      <c r="X371" s="5"/>
      <c r="Y371" s="5"/>
      <c r="Z371" s="5"/>
      <c r="AA371" s="4">
        <v>4</v>
      </c>
      <c r="AB371" s="19">
        <v>2</v>
      </c>
      <c r="AC371" s="26">
        <f t="shared" si="61"/>
        <v>0</v>
      </c>
      <c r="AD371" s="27">
        <f t="shared" si="62"/>
        <v>3</v>
      </c>
      <c r="AE371" s="28">
        <f t="shared" si="63"/>
        <v>0</v>
      </c>
      <c r="AF371" s="26">
        <f t="shared" si="64"/>
        <v>0</v>
      </c>
      <c r="AG371" s="27">
        <f t="shared" si="65"/>
        <v>15</v>
      </c>
      <c r="AH371" s="28">
        <f t="shared" si="66"/>
        <v>0</v>
      </c>
      <c r="AI371" s="36">
        <f t="shared" si="60"/>
        <v>15</v>
      </c>
      <c r="AJ371" s="38">
        <f t="shared" si="67"/>
        <v>4350</v>
      </c>
      <c r="AK371" s="38">
        <f t="shared" si="68"/>
        <v>3750</v>
      </c>
      <c r="AL371" s="9">
        <f t="shared" si="69"/>
        <v>-600</v>
      </c>
      <c r="AM371" s="38">
        <f t="shared" si="70"/>
        <v>4443</v>
      </c>
      <c r="AN371" s="38">
        <f t="shared" si="71"/>
        <v>3555</v>
      </c>
    </row>
    <row r="372" spans="1:40" x14ac:dyDescent="0.25">
      <c r="A372" s="3">
        <v>369</v>
      </c>
      <c r="B372" s="4">
        <v>3</v>
      </c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4">
        <v>3</v>
      </c>
      <c r="X372" s="5"/>
      <c r="Y372" s="5"/>
      <c r="Z372" s="5"/>
      <c r="AA372" s="5"/>
      <c r="AB372" s="18"/>
      <c r="AC372" s="26">
        <f t="shared" si="61"/>
        <v>0</v>
      </c>
      <c r="AD372" s="27">
        <f t="shared" si="62"/>
        <v>1</v>
      </c>
      <c r="AE372" s="28">
        <f t="shared" si="63"/>
        <v>0</v>
      </c>
      <c r="AF372" s="26">
        <f t="shared" si="64"/>
        <v>0</v>
      </c>
      <c r="AG372" s="27">
        <f t="shared" si="65"/>
        <v>3</v>
      </c>
      <c r="AH372" s="28">
        <f t="shared" si="66"/>
        <v>0</v>
      </c>
      <c r="AI372" s="35">
        <f t="shared" si="60"/>
        <v>3</v>
      </c>
      <c r="AJ372" s="38">
        <f t="shared" si="67"/>
        <v>2950</v>
      </c>
      <c r="AK372" s="38">
        <f t="shared" si="68"/>
        <v>2550</v>
      </c>
      <c r="AL372" s="9">
        <f t="shared" si="69"/>
        <v>-400</v>
      </c>
      <c r="AM372" s="38">
        <f t="shared" si="70"/>
        <v>2741</v>
      </c>
      <c r="AN372" s="38">
        <f t="shared" si="71"/>
        <v>2193</v>
      </c>
    </row>
    <row r="373" spans="1:40" x14ac:dyDescent="0.25">
      <c r="A373" s="3">
        <v>370</v>
      </c>
      <c r="B373" s="4">
        <v>6</v>
      </c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4">
        <v>2</v>
      </c>
      <c r="P373" s="5"/>
      <c r="Q373" s="4">
        <v>1</v>
      </c>
      <c r="R373" s="5"/>
      <c r="S373" s="5"/>
      <c r="T373" s="4">
        <v>2</v>
      </c>
      <c r="U373" s="5"/>
      <c r="V373" s="5"/>
      <c r="W373" s="5"/>
      <c r="X373" s="5"/>
      <c r="Y373" s="5"/>
      <c r="Z373" s="4">
        <v>1</v>
      </c>
      <c r="AA373" s="5"/>
      <c r="AB373" s="18"/>
      <c r="AC373" s="26">
        <f t="shared" si="61"/>
        <v>2</v>
      </c>
      <c r="AD373" s="27">
        <f t="shared" si="62"/>
        <v>2</v>
      </c>
      <c r="AE373" s="28">
        <f t="shared" si="63"/>
        <v>0</v>
      </c>
      <c r="AF373" s="26">
        <f t="shared" si="64"/>
        <v>3</v>
      </c>
      <c r="AG373" s="27">
        <f t="shared" si="65"/>
        <v>3</v>
      </c>
      <c r="AH373" s="28">
        <f t="shared" si="66"/>
        <v>0</v>
      </c>
      <c r="AI373" s="35">
        <f t="shared" si="60"/>
        <v>6</v>
      </c>
      <c r="AJ373" s="38">
        <f t="shared" si="67"/>
        <v>4350</v>
      </c>
      <c r="AK373" s="38">
        <f t="shared" si="68"/>
        <v>2700</v>
      </c>
      <c r="AL373" s="9">
        <f t="shared" si="69"/>
        <v>-1650</v>
      </c>
      <c r="AM373" s="38">
        <f t="shared" si="70"/>
        <v>5294</v>
      </c>
      <c r="AN373" s="38">
        <f t="shared" si="71"/>
        <v>4236</v>
      </c>
    </row>
    <row r="374" spans="1:40" x14ac:dyDescent="0.25">
      <c r="A374" s="3">
        <v>371</v>
      </c>
      <c r="B374" s="4">
        <v>38</v>
      </c>
      <c r="C374" s="4">
        <v>1</v>
      </c>
      <c r="D374" s="4">
        <v>3</v>
      </c>
      <c r="E374" s="5"/>
      <c r="F374" s="5"/>
      <c r="G374" s="5"/>
      <c r="H374" s="4">
        <v>1</v>
      </c>
      <c r="I374" s="4">
        <v>1</v>
      </c>
      <c r="J374" s="5"/>
      <c r="K374" s="5"/>
      <c r="L374" s="4">
        <v>1</v>
      </c>
      <c r="M374" s="4">
        <v>1</v>
      </c>
      <c r="N374" s="5"/>
      <c r="O374" s="5"/>
      <c r="P374" s="5"/>
      <c r="Q374" s="5"/>
      <c r="R374" s="5"/>
      <c r="S374" s="4">
        <v>6</v>
      </c>
      <c r="T374" s="4">
        <v>2</v>
      </c>
      <c r="U374" s="5"/>
      <c r="V374" s="5"/>
      <c r="W374" s="4">
        <v>17</v>
      </c>
      <c r="X374" s="4">
        <v>2</v>
      </c>
      <c r="Y374" s="5"/>
      <c r="Z374" s="4">
        <v>3</v>
      </c>
      <c r="AA374" s="5"/>
      <c r="AB374" s="18"/>
      <c r="AC374" s="26">
        <f t="shared" si="61"/>
        <v>0</v>
      </c>
      <c r="AD374" s="27">
        <f t="shared" si="62"/>
        <v>5</v>
      </c>
      <c r="AE374" s="28">
        <f t="shared" si="63"/>
        <v>6</v>
      </c>
      <c r="AF374" s="26">
        <f t="shared" si="64"/>
        <v>0</v>
      </c>
      <c r="AG374" s="27">
        <f t="shared" si="65"/>
        <v>30</v>
      </c>
      <c r="AH374" s="28">
        <f t="shared" si="66"/>
        <v>8</v>
      </c>
      <c r="AI374" s="35">
        <f t="shared" si="60"/>
        <v>38</v>
      </c>
      <c r="AJ374" s="38">
        <f t="shared" si="67"/>
        <v>12050</v>
      </c>
      <c r="AK374" s="38">
        <f t="shared" si="68"/>
        <v>6450</v>
      </c>
      <c r="AL374" s="9">
        <f t="shared" si="69"/>
        <v>-5600</v>
      </c>
      <c r="AM374" s="38">
        <f t="shared" si="70"/>
        <v>11251</v>
      </c>
      <c r="AN374" s="38">
        <f t="shared" si="71"/>
        <v>9003</v>
      </c>
    </row>
    <row r="375" spans="1:40" x14ac:dyDescent="0.25">
      <c r="A375" s="3">
        <v>372</v>
      </c>
      <c r="B375" s="10">
        <v>36</v>
      </c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4">
        <v>3</v>
      </c>
      <c r="O375" s="5"/>
      <c r="P375" s="5"/>
      <c r="Q375" s="5"/>
      <c r="R375" s="4">
        <v>16</v>
      </c>
      <c r="S375" s="5"/>
      <c r="T375" s="5"/>
      <c r="U375" s="5"/>
      <c r="V375" s="4">
        <v>10</v>
      </c>
      <c r="W375" s="5"/>
      <c r="X375" s="5"/>
      <c r="Y375" s="5"/>
      <c r="Z375" s="5"/>
      <c r="AA375" s="4">
        <v>7</v>
      </c>
      <c r="AB375" s="18"/>
      <c r="AC375" s="26">
        <f t="shared" si="61"/>
        <v>0</v>
      </c>
      <c r="AD375" s="27">
        <f t="shared" si="62"/>
        <v>3</v>
      </c>
      <c r="AE375" s="28">
        <f t="shared" si="63"/>
        <v>1</v>
      </c>
      <c r="AF375" s="26">
        <f t="shared" si="64"/>
        <v>0</v>
      </c>
      <c r="AG375" s="27">
        <f t="shared" si="65"/>
        <v>33</v>
      </c>
      <c r="AH375" s="28">
        <f t="shared" si="66"/>
        <v>3</v>
      </c>
      <c r="AI375" s="36">
        <f t="shared" si="60"/>
        <v>36</v>
      </c>
      <c r="AJ375" s="38">
        <f t="shared" si="67"/>
        <v>5400</v>
      </c>
      <c r="AK375" s="38">
        <f t="shared" si="68"/>
        <v>6000</v>
      </c>
      <c r="AL375" s="9">
        <f t="shared" si="69"/>
        <v>600</v>
      </c>
      <c r="AM375" s="38">
        <f t="shared" si="70"/>
        <v>5294</v>
      </c>
      <c r="AN375" s="38">
        <f t="shared" si="71"/>
        <v>4236</v>
      </c>
    </row>
    <row r="376" spans="1:40" x14ac:dyDescent="0.25">
      <c r="A376" s="3">
        <v>373</v>
      </c>
      <c r="B376" s="4">
        <v>38</v>
      </c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4">
        <v>6</v>
      </c>
      <c r="S376" s="4">
        <v>8</v>
      </c>
      <c r="T376" s="5"/>
      <c r="U376" s="5"/>
      <c r="V376" s="4">
        <v>4</v>
      </c>
      <c r="W376" s="4">
        <v>20</v>
      </c>
      <c r="X376" s="5"/>
      <c r="Y376" s="5"/>
      <c r="Z376" s="5"/>
      <c r="AA376" s="5"/>
      <c r="AB376" s="18"/>
      <c r="AC376" s="26">
        <f t="shared" si="61"/>
        <v>0</v>
      </c>
      <c r="AD376" s="27">
        <f t="shared" si="62"/>
        <v>4</v>
      </c>
      <c r="AE376" s="28">
        <f t="shared" si="63"/>
        <v>0</v>
      </c>
      <c r="AF376" s="26">
        <f t="shared" si="64"/>
        <v>0</v>
      </c>
      <c r="AG376" s="27">
        <f t="shared" si="65"/>
        <v>38</v>
      </c>
      <c r="AH376" s="28">
        <f t="shared" si="66"/>
        <v>0</v>
      </c>
      <c r="AI376" s="35">
        <f t="shared" si="60"/>
        <v>38</v>
      </c>
      <c r="AJ376" s="38">
        <f t="shared" si="67"/>
        <v>5050</v>
      </c>
      <c r="AK376" s="38">
        <f t="shared" si="68"/>
        <v>6050</v>
      </c>
      <c r="AL376" s="9">
        <f t="shared" si="69"/>
        <v>1000</v>
      </c>
      <c r="AM376" s="38">
        <f t="shared" si="70"/>
        <v>5294</v>
      </c>
      <c r="AN376" s="38">
        <f t="shared" si="71"/>
        <v>4236</v>
      </c>
    </row>
    <row r="377" spans="1:40" x14ac:dyDescent="0.25">
      <c r="A377" s="3">
        <v>374</v>
      </c>
      <c r="B377" s="4">
        <v>4</v>
      </c>
      <c r="C377" s="5"/>
      <c r="D377" s="5"/>
      <c r="E377" s="5"/>
      <c r="F377" s="4">
        <v>1</v>
      </c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4">
        <v>2</v>
      </c>
      <c r="X377" s="4">
        <v>1</v>
      </c>
      <c r="Y377" s="5"/>
      <c r="Z377" s="5"/>
      <c r="AA377" s="5"/>
      <c r="AB377" s="18"/>
      <c r="AC377" s="26">
        <f t="shared" si="61"/>
        <v>0</v>
      </c>
      <c r="AD377" s="27">
        <f t="shared" si="62"/>
        <v>2</v>
      </c>
      <c r="AE377" s="28">
        <f t="shared" si="63"/>
        <v>1</v>
      </c>
      <c r="AF377" s="26">
        <f t="shared" si="64"/>
        <v>0</v>
      </c>
      <c r="AG377" s="27">
        <f t="shared" si="65"/>
        <v>3</v>
      </c>
      <c r="AH377" s="28">
        <f t="shared" si="66"/>
        <v>1</v>
      </c>
      <c r="AI377" s="35">
        <f t="shared" si="60"/>
        <v>4</v>
      </c>
      <c r="AJ377" s="38">
        <f t="shared" si="67"/>
        <v>4700</v>
      </c>
      <c r="AK377" s="38">
        <f t="shared" si="68"/>
        <v>2700</v>
      </c>
      <c r="AL377" s="9">
        <f t="shared" si="69"/>
        <v>-2000</v>
      </c>
      <c r="AM377" s="38">
        <f t="shared" si="70"/>
        <v>4443</v>
      </c>
      <c r="AN377" s="38">
        <f t="shared" si="71"/>
        <v>3555</v>
      </c>
    </row>
    <row r="378" spans="1:40" x14ac:dyDescent="0.25">
      <c r="A378" s="3">
        <v>375</v>
      </c>
      <c r="B378" s="4">
        <v>10</v>
      </c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4">
        <v>7</v>
      </c>
      <c r="S378" s="5"/>
      <c r="T378" s="5"/>
      <c r="U378" s="5"/>
      <c r="V378" s="4">
        <v>3</v>
      </c>
      <c r="W378" s="5"/>
      <c r="X378" s="5"/>
      <c r="Y378" s="5"/>
      <c r="Z378" s="5"/>
      <c r="AA378" s="5"/>
      <c r="AB378" s="18"/>
      <c r="AC378" s="26">
        <f t="shared" si="61"/>
        <v>0</v>
      </c>
      <c r="AD378" s="27">
        <f t="shared" si="62"/>
        <v>2</v>
      </c>
      <c r="AE378" s="28">
        <f t="shared" si="63"/>
        <v>0</v>
      </c>
      <c r="AF378" s="26">
        <f t="shared" si="64"/>
        <v>0</v>
      </c>
      <c r="AG378" s="27">
        <f t="shared" si="65"/>
        <v>10</v>
      </c>
      <c r="AH378" s="28">
        <f t="shared" si="66"/>
        <v>0</v>
      </c>
      <c r="AI378" s="35">
        <f t="shared" si="60"/>
        <v>10</v>
      </c>
      <c r="AJ378" s="38">
        <f t="shared" si="67"/>
        <v>3650</v>
      </c>
      <c r="AK378" s="38">
        <f t="shared" si="68"/>
        <v>3250</v>
      </c>
      <c r="AL378" s="9">
        <f t="shared" si="69"/>
        <v>-400</v>
      </c>
      <c r="AM378" s="38">
        <f t="shared" si="70"/>
        <v>3592</v>
      </c>
      <c r="AN378" s="38">
        <f t="shared" si="71"/>
        <v>2874</v>
      </c>
    </row>
    <row r="379" spans="1:40" x14ac:dyDescent="0.25">
      <c r="A379" s="3">
        <v>376</v>
      </c>
      <c r="B379" s="4">
        <v>67</v>
      </c>
      <c r="C379" s="5"/>
      <c r="D379" s="5"/>
      <c r="E379" s="5"/>
      <c r="F379" s="5"/>
      <c r="G379" s="4">
        <v>10</v>
      </c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4">
        <v>12</v>
      </c>
      <c r="S379" s="4">
        <v>11</v>
      </c>
      <c r="T379" s="4">
        <v>1</v>
      </c>
      <c r="U379" s="5"/>
      <c r="V379" s="4">
        <v>10</v>
      </c>
      <c r="W379" s="4">
        <v>22</v>
      </c>
      <c r="X379" s="4">
        <v>1</v>
      </c>
      <c r="Y379" s="5"/>
      <c r="Z379" s="5"/>
      <c r="AA379" s="5"/>
      <c r="AB379" s="18"/>
      <c r="AC379" s="26">
        <f t="shared" si="61"/>
        <v>0</v>
      </c>
      <c r="AD379" s="27">
        <f t="shared" si="62"/>
        <v>6</v>
      </c>
      <c r="AE379" s="28">
        <f t="shared" si="63"/>
        <v>1</v>
      </c>
      <c r="AF379" s="26">
        <f t="shared" si="64"/>
        <v>0</v>
      </c>
      <c r="AG379" s="27">
        <f t="shared" si="65"/>
        <v>57</v>
      </c>
      <c r="AH379" s="28">
        <f t="shared" si="66"/>
        <v>10</v>
      </c>
      <c r="AI379" s="35">
        <f t="shared" si="60"/>
        <v>67</v>
      </c>
      <c r="AJ379" s="38">
        <f t="shared" si="67"/>
        <v>7500</v>
      </c>
      <c r="AK379" s="38">
        <f t="shared" si="68"/>
        <v>9450</v>
      </c>
      <c r="AL379" s="9">
        <f t="shared" si="69"/>
        <v>1950</v>
      </c>
      <c r="AM379" s="38">
        <f t="shared" si="70"/>
        <v>7847</v>
      </c>
      <c r="AN379" s="38">
        <f t="shared" si="71"/>
        <v>6279</v>
      </c>
    </row>
    <row r="380" spans="1:40" x14ac:dyDescent="0.25">
      <c r="A380" s="3">
        <v>377</v>
      </c>
      <c r="B380" s="4">
        <v>54</v>
      </c>
      <c r="C380" s="4">
        <v>1</v>
      </c>
      <c r="D380" s="4">
        <v>1</v>
      </c>
      <c r="E380" s="4">
        <v>1</v>
      </c>
      <c r="F380" s="4">
        <v>2</v>
      </c>
      <c r="G380" s="4">
        <v>1</v>
      </c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4">
        <v>4</v>
      </c>
      <c r="S380" s="4">
        <v>11</v>
      </c>
      <c r="T380" s="4">
        <v>3</v>
      </c>
      <c r="U380" s="4">
        <v>1</v>
      </c>
      <c r="V380" s="4">
        <v>3</v>
      </c>
      <c r="W380" s="4">
        <v>23</v>
      </c>
      <c r="X380" s="4">
        <v>3</v>
      </c>
      <c r="Y380" s="5"/>
      <c r="Z380" s="5"/>
      <c r="AA380" s="5"/>
      <c r="AB380" s="18"/>
      <c r="AC380" s="26">
        <f t="shared" si="61"/>
        <v>0</v>
      </c>
      <c r="AD380" s="27">
        <f t="shared" si="62"/>
        <v>7</v>
      </c>
      <c r="AE380" s="28">
        <f t="shared" si="63"/>
        <v>5</v>
      </c>
      <c r="AF380" s="26">
        <f t="shared" si="64"/>
        <v>0</v>
      </c>
      <c r="AG380" s="27">
        <f t="shared" si="65"/>
        <v>48</v>
      </c>
      <c r="AH380" s="28">
        <f t="shared" si="66"/>
        <v>6</v>
      </c>
      <c r="AI380" s="35">
        <f t="shared" si="60"/>
        <v>54</v>
      </c>
      <c r="AJ380" s="38">
        <f t="shared" si="67"/>
        <v>12400</v>
      </c>
      <c r="AK380" s="38">
        <f t="shared" si="68"/>
        <v>7950</v>
      </c>
      <c r="AL380" s="9">
        <f t="shared" si="69"/>
        <v>-4450</v>
      </c>
      <c r="AM380" s="38">
        <f t="shared" si="70"/>
        <v>12102</v>
      </c>
      <c r="AN380" s="38">
        <f t="shared" si="71"/>
        <v>9684</v>
      </c>
    </row>
    <row r="381" spans="1:40" x14ac:dyDescent="0.25">
      <c r="A381" s="3">
        <v>378</v>
      </c>
      <c r="B381" s="4">
        <v>3</v>
      </c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4">
        <v>2</v>
      </c>
      <c r="S381" s="5"/>
      <c r="T381" s="4">
        <v>1</v>
      </c>
      <c r="U381" s="5"/>
      <c r="V381" s="5"/>
      <c r="W381" s="5"/>
      <c r="X381" s="5"/>
      <c r="Y381" s="5"/>
      <c r="Z381" s="5"/>
      <c r="AA381" s="5"/>
      <c r="AB381" s="18"/>
      <c r="AC381" s="26">
        <f t="shared" si="61"/>
        <v>0</v>
      </c>
      <c r="AD381" s="27">
        <f t="shared" si="62"/>
        <v>2</v>
      </c>
      <c r="AE381" s="28">
        <f t="shared" si="63"/>
        <v>0</v>
      </c>
      <c r="AF381" s="26">
        <f t="shared" si="64"/>
        <v>0</v>
      </c>
      <c r="AG381" s="27">
        <f t="shared" si="65"/>
        <v>3</v>
      </c>
      <c r="AH381" s="28">
        <f t="shared" si="66"/>
        <v>0</v>
      </c>
      <c r="AI381" s="35">
        <f t="shared" si="60"/>
        <v>3</v>
      </c>
      <c r="AJ381" s="38">
        <f t="shared" si="67"/>
        <v>3650</v>
      </c>
      <c r="AK381" s="38">
        <f t="shared" si="68"/>
        <v>2550</v>
      </c>
      <c r="AL381" s="9">
        <f t="shared" si="69"/>
        <v>-1100</v>
      </c>
      <c r="AM381" s="38">
        <f t="shared" si="70"/>
        <v>3592</v>
      </c>
      <c r="AN381" s="38">
        <f t="shared" si="71"/>
        <v>2874</v>
      </c>
    </row>
    <row r="382" spans="1:40" x14ac:dyDescent="0.25">
      <c r="A382" s="3">
        <v>379</v>
      </c>
      <c r="B382" s="4">
        <v>3</v>
      </c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4">
        <v>2</v>
      </c>
      <c r="S382" s="5"/>
      <c r="T382" s="5"/>
      <c r="U382" s="5"/>
      <c r="V382" s="5"/>
      <c r="W382" s="5"/>
      <c r="X382" s="5"/>
      <c r="Y382" s="5"/>
      <c r="Z382" s="5"/>
      <c r="AA382" s="4">
        <v>1</v>
      </c>
      <c r="AB382" s="18"/>
      <c r="AC382" s="26">
        <f t="shared" si="61"/>
        <v>0</v>
      </c>
      <c r="AD382" s="27">
        <f t="shared" si="62"/>
        <v>2</v>
      </c>
      <c r="AE382" s="28">
        <f t="shared" si="63"/>
        <v>0</v>
      </c>
      <c r="AF382" s="26">
        <f t="shared" si="64"/>
        <v>0</v>
      </c>
      <c r="AG382" s="27">
        <f t="shared" si="65"/>
        <v>3</v>
      </c>
      <c r="AH382" s="28">
        <f t="shared" si="66"/>
        <v>0</v>
      </c>
      <c r="AI382" s="35">
        <f t="shared" si="60"/>
        <v>3</v>
      </c>
      <c r="AJ382" s="38">
        <f t="shared" si="67"/>
        <v>3650</v>
      </c>
      <c r="AK382" s="38">
        <f t="shared" si="68"/>
        <v>2550</v>
      </c>
      <c r="AL382" s="9">
        <f t="shared" si="69"/>
        <v>-1100</v>
      </c>
      <c r="AM382" s="38">
        <f t="shared" si="70"/>
        <v>3592</v>
      </c>
      <c r="AN382" s="38">
        <f t="shared" si="71"/>
        <v>2874</v>
      </c>
    </row>
    <row r="383" spans="1:40" x14ac:dyDescent="0.25">
      <c r="A383" s="3">
        <v>380</v>
      </c>
      <c r="B383" s="10">
        <v>122</v>
      </c>
      <c r="C383" s="4">
        <v>1</v>
      </c>
      <c r="D383" s="4">
        <v>2</v>
      </c>
      <c r="E383" s="4">
        <v>1</v>
      </c>
      <c r="F383" s="4">
        <v>1</v>
      </c>
      <c r="G383" s="5"/>
      <c r="H383" s="5"/>
      <c r="I383" s="5"/>
      <c r="J383" s="5"/>
      <c r="K383" s="5"/>
      <c r="L383" s="5"/>
      <c r="M383" s="5"/>
      <c r="N383" s="4">
        <v>1</v>
      </c>
      <c r="O383" s="5"/>
      <c r="P383" s="5"/>
      <c r="Q383" s="5"/>
      <c r="R383" s="4">
        <v>12</v>
      </c>
      <c r="S383" s="4">
        <v>24</v>
      </c>
      <c r="T383" s="4">
        <v>4</v>
      </c>
      <c r="U383" s="5"/>
      <c r="V383" s="4">
        <v>12</v>
      </c>
      <c r="W383" s="4">
        <v>54</v>
      </c>
      <c r="X383" s="4">
        <v>5</v>
      </c>
      <c r="Y383" s="5"/>
      <c r="Z383" s="5"/>
      <c r="AA383" s="4">
        <v>5</v>
      </c>
      <c r="AB383" s="18"/>
      <c r="AC383" s="26">
        <f t="shared" si="61"/>
        <v>0</v>
      </c>
      <c r="AD383" s="27">
        <f t="shared" si="62"/>
        <v>7</v>
      </c>
      <c r="AE383" s="28">
        <f t="shared" si="63"/>
        <v>5</v>
      </c>
      <c r="AF383" s="26">
        <f t="shared" si="64"/>
        <v>0</v>
      </c>
      <c r="AG383" s="27">
        <f t="shared" si="65"/>
        <v>116</v>
      </c>
      <c r="AH383" s="28">
        <f t="shared" si="66"/>
        <v>6</v>
      </c>
      <c r="AI383" s="36">
        <f t="shared" si="60"/>
        <v>122</v>
      </c>
      <c r="AJ383" s="38">
        <f t="shared" si="67"/>
        <v>12400</v>
      </c>
      <c r="AK383" s="38">
        <f t="shared" si="68"/>
        <v>14750</v>
      </c>
      <c r="AL383" s="9">
        <f t="shared" si="69"/>
        <v>2350</v>
      </c>
      <c r="AM383" s="38">
        <f t="shared" si="70"/>
        <v>12102</v>
      </c>
      <c r="AN383" s="38">
        <f t="shared" si="71"/>
        <v>9684</v>
      </c>
    </row>
    <row r="384" spans="1:40" x14ac:dyDescent="0.25">
      <c r="A384" s="3">
        <v>381</v>
      </c>
      <c r="B384" s="4">
        <v>1</v>
      </c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4">
        <v>1</v>
      </c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18"/>
      <c r="AC384" s="26">
        <f t="shared" si="61"/>
        <v>1</v>
      </c>
      <c r="AD384" s="27">
        <f t="shared" si="62"/>
        <v>0</v>
      </c>
      <c r="AE384" s="28">
        <f t="shared" si="63"/>
        <v>0</v>
      </c>
      <c r="AF384" s="26">
        <f t="shared" si="64"/>
        <v>1</v>
      </c>
      <c r="AG384" s="27">
        <f t="shared" si="65"/>
        <v>0</v>
      </c>
      <c r="AH384" s="28">
        <f t="shared" si="66"/>
        <v>0</v>
      </c>
      <c r="AI384" s="35">
        <f t="shared" si="60"/>
        <v>1</v>
      </c>
      <c r="AJ384" s="38">
        <f t="shared" si="67"/>
        <v>2600</v>
      </c>
      <c r="AK384" s="38">
        <f t="shared" si="68"/>
        <v>2300</v>
      </c>
      <c r="AL384" s="9">
        <f t="shared" si="69"/>
        <v>-300</v>
      </c>
      <c r="AM384" s="38">
        <f t="shared" si="70"/>
        <v>2741</v>
      </c>
      <c r="AN384" s="38">
        <f t="shared" si="71"/>
        <v>2193</v>
      </c>
    </row>
    <row r="385" spans="1:40" x14ac:dyDescent="0.25">
      <c r="A385" s="3">
        <v>382</v>
      </c>
      <c r="B385" s="4">
        <v>27</v>
      </c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4">
        <v>8</v>
      </c>
      <c r="S385" s="4">
        <v>15</v>
      </c>
      <c r="T385" s="5"/>
      <c r="U385" s="5"/>
      <c r="V385" s="5"/>
      <c r="W385" s="4">
        <v>4</v>
      </c>
      <c r="X385" s="5"/>
      <c r="Y385" s="5"/>
      <c r="Z385" s="5"/>
      <c r="AA385" s="5"/>
      <c r="AB385" s="18"/>
      <c r="AC385" s="26">
        <f t="shared" si="61"/>
        <v>0</v>
      </c>
      <c r="AD385" s="27">
        <f t="shared" si="62"/>
        <v>3</v>
      </c>
      <c r="AE385" s="28">
        <f t="shared" si="63"/>
        <v>0</v>
      </c>
      <c r="AF385" s="26">
        <f t="shared" si="64"/>
        <v>0</v>
      </c>
      <c r="AG385" s="27">
        <f t="shared" si="65"/>
        <v>27</v>
      </c>
      <c r="AH385" s="28">
        <f t="shared" si="66"/>
        <v>0</v>
      </c>
      <c r="AI385" s="35">
        <f t="shared" si="60"/>
        <v>27</v>
      </c>
      <c r="AJ385" s="38">
        <f t="shared" si="67"/>
        <v>4350</v>
      </c>
      <c r="AK385" s="38">
        <f t="shared" si="68"/>
        <v>4950</v>
      </c>
      <c r="AL385" s="9">
        <f t="shared" si="69"/>
        <v>600</v>
      </c>
      <c r="AM385" s="38">
        <f t="shared" si="70"/>
        <v>4443</v>
      </c>
      <c r="AN385" s="38">
        <f t="shared" si="71"/>
        <v>3555</v>
      </c>
    </row>
    <row r="386" spans="1:40" x14ac:dyDescent="0.25">
      <c r="A386" s="3">
        <v>383</v>
      </c>
      <c r="B386" s="4">
        <v>1</v>
      </c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4">
        <v>1</v>
      </c>
      <c r="X386" s="5"/>
      <c r="Y386" s="5"/>
      <c r="Z386" s="5"/>
      <c r="AA386" s="5"/>
      <c r="AB386" s="18"/>
      <c r="AC386" s="26">
        <f t="shared" si="61"/>
        <v>0</v>
      </c>
      <c r="AD386" s="27">
        <f t="shared" si="62"/>
        <v>1</v>
      </c>
      <c r="AE386" s="28">
        <f t="shared" si="63"/>
        <v>0</v>
      </c>
      <c r="AF386" s="26">
        <f t="shared" si="64"/>
        <v>0</v>
      </c>
      <c r="AG386" s="27">
        <f t="shared" si="65"/>
        <v>1</v>
      </c>
      <c r="AH386" s="28">
        <f t="shared" si="66"/>
        <v>0</v>
      </c>
      <c r="AI386" s="35">
        <f t="shared" si="60"/>
        <v>1</v>
      </c>
      <c r="AJ386" s="38">
        <f t="shared" si="67"/>
        <v>2950</v>
      </c>
      <c r="AK386" s="38">
        <f t="shared" si="68"/>
        <v>2350</v>
      </c>
      <c r="AL386" s="9">
        <f t="shared" si="69"/>
        <v>-600</v>
      </c>
      <c r="AM386" s="38">
        <f t="shared" si="70"/>
        <v>2741</v>
      </c>
      <c r="AN386" s="38">
        <f t="shared" si="71"/>
        <v>2193</v>
      </c>
    </row>
    <row r="387" spans="1:40" x14ac:dyDescent="0.25">
      <c r="A387" s="3">
        <v>384</v>
      </c>
      <c r="B387" s="4">
        <v>32</v>
      </c>
      <c r="C387" s="5"/>
      <c r="D387" s="5"/>
      <c r="E387" s="4">
        <v>1</v>
      </c>
      <c r="F387" s="4">
        <v>1</v>
      </c>
      <c r="G387" s="5"/>
      <c r="H387" s="4">
        <v>2</v>
      </c>
      <c r="I387" s="4">
        <v>2</v>
      </c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4">
        <v>23</v>
      </c>
      <c r="X387" s="4">
        <v>1</v>
      </c>
      <c r="Y387" s="5"/>
      <c r="Z387" s="4">
        <v>2</v>
      </c>
      <c r="AA387" s="5"/>
      <c r="AB387" s="18"/>
      <c r="AC387" s="26">
        <f t="shared" si="61"/>
        <v>0</v>
      </c>
      <c r="AD387" s="27">
        <f t="shared" si="62"/>
        <v>3</v>
      </c>
      <c r="AE387" s="28">
        <f t="shared" si="63"/>
        <v>4</v>
      </c>
      <c r="AF387" s="26">
        <f t="shared" si="64"/>
        <v>0</v>
      </c>
      <c r="AG387" s="27">
        <f t="shared" si="65"/>
        <v>26</v>
      </c>
      <c r="AH387" s="28">
        <f t="shared" si="66"/>
        <v>6</v>
      </c>
      <c r="AI387" s="35">
        <f t="shared" si="60"/>
        <v>32</v>
      </c>
      <c r="AJ387" s="38">
        <f t="shared" si="67"/>
        <v>8550</v>
      </c>
      <c r="AK387" s="38">
        <f t="shared" si="68"/>
        <v>5750</v>
      </c>
      <c r="AL387" s="9">
        <f t="shared" si="69"/>
        <v>-2800</v>
      </c>
      <c r="AM387" s="38">
        <f t="shared" si="70"/>
        <v>7847</v>
      </c>
      <c r="AN387" s="38">
        <f t="shared" si="71"/>
        <v>6279</v>
      </c>
    </row>
    <row r="388" spans="1:40" x14ac:dyDescent="0.25">
      <c r="A388" s="3">
        <v>385</v>
      </c>
      <c r="B388" s="4">
        <v>1</v>
      </c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4">
        <v>1</v>
      </c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18"/>
      <c r="AC388" s="26">
        <f t="shared" si="61"/>
        <v>1</v>
      </c>
      <c r="AD388" s="27">
        <f t="shared" si="62"/>
        <v>0</v>
      </c>
      <c r="AE388" s="28">
        <f t="shared" si="63"/>
        <v>0</v>
      </c>
      <c r="AF388" s="26">
        <f t="shared" si="64"/>
        <v>1</v>
      </c>
      <c r="AG388" s="27">
        <f t="shared" si="65"/>
        <v>0</v>
      </c>
      <c r="AH388" s="28">
        <f t="shared" si="66"/>
        <v>0</v>
      </c>
      <c r="AI388" s="35">
        <f t="shared" ref="AI388:AI451" si="72">SUM(C388:AB388)</f>
        <v>1</v>
      </c>
      <c r="AJ388" s="38">
        <f t="shared" si="67"/>
        <v>2600</v>
      </c>
      <c r="AK388" s="38">
        <f t="shared" si="68"/>
        <v>2300</v>
      </c>
      <c r="AL388" s="9">
        <f t="shared" si="69"/>
        <v>-300</v>
      </c>
      <c r="AM388" s="38">
        <f t="shared" si="70"/>
        <v>2741</v>
      </c>
      <c r="AN388" s="38">
        <f t="shared" si="71"/>
        <v>2193</v>
      </c>
    </row>
    <row r="389" spans="1:40" x14ac:dyDescent="0.25">
      <c r="A389" s="3">
        <v>386</v>
      </c>
      <c r="B389" s="4">
        <v>7</v>
      </c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4">
        <v>2</v>
      </c>
      <c r="S389" s="5"/>
      <c r="T389" s="5"/>
      <c r="U389" s="5"/>
      <c r="V389" s="4">
        <v>3</v>
      </c>
      <c r="W389" s="4">
        <v>2</v>
      </c>
      <c r="X389" s="5"/>
      <c r="Y389" s="5"/>
      <c r="Z389" s="5"/>
      <c r="AA389" s="5"/>
      <c r="AB389" s="18"/>
      <c r="AC389" s="26">
        <f t="shared" ref="AC389:AC452" si="73">COUNTIF(O389:Q389,"&gt;0")</f>
        <v>0</v>
      </c>
      <c r="AD389" s="27">
        <f t="shared" ref="AD389:AD452" si="74">COUNTIF(R389:AB389,"&gt;0")</f>
        <v>3</v>
      </c>
      <c r="AE389" s="28">
        <f t="shared" ref="AE389:AE452" si="75">COUNTIF(C389:N389,"&gt;0")</f>
        <v>0</v>
      </c>
      <c r="AF389" s="26">
        <f t="shared" ref="AF389:AF452" si="76">SUM(O389:Q389)</f>
        <v>0</v>
      </c>
      <c r="AG389" s="27">
        <f t="shared" ref="AG389:AG452" si="77">SUM(R389:AB389)</f>
        <v>7</v>
      </c>
      <c r="AH389" s="28">
        <f t="shared" ref="AH389:AH452" si="78">SUM(C389:N389)</f>
        <v>0</v>
      </c>
      <c r="AI389" s="35">
        <f t="shared" si="72"/>
        <v>7</v>
      </c>
      <c r="AJ389" s="38">
        <f t="shared" ref="AJ389:AJ452" si="79">AC$3*AC389+AD$3*AD389+AE$3*AE389+$Z$719</f>
        <v>4350</v>
      </c>
      <c r="AK389" s="38">
        <f t="shared" ref="AK389:AK452" si="80">AF$3*AF389+AG$3*AG389+AH$3*AH389+$Z$719</f>
        <v>2950</v>
      </c>
      <c r="AL389" s="9">
        <f t="shared" ref="AL389:AL452" si="81">AK389-AJ389</f>
        <v>-1400</v>
      </c>
      <c r="AM389" s="38">
        <f t="shared" ref="AM389:AM452" si="82">AM$2+AM$3*SUM(AC389:AE389)</f>
        <v>4443</v>
      </c>
      <c r="AN389" s="38">
        <f t="shared" ref="AN389:AN452" si="83">AN$2+AN$3*SUM(AC389:AE389)</f>
        <v>3555</v>
      </c>
    </row>
    <row r="390" spans="1:40" x14ac:dyDescent="0.25">
      <c r="A390" s="3">
        <v>387</v>
      </c>
      <c r="B390" s="4">
        <v>50</v>
      </c>
      <c r="C390" s="5"/>
      <c r="D390" s="5"/>
      <c r="E390" s="5"/>
      <c r="F390" s="4">
        <v>1</v>
      </c>
      <c r="G390" s="5"/>
      <c r="H390" s="5"/>
      <c r="I390" s="4">
        <v>2</v>
      </c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4">
        <v>9</v>
      </c>
      <c r="W390" s="4">
        <v>26</v>
      </c>
      <c r="X390" s="5"/>
      <c r="Y390" s="5"/>
      <c r="Z390" s="4">
        <v>5</v>
      </c>
      <c r="AA390" s="4">
        <v>7</v>
      </c>
      <c r="AB390" s="18"/>
      <c r="AC390" s="26">
        <f t="shared" si="73"/>
        <v>0</v>
      </c>
      <c r="AD390" s="27">
        <f t="shared" si="74"/>
        <v>4</v>
      </c>
      <c r="AE390" s="28">
        <f t="shared" si="75"/>
        <v>2</v>
      </c>
      <c r="AF390" s="26">
        <f t="shared" si="76"/>
        <v>0</v>
      </c>
      <c r="AG390" s="27">
        <f t="shared" si="77"/>
        <v>47</v>
      </c>
      <c r="AH390" s="28">
        <f t="shared" si="78"/>
        <v>3</v>
      </c>
      <c r="AI390" s="35">
        <f t="shared" si="72"/>
        <v>50</v>
      </c>
      <c r="AJ390" s="38">
        <f t="shared" si="79"/>
        <v>7150</v>
      </c>
      <c r="AK390" s="38">
        <f t="shared" si="80"/>
        <v>7400</v>
      </c>
      <c r="AL390" s="9">
        <f t="shared" si="81"/>
        <v>250</v>
      </c>
      <c r="AM390" s="38">
        <f t="shared" si="82"/>
        <v>6996</v>
      </c>
      <c r="AN390" s="38">
        <f t="shared" si="83"/>
        <v>5598</v>
      </c>
    </row>
    <row r="391" spans="1:40" x14ac:dyDescent="0.25">
      <c r="A391" s="3">
        <v>388</v>
      </c>
      <c r="B391" s="4">
        <v>2</v>
      </c>
      <c r="C391" s="5"/>
      <c r="D391" s="5"/>
      <c r="E391" s="5"/>
      <c r="F391" s="5"/>
      <c r="G391" s="5"/>
      <c r="H391" s="4">
        <v>2</v>
      </c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18"/>
      <c r="AC391" s="26">
        <f t="shared" si="73"/>
        <v>0</v>
      </c>
      <c r="AD391" s="27">
        <f t="shared" si="74"/>
        <v>0</v>
      </c>
      <c r="AE391" s="28">
        <f t="shared" si="75"/>
        <v>1</v>
      </c>
      <c r="AF391" s="26">
        <f t="shared" si="76"/>
        <v>0</v>
      </c>
      <c r="AG391" s="27">
        <f t="shared" si="77"/>
        <v>0</v>
      </c>
      <c r="AH391" s="28">
        <f t="shared" si="78"/>
        <v>2</v>
      </c>
      <c r="AI391" s="35">
        <f t="shared" si="72"/>
        <v>2</v>
      </c>
      <c r="AJ391" s="38">
        <f t="shared" si="79"/>
        <v>3300</v>
      </c>
      <c r="AK391" s="38">
        <f t="shared" si="80"/>
        <v>2550</v>
      </c>
      <c r="AL391" s="9">
        <f t="shared" si="81"/>
        <v>-750</v>
      </c>
      <c r="AM391" s="38">
        <f t="shared" si="82"/>
        <v>2741</v>
      </c>
      <c r="AN391" s="38">
        <f t="shared" si="83"/>
        <v>2193</v>
      </c>
    </row>
    <row r="392" spans="1:40" x14ac:dyDescent="0.25">
      <c r="A392" s="3">
        <v>389</v>
      </c>
      <c r="B392" s="4">
        <v>11</v>
      </c>
      <c r="C392" s="5"/>
      <c r="D392" s="5"/>
      <c r="E392" s="5"/>
      <c r="F392" s="5"/>
      <c r="G392" s="5"/>
      <c r="H392" s="4">
        <v>2</v>
      </c>
      <c r="I392" s="4">
        <v>4</v>
      </c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4">
        <v>5</v>
      </c>
      <c r="AA392" s="5"/>
      <c r="AB392" s="18"/>
      <c r="AC392" s="26">
        <f t="shared" si="73"/>
        <v>0</v>
      </c>
      <c r="AD392" s="27">
        <f t="shared" si="74"/>
        <v>1</v>
      </c>
      <c r="AE392" s="28">
        <f t="shared" si="75"/>
        <v>2</v>
      </c>
      <c r="AF392" s="26">
        <f t="shared" si="76"/>
        <v>0</v>
      </c>
      <c r="AG392" s="27">
        <f t="shared" si="77"/>
        <v>5</v>
      </c>
      <c r="AH392" s="28">
        <f t="shared" si="78"/>
        <v>6</v>
      </c>
      <c r="AI392" s="35">
        <f t="shared" si="72"/>
        <v>11</v>
      </c>
      <c r="AJ392" s="38">
        <f t="shared" si="79"/>
        <v>5050</v>
      </c>
      <c r="AK392" s="38">
        <f t="shared" si="80"/>
        <v>3650</v>
      </c>
      <c r="AL392" s="9">
        <f t="shared" si="81"/>
        <v>-1400</v>
      </c>
      <c r="AM392" s="38">
        <f t="shared" si="82"/>
        <v>4443</v>
      </c>
      <c r="AN392" s="38">
        <f t="shared" si="83"/>
        <v>3555</v>
      </c>
    </row>
    <row r="393" spans="1:40" x14ac:dyDescent="0.25">
      <c r="A393" s="3">
        <v>390</v>
      </c>
      <c r="B393" s="4">
        <v>58</v>
      </c>
      <c r="C393" s="5"/>
      <c r="D393" s="5"/>
      <c r="E393" s="5"/>
      <c r="F393" s="5"/>
      <c r="G393" s="5"/>
      <c r="H393" s="4">
        <v>2</v>
      </c>
      <c r="I393" s="4">
        <v>7</v>
      </c>
      <c r="J393" s="5"/>
      <c r="K393" s="5"/>
      <c r="L393" s="5"/>
      <c r="M393" s="5"/>
      <c r="N393" s="5"/>
      <c r="O393" s="4">
        <v>4</v>
      </c>
      <c r="P393" s="5"/>
      <c r="Q393" s="5"/>
      <c r="R393" s="4">
        <v>3</v>
      </c>
      <c r="S393" s="4">
        <v>11</v>
      </c>
      <c r="T393" s="4">
        <v>2</v>
      </c>
      <c r="U393" s="5"/>
      <c r="V393" s="5"/>
      <c r="W393" s="4">
        <v>22</v>
      </c>
      <c r="X393" s="4">
        <v>2</v>
      </c>
      <c r="Y393" s="5"/>
      <c r="Z393" s="4">
        <v>5</v>
      </c>
      <c r="AA393" s="5"/>
      <c r="AB393" s="18"/>
      <c r="AC393" s="26">
        <f t="shared" si="73"/>
        <v>1</v>
      </c>
      <c r="AD393" s="27">
        <f t="shared" si="74"/>
        <v>6</v>
      </c>
      <c r="AE393" s="28">
        <f t="shared" si="75"/>
        <v>2</v>
      </c>
      <c r="AF393" s="26">
        <f t="shared" si="76"/>
        <v>4</v>
      </c>
      <c r="AG393" s="27">
        <f t="shared" si="77"/>
        <v>45</v>
      </c>
      <c r="AH393" s="28">
        <f t="shared" si="78"/>
        <v>9</v>
      </c>
      <c r="AI393" s="35">
        <f t="shared" si="72"/>
        <v>58</v>
      </c>
      <c r="AJ393" s="38">
        <f t="shared" si="79"/>
        <v>8900</v>
      </c>
      <c r="AK393" s="38">
        <f t="shared" si="80"/>
        <v>8300</v>
      </c>
      <c r="AL393" s="9">
        <f t="shared" si="81"/>
        <v>-600</v>
      </c>
      <c r="AM393" s="38">
        <f t="shared" si="82"/>
        <v>9549</v>
      </c>
      <c r="AN393" s="38">
        <f t="shared" si="83"/>
        <v>7641</v>
      </c>
    </row>
    <row r="394" spans="1:40" x14ac:dyDescent="0.25">
      <c r="A394" s="3">
        <v>391</v>
      </c>
      <c r="B394" s="4">
        <v>2</v>
      </c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4">
        <v>2</v>
      </c>
      <c r="S394" s="5"/>
      <c r="T394" s="5"/>
      <c r="U394" s="5"/>
      <c r="V394" s="5"/>
      <c r="W394" s="5"/>
      <c r="X394" s="5"/>
      <c r="Y394" s="5"/>
      <c r="Z394" s="5"/>
      <c r="AA394" s="5"/>
      <c r="AB394" s="18"/>
      <c r="AC394" s="26">
        <f t="shared" si="73"/>
        <v>0</v>
      </c>
      <c r="AD394" s="27">
        <f t="shared" si="74"/>
        <v>1</v>
      </c>
      <c r="AE394" s="28">
        <f t="shared" si="75"/>
        <v>0</v>
      </c>
      <c r="AF394" s="26">
        <f t="shared" si="76"/>
        <v>0</v>
      </c>
      <c r="AG394" s="27">
        <f t="shared" si="77"/>
        <v>2</v>
      </c>
      <c r="AH394" s="28">
        <f t="shared" si="78"/>
        <v>0</v>
      </c>
      <c r="AI394" s="35">
        <f t="shared" si="72"/>
        <v>2</v>
      </c>
      <c r="AJ394" s="38">
        <f t="shared" si="79"/>
        <v>2950</v>
      </c>
      <c r="AK394" s="38">
        <f t="shared" si="80"/>
        <v>2450</v>
      </c>
      <c r="AL394" s="9">
        <f t="shared" si="81"/>
        <v>-500</v>
      </c>
      <c r="AM394" s="38">
        <f t="shared" si="82"/>
        <v>2741</v>
      </c>
      <c r="AN394" s="38">
        <f t="shared" si="83"/>
        <v>2193</v>
      </c>
    </row>
    <row r="395" spans="1:40" x14ac:dyDescent="0.25">
      <c r="A395" s="3">
        <v>392</v>
      </c>
      <c r="B395" s="4">
        <v>3</v>
      </c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4">
        <v>1</v>
      </c>
      <c r="S395" s="5"/>
      <c r="T395" s="5"/>
      <c r="U395" s="5"/>
      <c r="V395" s="5"/>
      <c r="W395" s="5"/>
      <c r="X395" s="5"/>
      <c r="Y395" s="5"/>
      <c r="Z395" s="5"/>
      <c r="AA395" s="4">
        <v>2</v>
      </c>
      <c r="AB395" s="18"/>
      <c r="AC395" s="26">
        <f t="shared" si="73"/>
        <v>0</v>
      </c>
      <c r="AD395" s="27">
        <f t="shared" si="74"/>
        <v>2</v>
      </c>
      <c r="AE395" s="28">
        <f t="shared" si="75"/>
        <v>0</v>
      </c>
      <c r="AF395" s="26">
        <f t="shared" si="76"/>
        <v>0</v>
      </c>
      <c r="AG395" s="27">
        <f t="shared" si="77"/>
        <v>3</v>
      </c>
      <c r="AH395" s="28">
        <f t="shared" si="78"/>
        <v>0</v>
      </c>
      <c r="AI395" s="35">
        <f t="shared" si="72"/>
        <v>3</v>
      </c>
      <c r="AJ395" s="38">
        <f t="shared" si="79"/>
        <v>3650</v>
      </c>
      <c r="AK395" s="38">
        <f t="shared" si="80"/>
        <v>2550</v>
      </c>
      <c r="AL395" s="9">
        <f t="shared" si="81"/>
        <v>-1100</v>
      </c>
      <c r="AM395" s="38">
        <f t="shared" si="82"/>
        <v>3592</v>
      </c>
      <c r="AN395" s="38">
        <f t="shared" si="83"/>
        <v>2874</v>
      </c>
    </row>
    <row r="396" spans="1:40" x14ac:dyDescent="0.25">
      <c r="A396" s="3">
        <v>393</v>
      </c>
      <c r="B396" s="4">
        <v>32</v>
      </c>
      <c r="C396" s="4">
        <v>2</v>
      </c>
      <c r="D396" s="4">
        <v>2</v>
      </c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4">
        <v>13</v>
      </c>
      <c r="S396" s="4">
        <v>11</v>
      </c>
      <c r="T396" s="4">
        <v>4</v>
      </c>
      <c r="U396" s="5"/>
      <c r="V396" s="5"/>
      <c r="W396" s="5"/>
      <c r="X396" s="5"/>
      <c r="Y396" s="5"/>
      <c r="Z396" s="5"/>
      <c r="AA396" s="5"/>
      <c r="AB396" s="18"/>
      <c r="AC396" s="26">
        <f t="shared" si="73"/>
        <v>0</v>
      </c>
      <c r="AD396" s="27">
        <f t="shared" si="74"/>
        <v>3</v>
      </c>
      <c r="AE396" s="28">
        <f t="shared" si="75"/>
        <v>2</v>
      </c>
      <c r="AF396" s="26">
        <f t="shared" si="76"/>
        <v>0</v>
      </c>
      <c r="AG396" s="27">
        <f t="shared" si="77"/>
        <v>28</v>
      </c>
      <c r="AH396" s="28">
        <f t="shared" si="78"/>
        <v>4</v>
      </c>
      <c r="AI396" s="35">
        <f t="shared" si="72"/>
        <v>32</v>
      </c>
      <c r="AJ396" s="38">
        <f t="shared" si="79"/>
        <v>6450</v>
      </c>
      <c r="AK396" s="38">
        <f t="shared" si="80"/>
        <v>5650</v>
      </c>
      <c r="AL396" s="9">
        <f t="shared" si="81"/>
        <v>-800</v>
      </c>
      <c r="AM396" s="38">
        <f t="shared" si="82"/>
        <v>6145</v>
      </c>
      <c r="AN396" s="38">
        <f t="shared" si="83"/>
        <v>4917</v>
      </c>
    </row>
    <row r="397" spans="1:40" x14ac:dyDescent="0.25">
      <c r="A397" s="3">
        <v>394</v>
      </c>
      <c r="B397" s="4">
        <v>9</v>
      </c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4">
        <v>9</v>
      </c>
      <c r="X397" s="5"/>
      <c r="Y397" s="5"/>
      <c r="Z397" s="5"/>
      <c r="AA397" s="5"/>
      <c r="AB397" s="18"/>
      <c r="AC397" s="26">
        <f t="shared" si="73"/>
        <v>0</v>
      </c>
      <c r="AD397" s="27">
        <f t="shared" si="74"/>
        <v>1</v>
      </c>
      <c r="AE397" s="28">
        <f t="shared" si="75"/>
        <v>0</v>
      </c>
      <c r="AF397" s="26">
        <f t="shared" si="76"/>
        <v>0</v>
      </c>
      <c r="AG397" s="27">
        <f t="shared" si="77"/>
        <v>9</v>
      </c>
      <c r="AH397" s="28">
        <f t="shared" si="78"/>
        <v>0</v>
      </c>
      <c r="AI397" s="35">
        <f t="shared" si="72"/>
        <v>9</v>
      </c>
      <c r="AJ397" s="38">
        <f t="shared" si="79"/>
        <v>2950</v>
      </c>
      <c r="AK397" s="38">
        <f t="shared" si="80"/>
        <v>3150</v>
      </c>
      <c r="AL397" s="9">
        <f t="shared" si="81"/>
        <v>200</v>
      </c>
      <c r="AM397" s="38">
        <f t="shared" si="82"/>
        <v>2741</v>
      </c>
      <c r="AN397" s="38">
        <f t="shared" si="83"/>
        <v>2193</v>
      </c>
    </row>
    <row r="398" spans="1:40" x14ac:dyDescent="0.25">
      <c r="A398" s="3">
        <v>395</v>
      </c>
      <c r="B398" s="4">
        <v>11</v>
      </c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4">
        <v>8</v>
      </c>
      <c r="S398" s="5"/>
      <c r="T398" s="5"/>
      <c r="U398" s="5"/>
      <c r="V398" s="4">
        <v>3</v>
      </c>
      <c r="W398" s="5"/>
      <c r="X398" s="5"/>
      <c r="Y398" s="5"/>
      <c r="Z398" s="5"/>
      <c r="AA398" s="5"/>
      <c r="AB398" s="18"/>
      <c r="AC398" s="26">
        <f t="shared" si="73"/>
        <v>0</v>
      </c>
      <c r="AD398" s="27">
        <f t="shared" si="74"/>
        <v>2</v>
      </c>
      <c r="AE398" s="28">
        <f t="shared" si="75"/>
        <v>0</v>
      </c>
      <c r="AF398" s="26">
        <f t="shared" si="76"/>
        <v>0</v>
      </c>
      <c r="AG398" s="27">
        <f t="shared" si="77"/>
        <v>11</v>
      </c>
      <c r="AH398" s="28">
        <f t="shared" si="78"/>
        <v>0</v>
      </c>
      <c r="AI398" s="35">
        <f t="shared" si="72"/>
        <v>11</v>
      </c>
      <c r="AJ398" s="38">
        <f t="shared" si="79"/>
        <v>3650</v>
      </c>
      <c r="AK398" s="38">
        <f t="shared" si="80"/>
        <v>3350</v>
      </c>
      <c r="AL398" s="9">
        <f t="shared" si="81"/>
        <v>-300</v>
      </c>
      <c r="AM398" s="38">
        <f t="shared" si="82"/>
        <v>3592</v>
      </c>
      <c r="AN398" s="38">
        <f t="shared" si="83"/>
        <v>2874</v>
      </c>
    </row>
    <row r="399" spans="1:40" x14ac:dyDescent="0.25">
      <c r="A399" s="3">
        <v>396</v>
      </c>
      <c r="B399" s="4">
        <v>11</v>
      </c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4">
        <v>2</v>
      </c>
      <c r="P399" s="4">
        <v>2</v>
      </c>
      <c r="Q399" s="4">
        <v>1</v>
      </c>
      <c r="R399" s="5"/>
      <c r="S399" s="5"/>
      <c r="T399" s="5"/>
      <c r="U399" s="5"/>
      <c r="V399" s="5"/>
      <c r="W399" s="5"/>
      <c r="X399" s="5"/>
      <c r="Y399" s="5"/>
      <c r="Z399" s="4">
        <v>6</v>
      </c>
      <c r="AA399" s="5"/>
      <c r="AB399" s="18"/>
      <c r="AC399" s="26">
        <f t="shared" si="73"/>
        <v>3</v>
      </c>
      <c r="AD399" s="27">
        <f t="shared" si="74"/>
        <v>1</v>
      </c>
      <c r="AE399" s="28">
        <f t="shared" si="75"/>
        <v>0</v>
      </c>
      <c r="AF399" s="26">
        <f t="shared" si="76"/>
        <v>5</v>
      </c>
      <c r="AG399" s="27">
        <f t="shared" si="77"/>
        <v>6</v>
      </c>
      <c r="AH399" s="28">
        <f t="shared" si="78"/>
        <v>0</v>
      </c>
      <c r="AI399" s="35">
        <f t="shared" si="72"/>
        <v>11</v>
      </c>
      <c r="AJ399" s="38">
        <f t="shared" si="79"/>
        <v>4000</v>
      </c>
      <c r="AK399" s="38">
        <f t="shared" si="80"/>
        <v>3100</v>
      </c>
      <c r="AL399" s="9">
        <f t="shared" si="81"/>
        <v>-900</v>
      </c>
      <c r="AM399" s="38">
        <f t="shared" si="82"/>
        <v>5294</v>
      </c>
      <c r="AN399" s="38">
        <f t="shared" si="83"/>
        <v>4236</v>
      </c>
    </row>
    <row r="400" spans="1:40" x14ac:dyDescent="0.25">
      <c r="A400" s="3">
        <v>397</v>
      </c>
      <c r="B400" s="4">
        <v>11</v>
      </c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4">
        <v>1</v>
      </c>
      <c r="R400" s="4">
        <v>4</v>
      </c>
      <c r="S400" s="5"/>
      <c r="T400" s="4">
        <v>1</v>
      </c>
      <c r="U400" s="5"/>
      <c r="V400" s="4">
        <v>2</v>
      </c>
      <c r="W400" s="5"/>
      <c r="X400" s="5"/>
      <c r="Y400" s="5"/>
      <c r="Z400" s="4">
        <v>1</v>
      </c>
      <c r="AA400" s="4">
        <v>2</v>
      </c>
      <c r="AB400" s="18"/>
      <c r="AC400" s="26">
        <f t="shared" si="73"/>
        <v>1</v>
      </c>
      <c r="AD400" s="27">
        <f t="shared" si="74"/>
        <v>5</v>
      </c>
      <c r="AE400" s="28">
        <f t="shared" si="75"/>
        <v>0</v>
      </c>
      <c r="AF400" s="26">
        <f t="shared" si="76"/>
        <v>1</v>
      </c>
      <c r="AG400" s="27">
        <f t="shared" si="77"/>
        <v>10</v>
      </c>
      <c r="AH400" s="28">
        <f t="shared" si="78"/>
        <v>0</v>
      </c>
      <c r="AI400" s="35">
        <f t="shared" si="72"/>
        <v>11</v>
      </c>
      <c r="AJ400" s="38">
        <f t="shared" si="79"/>
        <v>6100</v>
      </c>
      <c r="AK400" s="38">
        <f t="shared" si="80"/>
        <v>3300</v>
      </c>
      <c r="AL400" s="9">
        <f t="shared" si="81"/>
        <v>-2800</v>
      </c>
      <c r="AM400" s="38">
        <f t="shared" si="82"/>
        <v>6996</v>
      </c>
      <c r="AN400" s="38">
        <f t="shared" si="83"/>
        <v>5598</v>
      </c>
    </row>
    <row r="401" spans="1:40" x14ac:dyDescent="0.25">
      <c r="A401" s="3">
        <v>398</v>
      </c>
      <c r="B401" s="4">
        <v>11</v>
      </c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4">
        <v>2</v>
      </c>
      <c r="W401" s="4">
        <v>9</v>
      </c>
      <c r="X401" s="5"/>
      <c r="Y401" s="5"/>
      <c r="Z401" s="5"/>
      <c r="AA401" s="5"/>
      <c r="AB401" s="18"/>
      <c r="AC401" s="26">
        <f t="shared" si="73"/>
        <v>0</v>
      </c>
      <c r="AD401" s="27">
        <f t="shared" si="74"/>
        <v>2</v>
      </c>
      <c r="AE401" s="28">
        <f t="shared" si="75"/>
        <v>0</v>
      </c>
      <c r="AF401" s="26">
        <f t="shared" si="76"/>
        <v>0</v>
      </c>
      <c r="AG401" s="27">
        <f t="shared" si="77"/>
        <v>11</v>
      </c>
      <c r="AH401" s="28">
        <f t="shared" si="78"/>
        <v>0</v>
      </c>
      <c r="AI401" s="35">
        <f t="shared" si="72"/>
        <v>11</v>
      </c>
      <c r="AJ401" s="38">
        <f t="shared" si="79"/>
        <v>3650</v>
      </c>
      <c r="AK401" s="38">
        <f t="shared" si="80"/>
        <v>3350</v>
      </c>
      <c r="AL401" s="9">
        <f t="shared" si="81"/>
        <v>-300</v>
      </c>
      <c r="AM401" s="38">
        <f t="shared" si="82"/>
        <v>3592</v>
      </c>
      <c r="AN401" s="38">
        <f t="shared" si="83"/>
        <v>2874</v>
      </c>
    </row>
    <row r="402" spans="1:40" x14ac:dyDescent="0.25">
      <c r="A402" s="3">
        <v>399</v>
      </c>
      <c r="B402" s="4">
        <v>59</v>
      </c>
      <c r="C402" s="4">
        <v>1</v>
      </c>
      <c r="D402" s="5"/>
      <c r="E402" s="4">
        <v>1</v>
      </c>
      <c r="F402" s="4">
        <v>2</v>
      </c>
      <c r="G402" s="5"/>
      <c r="H402" s="4">
        <v>3</v>
      </c>
      <c r="I402" s="4">
        <v>4</v>
      </c>
      <c r="J402" s="5"/>
      <c r="K402" s="5"/>
      <c r="L402" s="5"/>
      <c r="M402" s="5"/>
      <c r="N402" s="5"/>
      <c r="O402" s="4">
        <v>1</v>
      </c>
      <c r="P402" s="5"/>
      <c r="Q402" s="5"/>
      <c r="R402" s="4">
        <v>5</v>
      </c>
      <c r="S402" s="4">
        <v>7</v>
      </c>
      <c r="T402" s="4">
        <v>3</v>
      </c>
      <c r="U402" s="5"/>
      <c r="V402" s="4">
        <v>4</v>
      </c>
      <c r="W402" s="4">
        <v>18</v>
      </c>
      <c r="X402" s="4">
        <v>5</v>
      </c>
      <c r="Y402" s="5"/>
      <c r="Z402" s="4">
        <v>3</v>
      </c>
      <c r="AA402" s="4">
        <v>2</v>
      </c>
      <c r="AB402" s="18"/>
      <c r="AC402" s="26">
        <f t="shared" si="73"/>
        <v>1</v>
      </c>
      <c r="AD402" s="27">
        <f t="shared" si="74"/>
        <v>8</v>
      </c>
      <c r="AE402" s="28">
        <f t="shared" si="75"/>
        <v>5</v>
      </c>
      <c r="AF402" s="26">
        <f t="shared" si="76"/>
        <v>1</v>
      </c>
      <c r="AG402" s="27">
        <f t="shared" si="77"/>
        <v>47</v>
      </c>
      <c r="AH402" s="28">
        <f t="shared" si="78"/>
        <v>11</v>
      </c>
      <c r="AI402" s="35">
        <f t="shared" si="72"/>
        <v>59</v>
      </c>
      <c r="AJ402" s="38">
        <f t="shared" si="79"/>
        <v>13450</v>
      </c>
      <c r="AK402" s="38">
        <f t="shared" si="80"/>
        <v>8650</v>
      </c>
      <c r="AL402" s="9">
        <f t="shared" si="81"/>
        <v>-4800</v>
      </c>
      <c r="AM402" s="38">
        <f t="shared" si="82"/>
        <v>13804</v>
      </c>
      <c r="AN402" s="38">
        <f t="shared" si="83"/>
        <v>11046</v>
      </c>
    </row>
    <row r="403" spans="1:40" x14ac:dyDescent="0.25">
      <c r="A403" s="3">
        <v>400</v>
      </c>
      <c r="B403" s="4">
        <v>26</v>
      </c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4">
        <v>9</v>
      </c>
      <c r="S403" s="4">
        <v>4</v>
      </c>
      <c r="T403" s="5"/>
      <c r="U403" s="5"/>
      <c r="V403" s="4">
        <v>3</v>
      </c>
      <c r="W403" s="4">
        <v>7</v>
      </c>
      <c r="X403" s="5"/>
      <c r="Y403" s="5"/>
      <c r="Z403" s="5"/>
      <c r="AA403" s="4">
        <v>3</v>
      </c>
      <c r="AB403" s="18"/>
      <c r="AC403" s="26">
        <f t="shared" si="73"/>
        <v>0</v>
      </c>
      <c r="AD403" s="27">
        <f t="shared" si="74"/>
        <v>5</v>
      </c>
      <c r="AE403" s="28">
        <f t="shared" si="75"/>
        <v>0</v>
      </c>
      <c r="AF403" s="26">
        <f t="shared" si="76"/>
        <v>0</v>
      </c>
      <c r="AG403" s="27">
        <f t="shared" si="77"/>
        <v>26</v>
      </c>
      <c r="AH403" s="28">
        <f t="shared" si="78"/>
        <v>0</v>
      </c>
      <c r="AI403" s="35">
        <f t="shared" si="72"/>
        <v>26</v>
      </c>
      <c r="AJ403" s="38">
        <f t="shared" si="79"/>
        <v>5750</v>
      </c>
      <c r="AK403" s="38">
        <f t="shared" si="80"/>
        <v>4850</v>
      </c>
      <c r="AL403" s="9">
        <f t="shared" si="81"/>
        <v>-900</v>
      </c>
      <c r="AM403" s="38">
        <f t="shared" si="82"/>
        <v>6145</v>
      </c>
      <c r="AN403" s="38">
        <f t="shared" si="83"/>
        <v>4917</v>
      </c>
    </row>
    <row r="404" spans="1:40" x14ac:dyDescent="0.25">
      <c r="A404" s="3">
        <v>401</v>
      </c>
      <c r="B404" s="4">
        <v>1</v>
      </c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4">
        <v>1</v>
      </c>
      <c r="S404" s="5"/>
      <c r="T404" s="5"/>
      <c r="U404" s="5"/>
      <c r="V404" s="5"/>
      <c r="W404" s="5"/>
      <c r="X404" s="5"/>
      <c r="Y404" s="5"/>
      <c r="Z404" s="5"/>
      <c r="AA404" s="5"/>
      <c r="AB404" s="18"/>
      <c r="AC404" s="26">
        <f t="shared" si="73"/>
        <v>0</v>
      </c>
      <c r="AD404" s="27">
        <f t="shared" si="74"/>
        <v>1</v>
      </c>
      <c r="AE404" s="28">
        <f t="shared" si="75"/>
        <v>0</v>
      </c>
      <c r="AF404" s="26">
        <f t="shared" si="76"/>
        <v>0</v>
      </c>
      <c r="AG404" s="27">
        <f t="shared" si="77"/>
        <v>1</v>
      </c>
      <c r="AH404" s="28">
        <f t="shared" si="78"/>
        <v>0</v>
      </c>
      <c r="AI404" s="35">
        <f t="shared" si="72"/>
        <v>1</v>
      </c>
      <c r="AJ404" s="38">
        <f t="shared" si="79"/>
        <v>2950</v>
      </c>
      <c r="AK404" s="38">
        <f t="shared" si="80"/>
        <v>2350</v>
      </c>
      <c r="AL404" s="9">
        <f t="shared" si="81"/>
        <v>-600</v>
      </c>
      <c r="AM404" s="38">
        <f t="shared" si="82"/>
        <v>2741</v>
      </c>
      <c r="AN404" s="38">
        <f t="shared" si="83"/>
        <v>2193</v>
      </c>
    </row>
    <row r="405" spans="1:40" x14ac:dyDescent="0.25">
      <c r="A405" s="3">
        <v>402</v>
      </c>
      <c r="B405" s="4">
        <v>1</v>
      </c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4">
        <v>1</v>
      </c>
      <c r="W405" s="5"/>
      <c r="X405" s="5"/>
      <c r="Y405" s="5"/>
      <c r="Z405" s="5"/>
      <c r="AA405" s="5"/>
      <c r="AB405" s="18"/>
      <c r="AC405" s="26">
        <f t="shared" si="73"/>
        <v>0</v>
      </c>
      <c r="AD405" s="27">
        <f t="shared" si="74"/>
        <v>1</v>
      </c>
      <c r="AE405" s="28">
        <f t="shared" si="75"/>
        <v>0</v>
      </c>
      <c r="AF405" s="26">
        <f t="shared" si="76"/>
        <v>0</v>
      </c>
      <c r="AG405" s="27">
        <f t="shared" si="77"/>
        <v>1</v>
      </c>
      <c r="AH405" s="28">
        <f t="shared" si="78"/>
        <v>0</v>
      </c>
      <c r="AI405" s="35">
        <f t="shared" si="72"/>
        <v>1</v>
      </c>
      <c r="AJ405" s="38">
        <f t="shared" si="79"/>
        <v>2950</v>
      </c>
      <c r="AK405" s="38">
        <f t="shared" si="80"/>
        <v>2350</v>
      </c>
      <c r="AL405" s="9">
        <f t="shared" si="81"/>
        <v>-600</v>
      </c>
      <c r="AM405" s="38">
        <f t="shared" si="82"/>
        <v>2741</v>
      </c>
      <c r="AN405" s="38">
        <f t="shared" si="83"/>
        <v>2193</v>
      </c>
    </row>
    <row r="406" spans="1:40" x14ac:dyDescent="0.25">
      <c r="A406" s="3">
        <v>403</v>
      </c>
      <c r="B406" s="4">
        <v>24</v>
      </c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4">
        <v>4</v>
      </c>
      <c r="W406" s="4">
        <v>20</v>
      </c>
      <c r="X406" s="5"/>
      <c r="Y406" s="5"/>
      <c r="Z406" s="5"/>
      <c r="AA406" s="5"/>
      <c r="AB406" s="18"/>
      <c r="AC406" s="26">
        <f t="shared" si="73"/>
        <v>0</v>
      </c>
      <c r="AD406" s="27">
        <f t="shared" si="74"/>
        <v>2</v>
      </c>
      <c r="AE406" s="28">
        <f t="shared" si="75"/>
        <v>0</v>
      </c>
      <c r="AF406" s="26">
        <f t="shared" si="76"/>
        <v>0</v>
      </c>
      <c r="AG406" s="27">
        <f t="shared" si="77"/>
        <v>24</v>
      </c>
      <c r="AH406" s="28">
        <f t="shared" si="78"/>
        <v>0</v>
      </c>
      <c r="AI406" s="35">
        <f t="shared" si="72"/>
        <v>24</v>
      </c>
      <c r="AJ406" s="38">
        <f t="shared" si="79"/>
        <v>3650</v>
      </c>
      <c r="AK406" s="38">
        <f t="shared" si="80"/>
        <v>4650</v>
      </c>
      <c r="AL406" s="9">
        <f t="shared" si="81"/>
        <v>1000</v>
      </c>
      <c r="AM406" s="38">
        <f t="shared" si="82"/>
        <v>3592</v>
      </c>
      <c r="AN406" s="38">
        <f t="shared" si="83"/>
        <v>2874</v>
      </c>
    </row>
    <row r="407" spans="1:40" x14ac:dyDescent="0.25">
      <c r="A407" s="3">
        <v>404</v>
      </c>
      <c r="B407" s="4">
        <v>11</v>
      </c>
      <c r="C407" s="5"/>
      <c r="D407" s="5"/>
      <c r="E407" s="5"/>
      <c r="F407" s="5"/>
      <c r="G407" s="4">
        <v>1</v>
      </c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4">
        <v>2</v>
      </c>
      <c r="W407" s="4">
        <v>8</v>
      </c>
      <c r="X407" s="5"/>
      <c r="Y407" s="5"/>
      <c r="Z407" s="5"/>
      <c r="AA407" s="5"/>
      <c r="AB407" s="18"/>
      <c r="AC407" s="26">
        <f t="shared" si="73"/>
        <v>0</v>
      </c>
      <c r="AD407" s="27">
        <f t="shared" si="74"/>
        <v>2</v>
      </c>
      <c r="AE407" s="28">
        <f t="shared" si="75"/>
        <v>1</v>
      </c>
      <c r="AF407" s="26">
        <f t="shared" si="76"/>
        <v>0</v>
      </c>
      <c r="AG407" s="27">
        <f t="shared" si="77"/>
        <v>10</v>
      </c>
      <c r="AH407" s="28">
        <f t="shared" si="78"/>
        <v>1</v>
      </c>
      <c r="AI407" s="35">
        <f t="shared" si="72"/>
        <v>11</v>
      </c>
      <c r="AJ407" s="38">
        <f t="shared" si="79"/>
        <v>4700</v>
      </c>
      <c r="AK407" s="38">
        <f t="shared" si="80"/>
        <v>3400</v>
      </c>
      <c r="AL407" s="9">
        <f t="shared" si="81"/>
        <v>-1300</v>
      </c>
      <c r="AM407" s="38">
        <f t="shared" si="82"/>
        <v>4443</v>
      </c>
      <c r="AN407" s="38">
        <f t="shared" si="83"/>
        <v>3555</v>
      </c>
    </row>
    <row r="408" spans="1:40" x14ac:dyDescent="0.25">
      <c r="A408" s="3">
        <v>405</v>
      </c>
      <c r="B408" s="4">
        <v>43</v>
      </c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4">
        <v>5</v>
      </c>
      <c r="S408" s="4">
        <v>10</v>
      </c>
      <c r="T408" s="5"/>
      <c r="U408" s="5"/>
      <c r="V408" s="4">
        <v>5</v>
      </c>
      <c r="W408" s="4">
        <v>23</v>
      </c>
      <c r="X408" s="5"/>
      <c r="Y408" s="5"/>
      <c r="Z408" s="5"/>
      <c r="AA408" s="5"/>
      <c r="AB408" s="18"/>
      <c r="AC408" s="26">
        <f t="shared" si="73"/>
        <v>0</v>
      </c>
      <c r="AD408" s="27">
        <f t="shared" si="74"/>
        <v>4</v>
      </c>
      <c r="AE408" s="28">
        <f t="shared" si="75"/>
        <v>0</v>
      </c>
      <c r="AF408" s="26">
        <f t="shared" si="76"/>
        <v>0</v>
      </c>
      <c r="AG408" s="27">
        <f t="shared" si="77"/>
        <v>43</v>
      </c>
      <c r="AH408" s="28">
        <f t="shared" si="78"/>
        <v>0</v>
      </c>
      <c r="AI408" s="35">
        <f t="shared" si="72"/>
        <v>43</v>
      </c>
      <c r="AJ408" s="38">
        <f t="shared" si="79"/>
        <v>5050</v>
      </c>
      <c r="AK408" s="38">
        <f t="shared" si="80"/>
        <v>6550</v>
      </c>
      <c r="AL408" s="9">
        <f t="shared" si="81"/>
        <v>1500</v>
      </c>
      <c r="AM408" s="38">
        <f t="shared" si="82"/>
        <v>5294</v>
      </c>
      <c r="AN408" s="38">
        <f t="shared" si="83"/>
        <v>4236</v>
      </c>
    </row>
    <row r="409" spans="1:40" x14ac:dyDescent="0.25">
      <c r="A409" s="3">
        <v>406</v>
      </c>
      <c r="B409" s="4">
        <v>4</v>
      </c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4">
        <v>2</v>
      </c>
      <c r="Y409" s="4">
        <v>2</v>
      </c>
      <c r="Z409" s="5"/>
      <c r="AA409" s="5"/>
      <c r="AB409" s="18"/>
      <c r="AC409" s="26">
        <f t="shared" si="73"/>
        <v>0</v>
      </c>
      <c r="AD409" s="27">
        <f t="shared" si="74"/>
        <v>2</v>
      </c>
      <c r="AE409" s="28">
        <f t="shared" si="75"/>
        <v>0</v>
      </c>
      <c r="AF409" s="26">
        <f t="shared" si="76"/>
        <v>0</v>
      </c>
      <c r="AG409" s="27">
        <f t="shared" si="77"/>
        <v>4</v>
      </c>
      <c r="AH409" s="28">
        <f t="shared" si="78"/>
        <v>0</v>
      </c>
      <c r="AI409" s="35">
        <f t="shared" si="72"/>
        <v>4</v>
      </c>
      <c r="AJ409" s="38">
        <f t="shared" si="79"/>
        <v>3650</v>
      </c>
      <c r="AK409" s="38">
        <f t="shared" si="80"/>
        <v>2650</v>
      </c>
      <c r="AL409" s="9">
        <f t="shared" si="81"/>
        <v>-1000</v>
      </c>
      <c r="AM409" s="38">
        <f t="shared" si="82"/>
        <v>3592</v>
      </c>
      <c r="AN409" s="38">
        <f t="shared" si="83"/>
        <v>2874</v>
      </c>
    </row>
    <row r="410" spans="1:40" x14ac:dyDescent="0.25">
      <c r="A410" s="3">
        <v>407</v>
      </c>
      <c r="B410" s="4">
        <v>4</v>
      </c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4">
        <v>4</v>
      </c>
      <c r="X410" s="5"/>
      <c r="Y410" s="5"/>
      <c r="Z410" s="5"/>
      <c r="AA410" s="5"/>
      <c r="AB410" s="18"/>
      <c r="AC410" s="26">
        <f t="shared" si="73"/>
        <v>0</v>
      </c>
      <c r="AD410" s="27">
        <f t="shared" si="74"/>
        <v>1</v>
      </c>
      <c r="AE410" s="28">
        <f t="shared" si="75"/>
        <v>0</v>
      </c>
      <c r="AF410" s="26">
        <f t="shared" si="76"/>
        <v>0</v>
      </c>
      <c r="AG410" s="27">
        <f t="shared" si="77"/>
        <v>4</v>
      </c>
      <c r="AH410" s="28">
        <f t="shared" si="78"/>
        <v>0</v>
      </c>
      <c r="AI410" s="35">
        <f t="shared" si="72"/>
        <v>4</v>
      </c>
      <c r="AJ410" s="38">
        <f t="shared" si="79"/>
        <v>2950</v>
      </c>
      <c r="AK410" s="38">
        <f t="shared" si="80"/>
        <v>2650</v>
      </c>
      <c r="AL410" s="9">
        <f t="shared" si="81"/>
        <v>-300</v>
      </c>
      <c r="AM410" s="38">
        <f t="shared" si="82"/>
        <v>2741</v>
      </c>
      <c r="AN410" s="38">
        <f t="shared" si="83"/>
        <v>2193</v>
      </c>
    </row>
    <row r="411" spans="1:40" x14ac:dyDescent="0.25">
      <c r="A411" s="3">
        <v>408</v>
      </c>
      <c r="B411" s="4">
        <v>7</v>
      </c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4">
        <v>7</v>
      </c>
      <c r="X411" s="5"/>
      <c r="Y411" s="5"/>
      <c r="Z411" s="5"/>
      <c r="AA411" s="5"/>
      <c r="AB411" s="18"/>
      <c r="AC411" s="26">
        <f t="shared" si="73"/>
        <v>0</v>
      </c>
      <c r="AD411" s="27">
        <f t="shared" si="74"/>
        <v>1</v>
      </c>
      <c r="AE411" s="28">
        <f t="shared" si="75"/>
        <v>0</v>
      </c>
      <c r="AF411" s="26">
        <f t="shared" si="76"/>
        <v>0</v>
      </c>
      <c r="AG411" s="27">
        <f t="shared" si="77"/>
        <v>7</v>
      </c>
      <c r="AH411" s="28">
        <f t="shared" si="78"/>
        <v>0</v>
      </c>
      <c r="AI411" s="35">
        <f t="shared" si="72"/>
        <v>7</v>
      </c>
      <c r="AJ411" s="38">
        <f t="shared" si="79"/>
        <v>2950</v>
      </c>
      <c r="AK411" s="38">
        <f t="shared" si="80"/>
        <v>2950</v>
      </c>
      <c r="AL411" s="9">
        <f t="shared" si="81"/>
        <v>0</v>
      </c>
      <c r="AM411" s="38">
        <f t="shared" si="82"/>
        <v>2741</v>
      </c>
      <c r="AN411" s="38">
        <f t="shared" si="83"/>
        <v>2193</v>
      </c>
    </row>
    <row r="412" spans="1:40" x14ac:dyDescent="0.25">
      <c r="A412" s="3">
        <v>409</v>
      </c>
      <c r="B412" s="4">
        <v>1</v>
      </c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4">
        <v>1</v>
      </c>
      <c r="Z412" s="5"/>
      <c r="AA412" s="5"/>
      <c r="AB412" s="18"/>
      <c r="AC412" s="26">
        <f t="shared" si="73"/>
        <v>0</v>
      </c>
      <c r="AD412" s="27">
        <f t="shared" si="74"/>
        <v>1</v>
      </c>
      <c r="AE412" s="28">
        <f t="shared" si="75"/>
        <v>0</v>
      </c>
      <c r="AF412" s="26">
        <f t="shared" si="76"/>
        <v>0</v>
      </c>
      <c r="AG412" s="27">
        <f t="shared" si="77"/>
        <v>1</v>
      </c>
      <c r="AH412" s="28">
        <f t="shared" si="78"/>
        <v>0</v>
      </c>
      <c r="AI412" s="35">
        <f t="shared" si="72"/>
        <v>1</v>
      </c>
      <c r="AJ412" s="38">
        <f t="shared" si="79"/>
        <v>2950</v>
      </c>
      <c r="AK412" s="38">
        <f t="shared" si="80"/>
        <v>2350</v>
      </c>
      <c r="AL412" s="9">
        <f t="shared" si="81"/>
        <v>-600</v>
      </c>
      <c r="AM412" s="38">
        <f t="shared" si="82"/>
        <v>2741</v>
      </c>
      <c r="AN412" s="38">
        <f t="shared" si="83"/>
        <v>2193</v>
      </c>
    </row>
    <row r="413" spans="1:40" x14ac:dyDescent="0.25">
      <c r="A413" s="3">
        <v>410</v>
      </c>
      <c r="B413" s="4">
        <v>26</v>
      </c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4">
        <v>3</v>
      </c>
      <c r="W413" s="4">
        <v>23</v>
      </c>
      <c r="X413" s="5"/>
      <c r="Y413" s="5"/>
      <c r="Z413" s="5"/>
      <c r="AA413" s="5"/>
      <c r="AB413" s="18"/>
      <c r="AC413" s="26">
        <f t="shared" si="73"/>
        <v>0</v>
      </c>
      <c r="AD413" s="27">
        <f t="shared" si="74"/>
        <v>2</v>
      </c>
      <c r="AE413" s="28">
        <f t="shared" si="75"/>
        <v>0</v>
      </c>
      <c r="AF413" s="26">
        <f t="shared" si="76"/>
        <v>0</v>
      </c>
      <c r="AG413" s="27">
        <f t="shared" si="77"/>
        <v>26</v>
      </c>
      <c r="AH413" s="28">
        <f t="shared" si="78"/>
        <v>0</v>
      </c>
      <c r="AI413" s="35">
        <f t="shared" si="72"/>
        <v>26</v>
      </c>
      <c r="AJ413" s="38">
        <f t="shared" si="79"/>
        <v>3650</v>
      </c>
      <c r="AK413" s="38">
        <f t="shared" si="80"/>
        <v>4850</v>
      </c>
      <c r="AL413" s="9">
        <f t="shared" si="81"/>
        <v>1200</v>
      </c>
      <c r="AM413" s="38">
        <f t="shared" si="82"/>
        <v>3592</v>
      </c>
      <c r="AN413" s="38">
        <f t="shared" si="83"/>
        <v>2874</v>
      </c>
    </row>
    <row r="414" spans="1:40" x14ac:dyDescent="0.25">
      <c r="A414" s="3">
        <v>411</v>
      </c>
      <c r="B414" s="4">
        <v>5</v>
      </c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4">
        <v>1</v>
      </c>
      <c r="S414" s="5"/>
      <c r="T414" s="4">
        <v>1</v>
      </c>
      <c r="U414" s="5"/>
      <c r="V414" s="5"/>
      <c r="W414" s="5"/>
      <c r="X414" s="4">
        <v>1</v>
      </c>
      <c r="Y414" s="5"/>
      <c r="Z414" s="5"/>
      <c r="AA414" s="4">
        <v>2</v>
      </c>
      <c r="AB414" s="18"/>
      <c r="AC414" s="26">
        <f t="shared" si="73"/>
        <v>0</v>
      </c>
      <c r="AD414" s="27">
        <f t="shared" si="74"/>
        <v>4</v>
      </c>
      <c r="AE414" s="28">
        <f t="shared" si="75"/>
        <v>0</v>
      </c>
      <c r="AF414" s="26">
        <f t="shared" si="76"/>
        <v>0</v>
      </c>
      <c r="AG414" s="27">
        <f t="shared" si="77"/>
        <v>5</v>
      </c>
      <c r="AH414" s="28">
        <f t="shared" si="78"/>
        <v>0</v>
      </c>
      <c r="AI414" s="35">
        <f t="shared" si="72"/>
        <v>5</v>
      </c>
      <c r="AJ414" s="38">
        <f t="shared" si="79"/>
        <v>5050</v>
      </c>
      <c r="AK414" s="38">
        <f t="shared" si="80"/>
        <v>2750</v>
      </c>
      <c r="AL414" s="9">
        <f t="shared" si="81"/>
        <v>-2300</v>
      </c>
      <c r="AM414" s="38">
        <f t="shared" si="82"/>
        <v>5294</v>
      </c>
      <c r="AN414" s="38">
        <f t="shared" si="83"/>
        <v>4236</v>
      </c>
    </row>
    <row r="415" spans="1:40" x14ac:dyDescent="0.25">
      <c r="A415" s="3">
        <v>412</v>
      </c>
      <c r="B415" s="4">
        <v>16</v>
      </c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4">
        <v>4</v>
      </c>
      <c r="W415" s="4">
        <v>12</v>
      </c>
      <c r="X415" s="5"/>
      <c r="Y415" s="5"/>
      <c r="Z415" s="5"/>
      <c r="AA415" s="5"/>
      <c r="AB415" s="18"/>
      <c r="AC415" s="26">
        <f t="shared" si="73"/>
        <v>0</v>
      </c>
      <c r="AD415" s="27">
        <f t="shared" si="74"/>
        <v>2</v>
      </c>
      <c r="AE415" s="28">
        <f t="shared" si="75"/>
        <v>0</v>
      </c>
      <c r="AF415" s="26">
        <f t="shared" si="76"/>
        <v>0</v>
      </c>
      <c r="AG415" s="27">
        <f t="shared" si="77"/>
        <v>16</v>
      </c>
      <c r="AH415" s="28">
        <f t="shared" si="78"/>
        <v>0</v>
      </c>
      <c r="AI415" s="35">
        <f t="shared" si="72"/>
        <v>16</v>
      </c>
      <c r="AJ415" s="38">
        <f t="shared" si="79"/>
        <v>3650</v>
      </c>
      <c r="AK415" s="38">
        <f t="shared" si="80"/>
        <v>3850</v>
      </c>
      <c r="AL415" s="9">
        <f t="shared" si="81"/>
        <v>200</v>
      </c>
      <c r="AM415" s="38">
        <f t="shared" si="82"/>
        <v>3592</v>
      </c>
      <c r="AN415" s="38">
        <f t="shared" si="83"/>
        <v>2874</v>
      </c>
    </row>
    <row r="416" spans="1:40" x14ac:dyDescent="0.25">
      <c r="A416" s="3">
        <v>413</v>
      </c>
      <c r="B416" s="4">
        <v>55</v>
      </c>
      <c r="C416" s="4">
        <v>3</v>
      </c>
      <c r="D416" s="4">
        <v>1</v>
      </c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4">
        <v>4</v>
      </c>
      <c r="S416" s="4">
        <v>19</v>
      </c>
      <c r="T416" s="4">
        <v>3</v>
      </c>
      <c r="U416" s="5"/>
      <c r="V416" s="4">
        <v>4</v>
      </c>
      <c r="W416" s="4">
        <v>18</v>
      </c>
      <c r="X416" s="4">
        <v>3</v>
      </c>
      <c r="Y416" s="5"/>
      <c r="Z416" s="5"/>
      <c r="AA416" s="5"/>
      <c r="AB416" s="18"/>
      <c r="AC416" s="26">
        <f t="shared" si="73"/>
        <v>0</v>
      </c>
      <c r="AD416" s="27">
        <f t="shared" si="74"/>
        <v>6</v>
      </c>
      <c r="AE416" s="28">
        <f t="shared" si="75"/>
        <v>2</v>
      </c>
      <c r="AF416" s="26">
        <f t="shared" si="76"/>
        <v>0</v>
      </c>
      <c r="AG416" s="27">
        <f t="shared" si="77"/>
        <v>51</v>
      </c>
      <c r="AH416" s="28">
        <f t="shared" si="78"/>
        <v>4</v>
      </c>
      <c r="AI416" s="35">
        <f t="shared" si="72"/>
        <v>55</v>
      </c>
      <c r="AJ416" s="38">
        <f t="shared" si="79"/>
        <v>8550</v>
      </c>
      <c r="AK416" s="38">
        <f t="shared" si="80"/>
        <v>7950</v>
      </c>
      <c r="AL416" s="9">
        <f t="shared" si="81"/>
        <v>-600</v>
      </c>
      <c r="AM416" s="38">
        <f t="shared" si="82"/>
        <v>8698</v>
      </c>
      <c r="AN416" s="38">
        <f t="shared" si="83"/>
        <v>6960</v>
      </c>
    </row>
    <row r="417" spans="1:40" x14ac:dyDescent="0.25">
      <c r="A417" s="3">
        <v>414</v>
      </c>
      <c r="B417" s="4">
        <v>18</v>
      </c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4">
        <v>7</v>
      </c>
      <c r="S417" s="5"/>
      <c r="T417" s="5"/>
      <c r="U417" s="5"/>
      <c r="V417" s="4">
        <v>6</v>
      </c>
      <c r="W417" s="5"/>
      <c r="X417" s="5"/>
      <c r="Y417" s="5"/>
      <c r="Z417" s="5"/>
      <c r="AA417" s="4">
        <v>5</v>
      </c>
      <c r="AB417" s="18"/>
      <c r="AC417" s="26">
        <f t="shared" si="73"/>
        <v>0</v>
      </c>
      <c r="AD417" s="27">
        <f t="shared" si="74"/>
        <v>3</v>
      </c>
      <c r="AE417" s="28">
        <f t="shared" si="75"/>
        <v>0</v>
      </c>
      <c r="AF417" s="26">
        <f t="shared" si="76"/>
        <v>0</v>
      </c>
      <c r="AG417" s="27">
        <f t="shared" si="77"/>
        <v>18</v>
      </c>
      <c r="AH417" s="28">
        <f t="shared" si="78"/>
        <v>0</v>
      </c>
      <c r="AI417" s="35">
        <f t="shared" si="72"/>
        <v>18</v>
      </c>
      <c r="AJ417" s="38">
        <f t="shared" si="79"/>
        <v>4350</v>
      </c>
      <c r="AK417" s="38">
        <f t="shared" si="80"/>
        <v>4050</v>
      </c>
      <c r="AL417" s="9">
        <f t="shared" si="81"/>
        <v>-300</v>
      </c>
      <c r="AM417" s="38">
        <f t="shared" si="82"/>
        <v>4443</v>
      </c>
      <c r="AN417" s="38">
        <f t="shared" si="83"/>
        <v>3555</v>
      </c>
    </row>
    <row r="418" spans="1:40" x14ac:dyDescent="0.25">
      <c r="A418" s="3">
        <v>415</v>
      </c>
      <c r="B418" s="4">
        <v>114</v>
      </c>
      <c r="C418" s="4">
        <v>1</v>
      </c>
      <c r="D418" s="4">
        <v>6</v>
      </c>
      <c r="E418" s="4">
        <v>1</v>
      </c>
      <c r="F418" s="4">
        <v>2</v>
      </c>
      <c r="G418" s="5"/>
      <c r="H418" s="5"/>
      <c r="I418" s="4">
        <v>1</v>
      </c>
      <c r="J418" s="5"/>
      <c r="K418" s="5"/>
      <c r="L418" s="5"/>
      <c r="M418" s="4">
        <v>1</v>
      </c>
      <c r="N418" s="5"/>
      <c r="O418" s="5"/>
      <c r="P418" s="5"/>
      <c r="Q418" s="5"/>
      <c r="R418" s="4">
        <v>13</v>
      </c>
      <c r="S418" s="4">
        <v>17</v>
      </c>
      <c r="T418" s="4">
        <v>6</v>
      </c>
      <c r="U418" s="5"/>
      <c r="V418" s="4">
        <v>5</v>
      </c>
      <c r="W418" s="4">
        <v>30</v>
      </c>
      <c r="X418" s="4">
        <v>8</v>
      </c>
      <c r="Y418" s="5"/>
      <c r="Z418" s="4">
        <v>18</v>
      </c>
      <c r="AA418" s="4">
        <v>5</v>
      </c>
      <c r="AB418" s="18"/>
      <c r="AC418" s="26">
        <f t="shared" si="73"/>
        <v>0</v>
      </c>
      <c r="AD418" s="27">
        <f t="shared" si="74"/>
        <v>8</v>
      </c>
      <c r="AE418" s="28">
        <f t="shared" si="75"/>
        <v>6</v>
      </c>
      <c r="AF418" s="26">
        <f t="shared" si="76"/>
        <v>0</v>
      </c>
      <c r="AG418" s="27">
        <f t="shared" si="77"/>
        <v>102</v>
      </c>
      <c r="AH418" s="28">
        <f t="shared" si="78"/>
        <v>12</v>
      </c>
      <c r="AI418" s="35">
        <f t="shared" si="72"/>
        <v>114</v>
      </c>
      <c r="AJ418" s="38">
        <f t="shared" si="79"/>
        <v>14150</v>
      </c>
      <c r="AK418" s="38">
        <f t="shared" si="80"/>
        <v>14250</v>
      </c>
      <c r="AL418" s="9">
        <f t="shared" si="81"/>
        <v>100</v>
      </c>
      <c r="AM418" s="38">
        <f t="shared" si="82"/>
        <v>13804</v>
      </c>
      <c r="AN418" s="38">
        <f t="shared" si="83"/>
        <v>11046</v>
      </c>
    </row>
    <row r="419" spans="1:40" x14ac:dyDescent="0.25">
      <c r="A419" s="3">
        <v>416</v>
      </c>
      <c r="B419" s="10">
        <v>57</v>
      </c>
      <c r="C419" s="4">
        <v>3</v>
      </c>
      <c r="D419" s="4">
        <v>7</v>
      </c>
      <c r="E419" s="5"/>
      <c r="F419" s="5"/>
      <c r="G419" s="5"/>
      <c r="H419" s="5"/>
      <c r="I419" s="5"/>
      <c r="J419" s="5"/>
      <c r="K419" s="5"/>
      <c r="L419" s="5"/>
      <c r="M419" s="5"/>
      <c r="N419" s="4">
        <v>1</v>
      </c>
      <c r="O419" s="5"/>
      <c r="P419" s="5"/>
      <c r="Q419" s="5"/>
      <c r="R419" s="4">
        <v>11</v>
      </c>
      <c r="S419" s="4">
        <v>17</v>
      </c>
      <c r="T419" s="4">
        <v>4</v>
      </c>
      <c r="U419" s="4">
        <v>1</v>
      </c>
      <c r="V419" s="4">
        <v>10</v>
      </c>
      <c r="W419" s="4">
        <v>3</v>
      </c>
      <c r="X419" s="5"/>
      <c r="Y419" s="5"/>
      <c r="Z419" s="5"/>
      <c r="AA419" s="5"/>
      <c r="AB419" s="18"/>
      <c r="AC419" s="26">
        <f t="shared" si="73"/>
        <v>0</v>
      </c>
      <c r="AD419" s="27">
        <f t="shared" si="74"/>
        <v>6</v>
      </c>
      <c r="AE419" s="28">
        <f t="shared" si="75"/>
        <v>3</v>
      </c>
      <c r="AF419" s="26">
        <f t="shared" si="76"/>
        <v>0</v>
      </c>
      <c r="AG419" s="27">
        <f t="shared" si="77"/>
        <v>46</v>
      </c>
      <c r="AH419" s="28">
        <f t="shared" si="78"/>
        <v>11</v>
      </c>
      <c r="AI419" s="36">
        <f t="shared" si="72"/>
        <v>57</v>
      </c>
      <c r="AJ419" s="38">
        <f t="shared" si="79"/>
        <v>9600</v>
      </c>
      <c r="AK419" s="38">
        <f t="shared" si="80"/>
        <v>8500</v>
      </c>
      <c r="AL419" s="9">
        <f t="shared" si="81"/>
        <v>-1100</v>
      </c>
      <c r="AM419" s="38">
        <f t="shared" si="82"/>
        <v>9549</v>
      </c>
      <c r="AN419" s="38">
        <f t="shared" si="83"/>
        <v>7641</v>
      </c>
    </row>
    <row r="420" spans="1:40" x14ac:dyDescent="0.25">
      <c r="A420" s="3">
        <v>417</v>
      </c>
      <c r="B420" s="4">
        <v>16</v>
      </c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4">
        <v>4</v>
      </c>
      <c r="W420" s="4">
        <v>12</v>
      </c>
      <c r="X420" s="5"/>
      <c r="Y420" s="5"/>
      <c r="Z420" s="5"/>
      <c r="AA420" s="5"/>
      <c r="AB420" s="18"/>
      <c r="AC420" s="26">
        <f t="shared" si="73"/>
        <v>0</v>
      </c>
      <c r="AD420" s="27">
        <f t="shared" si="74"/>
        <v>2</v>
      </c>
      <c r="AE420" s="28">
        <f t="shared" si="75"/>
        <v>0</v>
      </c>
      <c r="AF420" s="26">
        <f t="shared" si="76"/>
        <v>0</v>
      </c>
      <c r="AG420" s="27">
        <f t="shared" si="77"/>
        <v>16</v>
      </c>
      <c r="AH420" s="28">
        <f t="shared" si="78"/>
        <v>0</v>
      </c>
      <c r="AI420" s="35">
        <f t="shared" si="72"/>
        <v>16</v>
      </c>
      <c r="AJ420" s="38">
        <f t="shared" si="79"/>
        <v>3650</v>
      </c>
      <c r="AK420" s="38">
        <f t="shared" si="80"/>
        <v>3850</v>
      </c>
      <c r="AL420" s="9">
        <f t="shared" si="81"/>
        <v>200</v>
      </c>
      <c r="AM420" s="38">
        <f t="shared" si="82"/>
        <v>3592</v>
      </c>
      <c r="AN420" s="38">
        <f t="shared" si="83"/>
        <v>2874</v>
      </c>
    </row>
    <row r="421" spans="1:40" x14ac:dyDescent="0.25">
      <c r="A421" s="3">
        <v>418</v>
      </c>
      <c r="B421" s="4">
        <v>1</v>
      </c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4">
        <v>1</v>
      </c>
      <c r="S421" s="5"/>
      <c r="T421" s="5"/>
      <c r="U421" s="5"/>
      <c r="V421" s="5"/>
      <c r="W421" s="5"/>
      <c r="X421" s="5"/>
      <c r="Y421" s="5"/>
      <c r="Z421" s="5"/>
      <c r="AA421" s="5"/>
      <c r="AB421" s="18"/>
      <c r="AC421" s="26">
        <f t="shared" si="73"/>
        <v>0</v>
      </c>
      <c r="AD421" s="27">
        <f t="shared" si="74"/>
        <v>1</v>
      </c>
      <c r="AE421" s="28">
        <f t="shared" si="75"/>
        <v>0</v>
      </c>
      <c r="AF421" s="26">
        <f t="shared" si="76"/>
        <v>0</v>
      </c>
      <c r="AG421" s="27">
        <f t="shared" si="77"/>
        <v>1</v>
      </c>
      <c r="AH421" s="28">
        <f t="shared" si="78"/>
        <v>0</v>
      </c>
      <c r="AI421" s="35">
        <f t="shared" si="72"/>
        <v>1</v>
      </c>
      <c r="AJ421" s="38">
        <f t="shared" si="79"/>
        <v>2950</v>
      </c>
      <c r="AK421" s="38">
        <f t="shared" si="80"/>
        <v>2350</v>
      </c>
      <c r="AL421" s="9">
        <f t="shared" si="81"/>
        <v>-600</v>
      </c>
      <c r="AM421" s="38">
        <f t="shared" si="82"/>
        <v>2741</v>
      </c>
      <c r="AN421" s="38">
        <f t="shared" si="83"/>
        <v>2193</v>
      </c>
    </row>
    <row r="422" spans="1:40" x14ac:dyDescent="0.25">
      <c r="A422" s="3">
        <v>419</v>
      </c>
      <c r="B422" s="4">
        <v>2</v>
      </c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4">
        <v>1</v>
      </c>
      <c r="W422" s="4">
        <v>1</v>
      </c>
      <c r="X422" s="5"/>
      <c r="Y422" s="5"/>
      <c r="Z422" s="5"/>
      <c r="AA422" s="5"/>
      <c r="AB422" s="18"/>
      <c r="AC422" s="26">
        <f t="shared" si="73"/>
        <v>0</v>
      </c>
      <c r="AD422" s="27">
        <f t="shared" si="74"/>
        <v>2</v>
      </c>
      <c r="AE422" s="28">
        <f t="shared" si="75"/>
        <v>0</v>
      </c>
      <c r="AF422" s="26">
        <f t="shared" si="76"/>
        <v>0</v>
      </c>
      <c r="AG422" s="27">
        <f t="shared" si="77"/>
        <v>2</v>
      </c>
      <c r="AH422" s="28">
        <f t="shared" si="78"/>
        <v>0</v>
      </c>
      <c r="AI422" s="35">
        <f t="shared" si="72"/>
        <v>2</v>
      </c>
      <c r="AJ422" s="38">
        <f t="shared" si="79"/>
        <v>3650</v>
      </c>
      <c r="AK422" s="38">
        <f t="shared" si="80"/>
        <v>2450</v>
      </c>
      <c r="AL422" s="9">
        <f t="shared" si="81"/>
        <v>-1200</v>
      </c>
      <c r="AM422" s="38">
        <f t="shared" si="82"/>
        <v>3592</v>
      </c>
      <c r="AN422" s="38">
        <f t="shared" si="83"/>
        <v>2874</v>
      </c>
    </row>
    <row r="423" spans="1:40" x14ac:dyDescent="0.25">
      <c r="A423" s="3">
        <v>420</v>
      </c>
      <c r="B423" s="4">
        <v>21</v>
      </c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4">
        <v>2</v>
      </c>
      <c r="S423" s="4">
        <v>5</v>
      </c>
      <c r="T423" s="5"/>
      <c r="U423" s="5"/>
      <c r="V423" s="4">
        <v>1</v>
      </c>
      <c r="W423" s="4">
        <v>12</v>
      </c>
      <c r="X423" s="5"/>
      <c r="Y423" s="5"/>
      <c r="Z423" s="5"/>
      <c r="AA423" s="4">
        <v>1</v>
      </c>
      <c r="AB423" s="18"/>
      <c r="AC423" s="26">
        <f t="shared" si="73"/>
        <v>0</v>
      </c>
      <c r="AD423" s="27">
        <f t="shared" si="74"/>
        <v>5</v>
      </c>
      <c r="AE423" s="28">
        <f t="shared" si="75"/>
        <v>0</v>
      </c>
      <c r="AF423" s="26">
        <f t="shared" si="76"/>
        <v>0</v>
      </c>
      <c r="AG423" s="27">
        <f t="shared" si="77"/>
        <v>21</v>
      </c>
      <c r="AH423" s="28">
        <f t="shared" si="78"/>
        <v>0</v>
      </c>
      <c r="AI423" s="35">
        <f t="shared" si="72"/>
        <v>21</v>
      </c>
      <c r="AJ423" s="38">
        <f t="shared" si="79"/>
        <v>5750</v>
      </c>
      <c r="AK423" s="38">
        <f t="shared" si="80"/>
        <v>4350</v>
      </c>
      <c r="AL423" s="9">
        <f t="shared" si="81"/>
        <v>-1400</v>
      </c>
      <c r="AM423" s="38">
        <f t="shared" si="82"/>
        <v>6145</v>
      </c>
      <c r="AN423" s="38">
        <f t="shared" si="83"/>
        <v>4917</v>
      </c>
    </row>
    <row r="424" spans="1:40" x14ac:dyDescent="0.25">
      <c r="A424" s="3">
        <v>421</v>
      </c>
      <c r="B424" s="4">
        <v>2</v>
      </c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4">
        <v>2</v>
      </c>
      <c r="X424" s="5"/>
      <c r="Y424" s="5"/>
      <c r="Z424" s="5"/>
      <c r="AA424" s="5"/>
      <c r="AB424" s="18"/>
      <c r="AC424" s="26">
        <f t="shared" si="73"/>
        <v>0</v>
      </c>
      <c r="AD424" s="27">
        <f t="shared" si="74"/>
        <v>1</v>
      </c>
      <c r="AE424" s="28">
        <f t="shared" si="75"/>
        <v>0</v>
      </c>
      <c r="AF424" s="26">
        <f t="shared" si="76"/>
        <v>0</v>
      </c>
      <c r="AG424" s="27">
        <f t="shared" si="77"/>
        <v>2</v>
      </c>
      <c r="AH424" s="28">
        <f t="shared" si="78"/>
        <v>0</v>
      </c>
      <c r="AI424" s="35">
        <f t="shared" si="72"/>
        <v>2</v>
      </c>
      <c r="AJ424" s="38">
        <f t="shared" si="79"/>
        <v>2950</v>
      </c>
      <c r="AK424" s="38">
        <f t="shared" si="80"/>
        <v>2450</v>
      </c>
      <c r="AL424" s="9">
        <f t="shared" si="81"/>
        <v>-500</v>
      </c>
      <c r="AM424" s="38">
        <f t="shared" si="82"/>
        <v>2741</v>
      </c>
      <c r="AN424" s="38">
        <f t="shared" si="83"/>
        <v>2193</v>
      </c>
    </row>
    <row r="425" spans="1:40" x14ac:dyDescent="0.25">
      <c r="A425" s="3">
        <v>422</v>
      </c>
      <c r="B425" s="4">
        <v>15</v>
      </c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4">
        <v>5</v>
      </c>
      <c r="S425" s="5"/>
      <c r="T425" s="5"/>
      <c r="U425" s="5"/>
      <c r="V425" s="4">
        <v>6</v>
      </c>
      <c r="W425" s="5"/>
      <c r="X425" s="5"/>
      <c r="Y425" s="5"/>
      <c r="Z425" s="5"/>
      <c r="AA425" s="4">
        <v>4</v>
      </c>
      <c r="AB425" s="18"/>
      <c r="AC425" s="26">
        <f t="shared" si="73"/>
        <v>0</v>
      </c>
      <c r="AD425" s="27">
        <f t="shared" si="74"/>
        <v>3</v>
      </c>
      <c r="AE425" s="28">
        <f t="shared" si="75"/>
        <v>0</v>
      </c>
      <c r="AF425" s="26">
        <f t="shared" si="76"/>
        <v>0</v>
      </c>
      <c r="AG425" s="27">
        <f t="shared" si="77"/>
        <v>15</v>
      </c>
      <c r="AH425" s="28">
        <f t="shared" si="78"/>
        <v>0</v>
      </c>
      <c r="AI425" s="35">
        <f t="shared" si="72"/>
        <v>15</v>
      </c>
      <c r="AJ425" s="38">
        <f t="shared" si="79"/>
        <v>4350</v>
      </c>
      <c r="AK425" s="38">
        <f t="shared" si="80"/>
        <v>3750</v>
      </c>
      <c r="AL425" s="9">
        <f t="shared" si="81"/>
        <v>-600</v>
      </c>
      <c r="AM425" s="38">
        <f t="shared" si="82"/>
        <v>4443</v>
      </c>
      <c r="AN425" s="38">
        <f t="shared" si="83"/>
        <v>3555</v>
      </c>
    </row>
    <row r="426" spans="1:40" x14ac:dyDescent="0.25">
      <c r="A426" s="3">
        <v>423</v>
      </c>
      <c r="B426" s="4">
        <v>29</v>
      </c>
      <c r="C426" s="4">
        <v>1</v>
      </c>
      <c r="D426" s="4">
        <v>1</v>
      </c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4">
        <v>8</v>
      </c>
      <c r="S426" s="4">
        <v>15</v>
      </c>
      <c r="T426" s="4">
        <v>2</v>
      </c>
      <c r="U426" s="5"/>
      <c r="V426" s="4">
        <v>2</v>
      </c>
      <c r="W426" s="5"/>
      <c r="X426" s="5"/>
      <c r="Y426" s="5"/>
      <c r="Z426" s="5"/>
      <c r="AA426" s="5"/>
      <c r="AB426" s="18"/>
      <c r="AC426" s="26">
        <f t="shared" si="73"/>
        <v>0</v>
      </c>
      <c r="AD426" s="27">
        <f t="shared" si="74"/>
        <v>4</v>
      </c>
      <c r="AE426" s="28">
        <f t="shared" si="75"/>
        <v>2</v>
      </c>
      <c r="AF426" s="26">
        <f t="shared" si="76"/>
        <v>0</v>
      </c>
      <c r="AG426" s="27">
        <f t="shared" si="77"/>
        <v>27</v>
      </c>
      <c r="AH426" s="28">
        <f t="shared" si="78"/>
        <v>2</v>
      </c>
      <c r="AI426" s="35">
        <f t="shared" si="72"/>
        <v>29</v>
      </c>
      <c r="AJ426" s="38">
        <f t="shared" si="79"/>
        <v>7150</v>
      </c>
      <c r="AK426" s="38">
        <f t="shared" si="80"/>
        <v>5250</v>
      </c>
      <c r="AL426" s="9">
        <f t="shared" si="81"/>
        <v>-1900</v>
      </c>
      <c r="AM426" s="38">
        <f t="shared" si="82"/>
        <v>6996</v>
      </c>
      <c r="AN426" s="38">
        <f t="shared" si="83"/>
        <v>5598</v>
      </c>
    </row>
    <row r="427" spans="1:40" x14ac:dyDescent="0.25">
      <c r="A427" s="3">
        <v>424</v>
      </c>
      <c r="B427" s="4">
        <v>80</v>
      </c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4">
        <v>16</v>
      </c>
      <c r="S427" s="4">
        <v>15</v>
      </c>
      <c r="T427" s="5"/>
      <c r="U427" s="5"/>
      <c r="V427" s="4">
        <v>6</v>
      </c>
      <c r="W427" s="4">
        <v>35</v>
      </c>
      <c r="X427" s="5"/>
      <c r="Y427" s="5"/>
      <c r="Z427" s="5"/>
      <c r="AA427" s="4">
        <v>8</v>
      </c>
      <c r="AB427" s="18"/>
      <c r="AC427" s="26">
        <f t="shared" si="73"/>
        <v>0</v>
      </c>
      <c r="AD427" s="27">
        <f t="shared" si="74"/>
        <v>5</v>
      </c>
      <c r="AE427" s="28">
        <f t="shared" si="75"/>
        <v>0</v>
      </c>
      <c r="AF427" s="26">
        <f t="shared" si="76"/>
        <v>0</v>
      </c>
      <c r="AG427" s="27">
        <f t="shared" si="77"/>
        <v>80</v>
      </c>
      <c r="AH427" s="28">
        <f t="shared" si="78"/>
        <v>0</v>
      </c>
      <c r="AI427" s="35">
        <f t="shared" si="72"/>
        <v>80</v>
      </c>
      <c r="AJ427" s="38">
        <f t="shared" si="79"/>
        <v>5750</v>
      </c>
      <c r="AK427" s="38">
        <f t="shared" si="80"/>
        <v>10250</v>
      </c>
      <c r="AL427" s="9">
        <f t="shared" si="81"/>
        <v>4500</v>
      </c>
      <c r="AM427" s="38">
        <f t="shared" si="82"/>
        <v>6145</v>
      </c>
      <c r="AN427" s="38">
        <f t="shared" si="83"/>
        <v>4917</v>
      </c>
    </row>
    <row r="428" spans="1:40" x14ac:dyDescent="0.25">
      <c r="A428" s="3">
        <v>425</v>
      </c>
      <c r="B428" s="4">
        <v>1</v>
      </c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4">
        <v>1</v>
      </c>
      <c r="Y428" s="5"/>
      <c r="Z428" s="5"/>
      <c r="AA428" s="5"/>
      <c r="AB428" s="18"/>
      <c r="AC428" s="26">
        <f t="shared" si="73"/>
        <v>0</v>
      </c>
      <c r="AD428" s="27">
        <f t="shared" si="74"/>
        <v>1</v>
      </c>
      <c r="AE428" s="28">
        <f t="shared" si="75"/>
        <v>0</v>
      </c>
      <c r="AF428" s="26">
        <f t="shared" si="76"/>
        <v>0</v>
      </c>
      <c r="AG428" s="27">
        <f t="shared" si="77"/>
        <v>1</v>
      </c>
      <c r="AH428" s="28">
        <f t="shared" si="78"/>
        <v>0</v>
      </c>
      <c r="AI428" s="35">
        <f t="shared" si="72"/>
        <v>1</v>
      </c>
      <c r="AJ428" s="38">
        <f t="shared" si="79"/>
        <v>2950</v>
      </c>
      <c r="AK428" s="38">
        <f t="shared" si="80"/>
        <v>2350</v>
      </c>
      <c r="AL428" s="9">
        <f t="shared" si="81"/>
        <v>-600</v>
      </c>
      <c r="AM428" s="38">
        <f t="shared" si="82"/>
        <v>2741</v>
      </c>
      <c r="AN428" s="38">
        <f t="shared" si="83"/>
        <v>2193</v>
      </c>
    </row>
    <row r="429" spans="1:40" x14ac:dyDescent="0.25">
      <c r="A429" s="3">
        <v>426</v>
      </c>
      <c r="B429" s="4">
        <v>30</v>
      </c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4">
        <v>6</v>
      </c>
      <c r="S429" s="4">
        <v>6</v>
      </c>
      <c r="T429" s="5"/>
      <c r="U429" s="5"/>
      <c r="V429" s="4">
        <v>4</v>
      </c>
      <c r="W429" s="4">
        <v>14</v>
      </c>
      <c r="X429" s="5"/>
      <c r="Y429" s="5"/>
      <c r="Z429" s="5"/>
      <c r="AA429" s="5"/>
      <c r="AB429" s="18"/>
      <c r="AC429" s="26">
        <f t="shared" si="73"/>
        <v>0</v>
      </c>
      <c r="AD429" s="27">
        <f t="shared" si="74"/>
        <v>4</v>
      </c>
      <c r="AE429" s="28">
        <f t="shared" si="75"/>
        <v>0</v>
      </c>
      <c r="AF429" s="26">
        <f t="shared" si="76"/>
        <v>0</v>
      </c>
      <c r="AG429" s="27">
        <f t="shared" si="77"/>
        <v>30</v>
      </c>
      <c r="AH429" s="28">
        <f t="shared" si="78"/>
        <v>0</v>
      </c>
      <c r="AI429" s="35">
        <f t="shared" si="72"/>
        <v>30</v>
      </c>
      <c r="AJ429" s="38">
        <f t="shared" si="79"/>
        <v>5050</v>
      </c>
      <c r="AK429" s="38">
        <f t="shared" si="80"/>
        <v>5250</v>
      </c>
      <c r="AL429" s="9">
        <f t="shared" si="81"/>
        <v>200</v>
      </c>
      <c r="AM429" s="38">
        <f t="shared" si="82"/>
        <v>5294</v>
      </c>
      <c r="AN429" s="38">
        <f t="shared" si="83"/>
        <v>4236</v>
      </c>
    </row>
    <row r="430" spans="1:40" x14ac:dyDescent="0.25">
      <c r="A430" s="3">
        <v>427</v>
      </c>
      <c r="B430" s="4">
        <v>6</v>
      </c>
      <c r="C430" s="5"/>
      <c r="D430" s="4">
        <v>2</v>
      </c>
      <c r="E430" s="5"/>
      <c r="F430" s="4">
        <v>1</v>
      </c>
      <c r="G430" s="5"/>
      <c r="H430" s="5"/>
      <c r="I430" s="4">
        <v>3</v>
      </c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18"/>
      <c r="AC430" s="26">
        <f t="shared" si="73"/>
        <v>0</v>
      </c>
      <c r="AD430" s="27">
        <f t="shared" si="74"/>
        <v>0</v>
      </c>
      <c r="AE430" s="28">
        <f t="shared" si="75"/>
        <v>3</v>
      </c>
      <c r="AF430" s="26">
        <f t="shared" si="76"/>
        <v>0</v>
      </c>
      <c r="AG430" s="27">
        <f t="shared" si="77"/>
        <v>0</v>
      </c>
      <c r="AH430" s="28">
        <f t="shared" si="78"/>
        <v>6</v>
      </c>
      <c r="AI430" s="35">
        <f t="shared" si="72"/>
        <v>6</v>
      </c>
      <c r="AJ430" s="38">
        <f t="shared" si="79"/>
        <v>5400</v>
      </c>
      <c r="AK430" s="38">
        <f t="shared" si="80"/>
        <v>3150</v>
      </c>
      <c r="AL430" s="9">
        <f t="shared" si="81"/>
        <v>-2250</v>
      </c>
      <c r="AM430" s="38">
        <f t="shared" si="82"/>
        <v>4443</v>
      </c>
      <c r="AN430" s="38">
        <f t="shared" si="83"/>
        <v>3555</v>
      </c>
    </row>
    <row r="431" spans="1:40" x14ac:dyDescent="0.25">
      <c r="A431" s="3">
        <v>428</v>
      </c>
      <c r="B431" s="4">
        <v>24</v>
      </c>
      <c r="C431" s="5"/>
      <c r="D431" s="5"/>
      <c r="E431" s="5"/>
      <c r="F431" s="5"/>
      <c r="G431" s="4">
        <v>23</v>
      </c>
      <c r="H431" s="5"/>
      <c r="I431" s="5"/>
      <c r="J431" s="5"/>
      <c r="K431" s="4">
        <v>1</v>
      </c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18"/>
      <c r="AC431" s="26">
        <f t="shared" si="73"/>
        <v>0</v>
      </c>
      <c r="AD431" s="27">
        <f t="shared" si="74"/>
        <v>0</v>
      </c>
      <c r="AE431" s="28">
        <f t="shared" si="75"/>
        <v>2</v>
      </c>
      <c r="AF431" s="26">
        <f t="shared" si="76"/>
        <v>0</v>
      </c>
      <c r="AG431" s="27">
        <f t="shared" si="77"/>
        <v>0</v>
      </c>
      <c r="AH431" s="28">
        <f t="shared" si="78"/>
        <v>24</v>
      </c>
      <c r="AI431" s="35">
        <f t="shared" si="72"/>
        <v>24</v>
      </c>
      <c r="AJ431" s="38">
        <f t="shared" si="79"/>
        <v>4350</v>
      </c>
      <c r="AK431" s="38">
        <f t="shared" si="80"/>
        <v>5850</v>
      </c>
      <c r="AL431" s="9">
        <f t="shared" si="81"/>
        <v>1500</v>
      </c>
      <c r="AM431" s="38">
        <f t="shared" si="82"/>
        <v>3592</v>
      </c>
      <c r="AN431" s="38">
        <f t="shared" si="83"/>
        <v>2874</v>
      </c>
    </row>
    <row r="432" spans="1:40" x14ac:dyDescent="0.25">
      <c r="A432" s="3">
        <v>429</v>
      </c>
      <c r="B432" s="4">
        <v>229</v>
      </c>
      <c r="C432" s="4">
        <v>5</v>
      </c>
      <c r="D432" s="4">
        <v>11</v>
      </c>
      <c r="E432" s="4">
        <v>2</v>
      </c>
      <c r="F432" s="4">
        <v>11</v>
      </c>
      <c r="G432" s="4">
        <v>12</v>
      </c>
      <c r="H432" s="4">
        <v>7</v>
      </c>
      <c r="I432" s="4">
        <v>17</v>
      </c>
      <c r="J432" s="5"/>
      <c r="K432" s="4">
        <v>1</v>
      </c>
      <c r="L432" s="4">
        <v>1</v>
      </c>
      <c r="M432" s="4">
        <v>1</v>
      </c>
      <c r="N432" s="5"/>
      <c r="O432" s="4">
        <v>3</v>
      </c>
      <c r="P432" s="4">
        <v>4</v>
      </c>
      <c r="Q432" s="5"/>
      <c r="R432" s="4">
        <v>14</v>
      </c>
      <c r="S432" s="4">
        <v>23</v>
      </c>
      <c r="T432" s="4">
        <v>6</v>
      </c>
      <c r="U432" s="5"/>
      <c r="V432" s="4">
        <v>11</v>
      </c>
      <c r="W432" s="4">
        <v>74</v>
      </c>
      <c r="X432" s="4">
        <v>6</v>
      </c>
      <c r="Y432" s="5"/>
      <c r="Z432" s="4">
        <v>14</v>
      </c>
      <c r="AA432" s="4">
        <v>6</v>
      </c>
      <c r="AB432" s="18"/>
      <c r="AC432" s="26">
        <f t="shared" si="73"/>
        <v>2</v>
      </c>
      <c r="AD432" s="27">
        <f t="shared" si="74"/>
        <v>8</v>
      </c>
      <c r="AE432" s="28">
        <f t="shared" si="75"/>
        <v>10</v>
      </c>
      <c r="AF432" s="26">
        <f t="shared" si="76"/>
        <v>7</v>
      </c>
      <c r="AG432" s="27">
        <f t="shared" si="77"/>
        <v>154</v>
      </c>
      <c r="AH432" s="28">
        <f t="shared" si="78"/>
        <v>68</v>
      </c>
      <c r="AI432" s="35">
        <f t="shared" si="72"/>
        <v>229</v>
      </c>
      <c r="AJ432" s="38">
        <f t="shared" si="79"/>
        <v>19050</v>
      </c>
      <c r="AK432" s="38">
        <f t="shared" si="80"/>
        <v>28200</v>
      </c>
      <c r="AL432" s="9">
        <f t="shared" si="81"/>
        <v>9150</v>
      </c>
      <c r="AM432" s="38">
        <f t="shared" si="82"/>
        <v>18910</v>
      </c>
      <c r="AN432" s="38">
        <f t="shared" si="83"/>
        <v>15132</v>
      </c>
    </row>
    <row r="433" spans="1:40" x14ac:dyDescent="0.25">
      <c r="A433" s="3">
        <v>430</v>
      </c>
      <c r="B433" s="4">
        <v>23</v>
      </c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4">
        <v>6</v>
      </c>
      <c r="S433" s="4">
        <v>7</v>
      </c>
      <c r="T433" s="5"/>
      <c r="U433" s="5"/>
      <c r="V433" s="4">
        <v>4</v>
      </c>
      <c r="W433" s="4">
        <v>6</v>
      </c>
      <c r="X433" s="5"/>
      <c r="Y433" s="5"/>
      <c r="Z433" s="5"/>
      <c r="AA433" s="5"/>
      <c r="AB433" s="18"/>
      <c r="AC433" s="26">
        <f t="shared" si="73"/>
        <v>0</v>
      </c>
      <c r="AD433" s="27">
        <f t="shared" si="74"/>
        <v>4</v>
      </c>
      <c r="AE433" s="28">
        <f t="shared" si="75"/>
        <v>0</v>
      </c>
      <c r="AF433" s="26">
        <f t="shared" si="76"/>
        <v>0</v>
      </c>
      <c r="AG433" s="27">
        <f t="shared" si="77"/>
        <v>23</v>
      </c>
      <c r="AH433" s="28">
        <f t="shared" si="78"/>
        <v>0</v>
      </c>
      <c r="AI433" s="35">
        <f t="shared" si="72"/>
        <v>23</v>
      </c>
      <c r="AJ433" s="38">
        <f t="shared" si="79"/>
        <v>5050</v>
      </c>
      <c r="AK433" s="38">
        <f t="shared" si="80"/>
        <v>4550</v>
      </c>
      <c r="AL433" s="9">
        <f t="shared" si="81"/>
        <v>-500</v>
      </c>
      <c r="AM433" s="38">
        <f t="shared" si="82"/>
        <v>5294</v>
      </c>
      <c r="AN433" s="38">
        <f t="shared" si="83"/>
        <v>4236</v>
      </c>
    </row>
    <row r="434" spans="1:40" x14ac:dyDescent="0.25">
      <c r="A434" s="3">
        <v>431</v>
      </c>
      <c r="B434" s="4">
        <v>4</v>
      </c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4">
        <v>1</v>
      </c>
      <c r="W434" s="4">
        <v>3</v>
      </c>
      <c r="X434" s="5"/>
      <c r="Y434" s="5"/>
      <c r="Z434" s="5"/>
      <c r="AA434" s="5"/>
      <c r="AB434" s="18"/>
      <c r="AC434" s="26">
        <f t="shared" si="73"/>
        <v>0</v>
      </c>
      <c r="AD434" s="27">
        <f t="shared" si="74"/>
        <v>2</v>
      </c>
      <c r="AE434" s="28">
        <f t="shared" si="75"/>
        <v>0</v>
      </c>
      <c r="AF434" s="26">
        <f t="shared" si="76"/>
        <v>0</v>
      </c>
      <c r="AG434" s="27">
        <f t="shared" si="77"/>
        <v>4</v>
      </c>
      <c r="AH434" s="28">
        <f t="shared" si="78"/>
        <v>0</v>
      </c>
      <c r="AI434" s="35">
        <f t="shared" si="72"/>
        <v>4</v>
      </c>
      <c r="AJ434" s="38">
        <f t="shared" si="79"/>
        <v>3650</v>
      </c>
      <c r="AK434" s="38">
        <f t="shared" si="80"/>
        <v>2650</v>
      </c>
      <c r="AL434" s="9">
        <f t="shared" si="81"/>
        <v>-1000</v>
      </c>
      <c r="AM434" s="38">
        <f t="shared" si="82"/>
        <v>3592</v>
      </c>
      <c r="AN434" s="38">
        <f t="shared" si="83"/>
        <v>2874</v>
      </c>
    </row>
    <row r="435" spans="1:40" x14ac:dyDescent="0.25">
      <c r="A435" s="3">
        <v>432</v>
      </c>
      <c r="B435" s="4">
        <v>21</v>
      </c>
      <c r="C435" s="5"/>
      <c r="D435" s="5"/>
      <c r="E435" s="5"/>
      <c r="F435" s="5"/>
      <c r="G435" s="4">
        <v>1</v>
      </c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4">
        <v>2</v>
      </c>
      <c r="W435" s="4">
        <v>18</v>
      </c>
      <c r="X435" s="5"/>
      <c r="Y435" s="5"/>
      <c r="Z435" s="5"/>
      <c r="AA435" s="5"/>
      <c r="AB435" s="18"/>
      <c r="AC435" s="26">
        <f t="shared" si="73"/>
        <v>0</v>
      </c>
      <c r="AD435" s="27">
        <f t="shared" si="74"/>
        <v>2</v>
      </c>
      <c r="AE435" s="28">
        <f t="shared" si="75"/>
        <v>1</v>
      </c>
      <c r="AF435" s="26">
        <f t="shared" si="76"/>
        <v>0</v>
      </c>
      <c r="AG435" s="27">
        <f t="shared" si="77"/>
        <v>20</v>
      </c>
      <c r="AH435" s="28">
        <f t="shared" si="78"/>
        <v>1</v>
      </c>
      <c r="AI435" s="35">
        <f t="shared" si="72"/>
        <v>21</v>
      </c>
      <c r="AJ435" s="38">
        <f t="shared" si="79"/>
        <v>4700</v>
      </c>
      <c r="AK435" s="38">
        <f t="shared" si="80"/>
        <v>4400</v>
      </c>
      <c r="AL435" s="9">
        <f t="shared" si="81"/>
        <v>-300</v>
      </c>
      <c r="AM435" s="38">
        <f t="shared" si="82"/>
        <v>4443</v>
      </c>
      <c r="AN435" s="38">
        <f t="shared" si="83"/>
        <v>3555</v>
      </c>
    </row>
    <row r="436" spans="1:40" x14ac:dyDescent="0.25">
      <c r="A436" s="3">
        <v>433</v>
      </c>
      <c r="B436" s="4">
        <v>9</v>
      </c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4">
        <v>6</v>
      </c>
      <c r="S436" s="5"/>
      <c r="T436" s="5"/>
      <c r="U436" s="5"/>
      <c r="V436" s="4">
        <v>3</v>
      </c>
      <c r="W436" s="5"/>
      <c r="X436" s="5"/>
      <c r="Y436" s="5"/>
      <c r="Z436" s="5"/>
      <c r="AA436" s="5"/>
      <c r="AB436" s="18"/>
      <c r="AC436" s="26">
        <f t="shared" si="73"/>
        <v>0</v>
      </c>
      <c r="AD436" s="27">
        <f t="shared" si="74"/>
        <v>2</v>
      </c>
      <c r="AE436" s="28">
        <f t="shared" si="75"/>
        <v>0</v>
      </c>
      <c r="AF436" s="26">
        <f t="shared" si="76"/>
        <v>0</v>
      </c>
      <c r="AG436" s="27">
        <f t="shared" si="77"/>
        <v>9</v>
      </c>
      <c r="AH436" s="28">
        <f t="shared" si="78"/>
        <v>0</v>
      </c>
      <c r="AI436" s="35">
        <f t="shared" si="72"/>
        <v>9</v>
      </c>
      <c r="AJ436" s="38">
        <f t="shared" si="79"/>
        <v>3650</v>
      </c>
      <c r="AK436" s="38">
        <f t="shared" si="80"/>
        <v>3150</v>
      </c>
      <c r="AL436" s="9">
        <f t="shared" si="81"/>
        <v>-500</v>
      </c>
      <c r="AM436" s="38">
        <f t="shared" si="82"/>
        <v>3592</v>
      </c>
      <c r="AN436" s="38">
        <f t="shared" si="83"/>
        <v>2874</v>
      </c>
    </row>
    <row r="437" spans="1:40" x14ac:dyDescent="0.25">
      <c r="A437" s="3">
        <v>434</v>
      </c>
      <c r="B437" s="4">
        <v>4</v>
      </c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4">
        <v>4</v>
      </c>
      <c r="X437" s="5"/>
      <c r="Y437" s="5"/>
      <c r="Z437" s="5"/>
      <c r="AA437" s="5"/>
      <c r="AB437" s="18"/>
      <c r="AC437" s="26">
        <f t="shared" si="73"/>
        <v>0</v>
      </c>
      <c r="AD437" s="27">
        <f t="shared" si="74"/>
        <v>1</v>
      </c>
      <c r="AE437" s="28">
        <f t="shared" si="75"/>
        <v>0</v>
      </c>
      <c r="AF437" s="26">
        <f t="shared" si="76"/>
        <v>0</v>
      </c>
      <c r="AG437" s="27">
        <f t="shared" si="77"/>
        <v>4</v>
      </c>
      <c r="AH437" s="28">
        <f t="shared" si="78"/>
        <v>0</v>
      </c>
      <c r="AI437" s="35">
        <f t="shared" si="72"/>
        <v>4</v>
      </c>
      <c r="AJ437" s="38">
        <f t="shared" si="79"/>
        <v>2950</v>
      </c>
      <c r="AK437" s="38">
        <f t="shared" si="80"/>
        <v>2650</v>
      </c>
      <c r="AL437" s="9">
        <f t="shared" si="81"/>
        <v>-300</v>
      </c>
      <c r="AM437" s="38">
        <f t="shared" si="82"/>
        <v>2741</v>
      </c>
      <c r="AN437" s="38">
        <f t="shared" si="83"/>
        <v>2193</v>
      </c>
    </row>
    <row r="438" spans="1:40" x14ac:dyDescent="0.25">
      <c r="A438" s="3">
        <v>435</v>
      </c>
      <c r="B438" s="4">
        <v>21</v>
      </c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4">
        <v>3</v>
      </c>
      <c r="P438" s="5"/>
      <c r="Q438" s="5"/>
      <c r="R438" s="4">
        <v>1</v>
      </c>
      <c r="S438" s="5"/>
      <c r="T438" s="5"/>
      <c r="U438" s="5"/>
      <c r="V438" s="5"/>
      <c r="W438" s="4">
        <v>8</v>
      </c>
      <c r="X438" s="4">
        <v>4</v>
      </c>
      <c r="Y438" s="5"/>
      <c r="Z438" s="4">
        <v>5</v>
      </c>
      <c r="AA438" s="5"/>
      <c r="AB438" s="18"/>
      <c r="AC438" s="26">
        <f t="shared" si="73"/>
        <v>1</v>
      </c>
      <c r="AD438" s="27">
        <f t="shared" si="74"/>
        <v>4</v>
      </c>
      <c r="AE438" s="28">
        <f t="shared" si="75"/>
        <v>0</v>
      </c>
      <c r="AF438" s="26">
        <f t="shared" si="76"/>
        <v>3</v>
      </c>
      <c r="AG438" s="27">
        <f t="shared" si="77"/>
        <v>18</v>
      </c>
      <c r="AH438" s="28">
        <f t="shared" si="78"/>
        <v>0</v>
      </c>
      <c r="AI438" s="35">
        <f t="shared" si="72"/>
        <v>21</v>
      </c>
      <c r="AJ438" s="38">
        <f t="shared" si="79"/>
        <v>5400</v>
      </c>
      <c r="AK438" s="38">
        <f t="shared" si="80"/>
        <v>4200</v>
      </c>
      <c r="AL438" s="9">
        <f t="shared" si="81"/>
        <v>-1200</v>
      </c>
      <c r="AM438" s="38">
        <f t="shared" si="82"/>
        <v>6145</v>
      </c>
      <c r="AN438" s="38">
        <f t="shared" si="83"/>
        <v>4917</v>
      </c>
    </row>
    <row r="439" spans="1:40" x14ac:dyDescent="0.25">
      <c r="A439" s="3">
        <v>436</v>
      </c>
      <c r="B439" s="4">
        <v>15</v>
      </c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4">
        <v>7</v>
      </c>
      <c r="S439" s="4">
        <v>8</v>
      </c>
      <c r="T439" s="5"/>
      <c r="U439" s="5"/>
      <c r="V439" s="5"/>
      <c r="W439" s="5"/>
      <c r="X439" s="5"/>
      <c r="Y439" s="5"/>
      <c r="Z439" s="5"/>
      <c r="AA439" s="5"/>
      <c r="AB439" s="18"/>
      <c r="AC439" s="26">
        <f t="shared" si="73"/>
        <v>0</v>
      </c>
      <c r="AD439" s="27">
        <f t="shared" si="74"/>
        <v>2</v>
      </c>
      <c r="AE439" s="28">
        <f t="shared" si="75"/>
        <v>0</v>
      </c>
      <c r="AF439" s="26">
        <f t="shared" si="76"/>
        <v>0</v>
      </c>
      <c r="AG439" s="27">
        <f t="shared" si="77"/>
        <v>15</v>
      </c>
      <c r="AH439" s="28">
        <f t="shared" si="78"/>
        <v>0</v>
      </c>
      <c r="AI439" s="35">
        <f t="shared" si="72"/>
        <v>15</v>
      </c>
      <c r="AJ439" s="38">
        <f t="shared" si="79"/>
        <v>3650</v>
      </c>
      <c r="AK439" s="38">
        <f t="shared" si="80"/>
        <v>3750</v>
      </c>
      <c r="AL439" s="9">
        <f t="shared" si="81"/>
        <v>100</v>
      </c>
      <c r="AM439" s="38">
        <f t="shared" si="82"/>
        <v>3592</v>
      </c>
      <c r="AN439" s="38">
        <f t="shared" si="83"/>
        <v>2874</v>
      </c>
    </row>
    <row r="440" spans="1:40" x14ac:dyDescent="0.25">
      <c r="A440" s="3">
        <v>437</v>
      </c>
      <c r="B440" s="4">
        <v>9</v>
      </c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4">
        <v>1</v>
      </c>
      <c r="S440" s="4">
        <v>8</v>
      </c>
      <c r="T440" s="5"/>
      <c r="U440" s="5"/>
      <c r="V440" s="5"/>
      <c r="W440" s="5"/>
      <c r="X440" s="5"/>
      <c r="Y440" s="5"/>
      <c r="Z440" s="5"/>
      <c r="AA440" s="5"/>
      <c r="AB440" s="18"/>
      <c r="AC440" s="26">
        <f t="shared" si="73"/>
        <v>0</v>
      </c>
      <c r="AD440" s="27">
        <f t="shared" si="74"/>
        <v>2</v>
      </c>
      <c r="AE440" s="28">
        <f t="shared" si="75"/>
        <v>0</v>
      </c>
      <c r="AF440" s="26">
        <f t="shared" si="76"/>
        <v>0</v>
      </c>
      <c r="AG440" s="27">
        <f t="shared" si="77"/>
        <v>9</v>
      </c>
      <c r="AH440" s="28">
        <f t="shared" si="78"/>
        <v>0</v>
      </c>
      <c r="AI440" s="35">
        <f t="shared" si="72"/>
        <v>9</v>
      </c>
      <c r="AJ440" s="38">
        <f t="shared" si="79"/>
        <v>3650</v>
      </c>
      <c r="AK440" s="38">
        <f t="shared" si="80"/>
        <v>3150</v>
      </c>
      <c r="AL440" s="9">
        <f t="shared" si="81"/>
        <v>-500</v>
      </c>
      <c r="AM440" s="38">
        <f t="shared" si="82"/>
        <v>3592</v>
      </c>
      <c r="AN440" s="38">
        <f t="shared" si="83"/>
        <v>2874</v>
      </c>
    </row>
    <row r="441" spans="1:40" x14ac:dyDescent="0.25">
      <c r="A441" s="3">
        <v>438</v>
      </c>
      <c r="B441" s="4">
        <v>9</v>
      </c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4">
        <v>1</v>
      </c>
      <c r="S441" s="4">
        <v>8</v>
      </c>
      <c r="T441" s="5"/>
      <c r="U441" s="5"/>
      <c r="V441" s="5"/>
      <c r="W441" s="5"/>
      <c r="X441" s="5"/>
      <c r="Y441" s="5"/>
      <c r="Z441" s="5"/>
      <c r="AA441" s="5"/>
      <c r="AB441" s="18"/>
      <c r="AC441" s="26">
        <f t="shared" si="73"/>
        <v>0</v>
      </c>
      <c r="AD441" s="27">
        <f t="shared" si="74"/>
        <v>2</v>
      </c>
      <c r="AE441" s="28">
        <f t="shared" si="75"/>
        <v>0</v>
      </c>
      <c r="AF441" s="26">
        <f t="shared" si="76"/>
        <v>0</v>
      </c>
      <c r="AG441" s="27">
        <f t="shared" si="77"/>
        <v>9</v>
      </c>
      <c r="AH441" s="28">
        <f t="shared" si="78"/>
        <v>0</v>
      </c>
      <c r="AI441" s="35">
        <f t="shared" si="72"/>
        <v>9</v>
      </c>
      <c r="AJ441" s="38">
        <f t="shared" si="79"/>
        <v>3650</v>
      </c>
      <c r="AK441" s="38">
        <f t="shared" si="80"/>
        <v>3150</v>
      </c>
      <c r="AL441" s="9">
        <f t="shared" si="81"/>
        <v>-500</v>
      </c>
      <c r="AM441" s="38">
        <f t="shared" si="82"/>
        <v>3592</v>
      </c>
      <c r="AN441" s="38">
        <f t="shared" si="83"/>
        <v>2874</v>
      </c>
    </row>
    <row r="442" spans="1:40" x14ac:dyDescent="0.25">
      <c r="A442" s="3">
        <v>439</v>
      </c>
      <c r="B442" s="4">
        <v>9</v>
      </c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4">
        <v>1</v>
      </c>
      <c r="S442" s="4">
        <v>8</v>
      </c>
      <c r="T442" s="5"/>
      <c r="U442" s="5"/>
      <c r="V442" s="5"/>
      <c r="W442" s="5"/>
      <c r="X442" s="5"/>
      <c r="Y442" s="5"/>
      <c r="Z442" s="5"/>
      <c r="AA442" s="5"/>
      <c r="AB442" s="18"/>
      <c r="AC442" s="26">
        <f t="shared" si="73"/>
        <v>0</v>
      </c>
      <c r="AD442" s="27">
        <f t="shared" si="74"/>
        <v>2</v>
      </c>
      <c r="AE442" s="28">
        <f t="shared" si="75"/>
        <v>0</v>
      </c>
      <c r="AF442" s="26">
        <f t="shared" si="76"/>
        <v>0</v>
      </c>
      <c r="AG442" s="27">
        <f t="shared" si="77"/>
        <v>9</v>
      </c>
      <c r="AH442" s="28">
        <f t="shared" si="78"/>
        <v>0</v>
      </c>
      <c r="AI442" s="35">
        <f t="shared" si="72"/>
        <v>9</v>
      </c>
      <c r="AJ442" s="38">
        <f t="shared" si="79"/>
        <v>3650</v>
      </c>
      <c r="AK442" s="38">
        <f t="shared" si="80"/>
        <v>3150</v>
      </c>
      <c r="AL442" s="9">
        <f t="shared" si="81"/>
        <v>-500</v>
      </c>
      <c r="AM442" s="38">
        <f t="shared" si="82"/>
        <v>3592</v>
      </c>
      <c r="AN442" s="38">
        <f t="shared" si="83"/>
        <v>2874</v>
      </c>
    </row>
    <row r="443" spans="1:40" x14ac:dyDescent="0.25">
      <c r="A443" s="3">
        <v>440</v>
      </c>
      <c r="B443" s="4">
        <v>10</v>
      </c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4">
        <v>2</v>
      </c>
      <c r="S443" s="4">
        <v>8</v>
      </c>
      <c r="T443" s="5"/>
      <c r="U443" s="5"/>
      <c r="V443" s="5"/>
      <c r="W443" s="5"/>
      <c r="X443" s="5"/>
      <c r="Y443" s="5"/>
      <c r="Z443" s="5"/>
      <c r="AA443" s="5"/>
      <c r="AB443" s="18"/>
      <c r="AC443" s="26">
        <f t="shared" si="73"/>
        <v>0</v>
      </c>
      <c r="AD443" s="27">
        <f t="shared" si="74"/>
        <v>2</v>
      </c>
      <c r="AE443" s="28">
        <f t="shared" si="75"/>
        <v>0</v>
      </c>
      <c r="AF443" s="26">
        <f t="shared" si="76"/>
        <v>0</v>
      </c>
      <c r="AG443" s="27">
        <f t="shared" si="77"/>
        <v>10</v>
      </c>
      <c r="AH443" s="28">
        <f t="shared" si="78"/>
        <v>0</v>
      </c>
      <c r="AI443" s="35">
        <f t="shared" si="72"/>
        <v>10</v>
      </c>
      <c r="AJ443" s="38">
        <f t="shared" si="79"/>
        <v>3650</v>
      </c>
      <c r="AK443" s="38">
        <f t="shared" si="80"/>
        <v>3250</v>
      </c>
      <c r="AL443" s="9">
        <f t="shared" si="81"/>
        <v>-400</v>
      </c>
      <c r="AM443" s="38">
        <f t="shared" si="82"/>
        <v>3592</v>
      </c>
      <c r="AN443" s="38">
        <f t="shared" si="83"/>
        <v>2874</v>
      </c>
    </row>
    <row r="444" spans="1:40" x14ac:dyDescent="0.25">
      <c r="A444" s="3">
        <v>441</v>
      </c>
      <c r="B444" s="10">
        <v>56</v>
      </c>
      <c r="C444" s="4">
        <v>1</v>
      </c>
      <c r="D444" s="4">
        <v>3</v>
      </c>
      <c r="E444" s="4">
        <v>1</v>
      </c>
      <c r="F444" s="5"/>
      <c r="G444" s="5"/>
      <c r="H444" s="5"/>
      <c r="I444" s="5"/>
      <c r="J444" s="5"/>
      <c r="K444" s="5"/>
      <c r="L444" s="5"/>
      <c r="M444" s="5"/>
      <c r="N444" s="4">
        <v>1</v>
      </c>
      <c r="O444" s="5"/>
      <c r="P444" s="5"/>
      <c r="Q444" s="5"/>
      <c r="R444" s="4">
        <v>12</v>
      </c>
      <c r="S444" s="4">
        <v>19</v>
      </c>
      <c r="T444" s="4">
        <v>3</v>
      </c>
      <c r="U444" s="5"/>
      <c r="V444" s="5"/>
      <c r="W444" s="4">
        <v>14</v>
      </c>
      <c r="X444" s="4">
        <v>2</v>
      </c>
      <c r="Y444" s="5"/>
      <c r="Z444" s="5"/>
      <c r="AA444" s="5"/>
      <c r="AB444" s="18"/>
      <c r="AC444" s="26">
        <f t="shared" si="73"/>
        <v>0</v>
      </c>
      <c r="AD444" s="27">
        <f t="shared" si="74"/>
        <v>5</v>
      </c>
      <c r="AE444" s="28">
        <f t="shared" si="75"/>
        <v>4</v>
      </c>
      <c r="AF444" s="26">
        <f t="shared" si="76"/>
        <v>0</v>
      </c>
      <c r="AG444" s="27">
        <f t="shared" si="77"/>
        <v>50</v>
      </c>
      <c r="AH444" s="28">
        <f t="shared" si="78"/>
        <v>6</v>
      </c>
      <c r="AI444" s="36">
        <f t="shared" si="72"/>
        <v>56</v>
      </c>
      <c r="AJ444" s="38">
        <f t="shared" si="79"/>
        <v>9950</v>
      </c>
      <c r="AK444" s="38">
        <f t="shared" si="80"/>
        <v>8150</v>
      </c>
      <c r="AL444" s="9">
        <f t="shared" si="81"/>
        <v>-1800</v>
      </c>
      <c r="AM444" s="38">
        <f t="shared" si="82"/>
        <v>9549</v>
      </c>
      <c r="AN444" s="38">
        <f t="shared" si="83"/>
        <v>7641</v>
      </c>
    </row>
    <row r="445" spans="1:40" x14ac:dyDescent="0.25">
      <c r="A445" s="3">
        <v>442</v>
      </c>
      <c r="B445" s="4">
        <v>56</v>
      </c>
      <c r="C445" s="4">
        <v>1</v>
      </c>
      <c r="D445" s="4">
        <v>1</v>
      </c>
      <c r="E445" s="4">
        <v>1</v>
      </c>
      <c r="F445" s="4">
        <v>2</v>
      </c>
      <c r="G445" s="5"/>
      <c r="H445" s="4">
        <v>1</v>
      </c>
      <c r="I445" s="4">
        <v>2</v>
      </c>
      <c r="J445" s="5"/>
      <c r="K445" s="5"/>
      <c r="L445" s="4">
        <v>1</v>
      </c>
      <c r="M445" s="5"/>
      <c r="N445" s="5"/>
      <c r="O445" s="4">
        <v>2</v>
      </c>
      <c r="P445" s="5"/>
      <c r="Q445" s="5"/>
      <c r="R445" s="4">
        <v>6</v>
      </c>
      <c r="S445" s="4">
        <v>6</v>
      </c>
      <c r="T445" s="4">
        <v>3</v>
      </c>
      <c r="U445" s="5"/>
      <c r="V445" s="4">
        <v>5</v>
      </c>
      <c r="W445" s="4">
        <v>20</v>
      </c>
      <c r="X445" s="4">
        <v>2</v>
      </c>
      <c r="Y445" s="5"/>
      <c r="Z445" s="5"/>
      <c r="AA445" s="4">
        <v>3</v>
      </c>
      <c r="AB445" s="18"/>
      <c r="AC445" s="26">
        <f t="shared" si="73"/>
        <v>1</v>
      </c>
      <c r="AD445" s="27">
        <f t="shared" si="74"/>
        <v>7</v>
      </c>
      <c r="AE445" s="28">
        <f t="shared" si="75"/>
        <v>7</v>
      </c>
      <c r="AF445" s="26">
        <f t="shared" si="76"/>
        <v>2</v>
      </c>
      <c r="AG445" s="27">
        <f t="shared" si="77"/>
        <v>45</v>
      </c>
      <c r="AH445" s="28">
        <f t="shared" si="78"/>
        <v>9</v>
      </c>
      <c r="AI445" s="35">
        <f t="shared" si="72"/>
        <v>56</v>
      </c>
      <c r="AJ445" s="38">
        <f t="shared" si="79"/>
        <v>14850</v>
      </c>
      <c r="AK445" s="38">
        <f t="shared" si="80"/>
        <v>8200</v>
      </c>
      <c r="AL445" s="9">
        <f t="shared" si="81"/>
        <v>-6650</v>
      </c>
      <c r="AM445" s="38">
        <f t="shared" si="82"/>
        <v>14655</v>
      </c>
      <c r="AN445" s="38">
        <f t="shared" si="83"/>
        <v>11727</v>
      </c>
    </row>
    <row r="446" spans="1:40" x14ac:dyDescent="0.25">
      <c r="A446" s="3">
        <v>443</v>
      </c>
      <c r="B446" s="4">
        <v>7</v>
      </c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4">
        <v>2</v>
      </c>
      <c r="P446" s="5"/>
      <c r="Q446" s="4">
        <v>1</v>
      </c>
      <c r="R446" s="5"/>
      <c r="S446" s="5"/>
      <c r="T446" s="4">
        <v>1</v>
      </c>
      <c r="U446" s="5"/>
      <c r="V446" s="5"/>
      <c r="W446" s="5"/>
      <c r="X446" s="4">
        <v>2</v>
      </c>
      <c r="Y446" s="5"/>
      <c r="Z446" s="4">
        <v>1</v>
      </c>
      <c r="AA446" s="5"/>
      <c r="AB446" s="18"/>
      <c r="AC446" s="26">
        <f t="shared" si="73"/>
        <v>2</v>
      </c>
      <c r="AD446" s="27">
        <f t="shared" si="74"/>
        <v>3</v>
      </c>
      <c r="AE446" s="28">
        <f t="shared" si="75"/>
        <v>0</v>
      </c>
      <c r="AF446" s="26">
        <f t="shared" si="76"/>
        <v>3</v>
      </c>
      <c r="AG446" s="27">
        <f t="shared" si="77"/>
        <v>4</v>
      </c>
      <c r="AH446" s="28">
        <f t="shared" si="78"/>
        <v>0</v>
      </c>
      <c r="AI446" s="35">
        <f t="shared" si="72"/>
        <v>7</v>
      </c>
      <c r="AJ446" s="38">
        <f t="shared" si="79"/>
        <v>5050</v>
      </c>
      <c r="AK446" s="38">
        <f t="shared" si="80"/>
        <v>2800</v>
      </c>
      <c r="AL446" s="9">
        <f t="shared" si="81"/>
        <v>-2250</v>
      </c>
      <c r="AM446" s="38">
        <f t="shared" si="82"/>
        <v>6145</v>
      </c>
      <c r="AN446" s="38">
        <f t="shared" si="83"/>
        <v>4917</v>
      </c>
    </row>
    <row r="447" spans="1:40" x14ac:dyDescent="0.25">
      <c r="A447" s="3">
        <v>444</v>
      </c>
      <c r="B447" s="4">
        <v>54</v>
      </c>
      <c r="C447" s="5"/>
      <c r="D447" s="5"/>
      <c r="E447" s="4">
        <v>1</v>
      </c>
      <c r="F447" s="4">
        <v>2</v>
      </c>
      <c r="G447" s="5"/>
      <c r="H447" s="4">
        <v>2</v>
      </c>
      <c r="I447" s="4">
        <v>6</v>
      </c>
      <c r="J447" s="5"/>
      <c r="K447" s="5"/>
      <c r="L447" s="5"/>
      <c r="M447" s="5"/>
      <c r="N447" s="5"/>
      <c r="O447" s="4">
        <v>3</v>
      </c>
      <c r="P447" s="4">
        <v>1</v>
      </c>
      <c r="Q447" s="5"/>
      <c r="R447" s="5"/>
      <c r="S447" s="5"/>
      <c r="T447" s="5"/>
      <c r="U447" s="5"/>
      <c r="V447" s="5"/>
      <c r="W447" s="4">
        <v>27</v>
      </c>
      <c r="X447" s="4">
        <v>4</v>
      </c>
      <c r="Y447" s="5"/>
      <c r="Z447" s="4">
        <v>8</v>
      </c>
      <c r="AA447" s="5"/>
      <c r="AB447" s="18"/>
      <c r="AC447" s="26">
        <f t="shared" si="73"/>
        <v>2</v>
      </c>
      <c r="AD447" s="27">
        <f t="shared" si="74"/>
        <v>3</v>
      </c>
      <c r="AE447" s="28">
        <f t="shared" si="75"/>
        <v>4</v>
      </c>
      <c r="AF447" s="26">
        <f t="shared" si="76"/>
        <v>4</v>
      </c>
      <c r="AG447" s="27">
        <f t="shared" si="77"/>
        <v>39</v>
      </c>
      <c r="AH447" s="28">
        <f t="shared" si="78"/>
        <v>11</v>
      </c>
      <c r="AI447" s="35">
        <f t="shared" si="72"/>
        <v>54</v>
      </c>
      <c r="AJ447" s="38">
        <f t="shared" si="79"/>
        <v>9250</v>
      </c>
      <c r="AK447" s="38">
        <f t="shared" si="80"/>
        <v>8000</v>
      </c>
      <c r="AL447" s="9">
        <f t="shared" si="81"/>
        <v>-1250</v>
      </c>
      <c r="AM447" s="38">
        <f t="shared" si="82"/>
        <v>9549</v>
      </c>
      <c r="AN447" s="38">
        <f t="shared" si="83"/>
        <v>7641</v>
      </c>
    </row>
    <row r="448" spans="1:40" x14ac:dyDescent="0.25">
      <c r="A448" s="3">
        <v>445</v>
      </c>
      <c r="B448" s="4">
        <v>3</v>
      </c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4">
        <v>1</v>
      </c>
      <c r="R448" s="4">
        <v>2</v>
      </c>
      <c r="S448" s="5"/>
      <c r="T448" s="5"/>
      <c r="U448" s="5"/>
      <c r="V448" s="5"/>
      <c r="W448" s="5"/>
      <c r="X448" s="5"/>
      <c r="Y448" s="5"/>
      <c r="Z448" s="5"/>
      <c r="AA448" s="5"/>
      <c r="AB448" s="18"/>
      <c r="AC448" s="26">
        <f t="shared" si="73"/>
        <v>1</v>
      </c>
      <c r="AD448" s="27">
        <f t="shared" si="74"/>
        <v>1</v>
      </c>
      <c r="AE448" s="28">
        <f t="shared" si="75"/>
        <v>0</v>
      </c>
      <c r="AF448" s="26">
        <f t="shared" si="76"/>
        <v>1</v>
      </c>
      <c r="AG448" s="27">
        <f t="shared" si="77"/>
        <v>2</v>
      </c>
      <c r="AH448" s="28">
        <f t="shared" si="78"/>
        <v>0</v>
      </c>
      <c r="AI448" s="35">
        <f t="shared" si="72"/>
        <v>3</v>
      </c>
      <c r="AJ448" s="38">
        <f t="shared" si="79"/>
        <v>3300</v>
      </c>
      <c r="AK448" s="38">
        <f t="shared" si="80"/>
        <v>2500</v>
      </c>
      <c r="AL448" s="9">
        <f t="shared" si="81"/>
        <v>-800</v>
      </c>
      <c r="AM448" s="38">
        <f t="shared" si="82"/>
        <v>3592</v>
      </c>
      <c r="AN448" s="38">
        <f t="shared" si="83"/>
        <v>2874</v>
      </c>
    </row>
    <row r="449" spans="1:40" x14ac:dyDescent="0.25">
      <c r="A449" s="3">
        <v>446</v>
      </c>
      <c r="B449" s="4">
        <v>4</v>
      </c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4">
        <v>2</v>
      </c>
      <c r="P449" s="5"/>
      <c r="Q449" s="4">
        <v>1</v>
      </c>
      <c r="R449" s="5"/>
      <c r="S449" s="5"/>
      <c r="T449" s="5"/>
      <c r="U449" s="5"/>
      <c r="V449" s="5"/>
      <c r="W449" s="5"/>
      <c r="X449" s="5"/>
      <c r="Y449" s="5"/>
      <c r="Z449" s="4">
        <v>1</v>
      </c>
      <c r="AA449" s="5"/>
      <c r="AB449" s="18"/>
      <c r="AC449" s="26">
        <f t="shared" si="73"/>
        <v>2</v>
      </c>
      <c r="AD449" s="27">
        <f t="shared" si="74"/>
        <v>1</v>
      </c>
      <c r="AE449" s="28">
        <f t="shared" si="75"/>
        <v>0</v>
      </c>
      <c r="AF449" s="26">
        <f t="shared" si="76"/>
        <v>3</v>
      </c>
      <c r="AG449" s="27">
        <f t="shared" si="77"/>
        <v>1</v>
      </c>
      <c r="AH449" s="28">
        <f t="shared" si="78"/>
        <v>0</v>
      </c>
      <c r="AI449" s="35">
        <f t="shared" si="72"/>
        <v>4</v>
      </c>
      <c r="AJ449" s="38">
        <f t="shared" si="79"/>
        <v>3650</v>
      </c>
      <c r="AK449" s="38">
        <f t="shared" si="80"/>
        <v>2500</v>
      </c>
      <c r="AL449" s="9">
        <f t="shared" si="81"/>
        <v>-1150</v>
      </c>
      <c r="AM449" s="38">
        <f t="shared" si="82"/>
        <v>4443</v>
      </c>
      <c r="AN449" s="38">
        <f t="shared" si="83"/>
        <v>3555</v>
      </c>
    </row>
    <row r="450" spans="1:40" x14ac:dyDescent="0.25">
      <c r="A450" s="3">
        <v>447</v>
      </c>
      <c r="B450" s="4">
        <v>54</v>
      </c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4">
        <v>2</v>
      </c>
      <c r="P450" s="4">
        <v>3</v>
      </c>
      <c r="Q450" s="5"/>
      <c r="R450" s="4">
        <v>3</v>
      </c>
      <c r="S450" s="4">
        <v>15</v>
      </c>
      <c r="T450" s="4">
        <v>2</v>
      </c>
      <c r="U450" s="5"/>
      <c r="V450" s="5"/>
      <c r="W450" s="4">
        <v>21</v>
      </c>
      <c r="X450" s="4">
        <v>3</v>
      </c>
      <c r="Y450" s="5"/>
      <c r="Z450" s="4">
        <v>5</v>
      </c>
      <c r="AA450" s="5"/>
      <c r="AB450" s="18"/>
      <c r="AC450" s="26">
        <f t="shared" si="73"/>
        <v>2</v>
      </c>
      <c r="AD450" s="27">
        <f t="shared" si="74"/>
        <v>6</v>
      </c>
      <c r="AE450" s="28">
        <f t="shared" si="75"/>
        <v>0</v>
      </c>
      <c r="AF450" s="26">
        <f t="shared" si="76"/>
        <v>5</v>
      </c>
      <c r="AG450" s="27">
        <f t="shared" si="77"/>
        <v>49</v>
      </c>
      <c r="AH450" s="28">
        <f t="shared" si="78"/>
        <v>0</v>
      </c>
      <c r="AI450" s="35">
        <f t="shared" si="72"/>
        <v>54</v>
      </c>
      <c r="AJ450" s="38">
        <f t="shared" si="79"/>
        <v>7150</v>
      </c>
      <c r="AK450" s="38">
        <f t="shared" si="80"/>
        <v>7400</v>
      </c>
      <c r="AL450" s="9">
        <f t="shared" si="81"/>
        <v>250</v>
      </c>
      <c r="AM450" s="38">
        <f t="shared" si="82"/>
        <v>8698</v>
      </c>
      <c r="AN450" s="38">
        <f t="shared" si="83"/>
        <v>6960</v>
      </c>
    </row>
    <row r="451" spans="1:40" x14ac:dyDescent="0.25">
      <c r="A451" s="3">
        <v>448</v>
      </c>
      <c r="B451" s="4">
        <v>4</v>
      </c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4">
        <v>4</v>
      </c>
      <c r="X451" s="5"/>
      <c r="Y451" s="5"/>
      <c r="Z451" s="5"/>
      <c r="AA451" s="5"/>
      <c r="AB451" s="18"/>
      <c r="AC451" s="26">
        <f t="shared" si="73"/>
        <v>0</v>
      </c>
      <c r="AD451" s="27">
        <f t="shared" si="74"/>
        <v>1</v>
      </c>
      <c r="AE451" s="28">
        <f t="shared" si="75"/>
        <v>0</v>
      </c>
      <c r="AF451" s="26">
        <f t="shared" si="76"/>
        <v>0</v>
      </c>
      <c r="AG451" s="27">
        <f t="shared" si="77"/>
        <v>4</v>
      </c>
      <c r="AH451" s="28">
        <f t="shared" si="78"/>
        <v>0</v>
      </c>
      <c r="AI451" s="35">
        <f t="shared" si="72"/>
        <v>4</v>
      </c>
      <c r="AJ451" s="38">
        <f t="shared" si="79"/>
        <v>2950</v>
      </c>
      <c r="AK451" s="38">
        <f t="shared" si="80"/>
        <v>2650</v>
      </c>
      <c r="AL451" s="9">
        <f t="shared" si="81"/>
        <v>-300</v>
      </c>
      <c r="AM451" s="38">
        <f t="shared" si="82"/>
        <v>2741</v>
      </c>
      <c r="AN451" s="38">
        <f t="shared" si="83"/>
        <v>2193</v>
      </c>
    </row>
    <row r="452" spans="1:40" x14ac:dyDescent="0.25">
      <c r="A452" s="3">
        <v>449</v>
      </c>
      <c r="B452" s="4">
        <v>1</v>
      </c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4">
        <v>1</v>
      </c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18"/>
      <c r="AC452" s="26">
        <f t="shared" si="73"/>
        <v>1</v>
      </c>
      <c r="AD452" s="27">
        <f t="shared" si="74"/>
        <v>0</v>
      </c>
      <c r="AE452" s="28">
        <f t="shared" si="75"/>
        <v>0</v>
      </c>
      <c r="AF452" s="26">
        <f t="shared" si="76"/>
        <v>1</v>
      </c>
      <c r="AG452" s="27">
        <f t="shared" si="77"/>
        <v>0</v>
      </c>
      <c r="AH452" s="28">
        <f t="shared" si="78"/>
        <v>0</v>
      </c>
      <c r="AI452" s="35">
        <f t="shared" ref="AI452:AI515" si="84">SUM(C452:AB452)</f>
        <v>1</v>
      </c>
      <c r="AJ452" s="38">
        <f t="shared" si="79"/>
        <v>2600</v>
      </c>
      <c r="AK452" s="38">
        <f t="shared" si="80"/>
        <v>2300</v>
      </c>
      <c r="AL452" s="9">
        <f t="shared" si="81"/>
        <v>-300</v>
      </c>
      <c r="AM452" s="38">
        <f t="shared" si="82"/>
        <v>2741</v>
      </c>
      <c r="AN452" s="38">
        <f t="shared" si="83"/>
        <v>2193</v>
      </c>
    </row>
    <row r="453" spans="1:40" x14ac:dyDescent="0.25">
      <c r="A453" s="3">
        <v>450</v>
      </c>
      <c r="B453" s="4">
        <v>5</v>
      </c>
      <c r="C453" s="5"/>
      <c r="D453" s="5"/>
      <c r="E453" s="5"/>
      <c r="F453" s="5"/>
      <c r="G453" s="5"/>
      <c r="H453" s="4">
        <v>3</v>
      </c>
      <c r="I453" s="4">
        <v>2</v>
      </c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18"/>
      <c r="AC453" s="26">
        <f t="shared" ref="AC453:AC516" si="85">COUNTIF(O453:Q453,"&gt;0")</f>
        <v>0</v>
      </c>
      <c r="AD453" s="27">
        <f t="shared" ref="AD453:AD516" si="86">COUNTIF(R453:AB453,"&gt;0")</f>
        <v>0</v>
      </c>
      <c r="AE453" s="28">
        <f t="shared" ref="AE453:AE516" si="87">COUNTIF(C453:N453,"&gt;0")</f>
        <v>2</v>
      </c>
      <c r="AF453" s="26">
        <f t="shared" ref="AF453:AF516" si="88">SUM(O453:Q453)</f>
        <v>0</v>
      </c>
      <c r="AG453" s="27">
        <f t="shared" ref="AG453:AG516" si="89">SUM(R453:AB453)</f>
        <v>0</v>
      </c>
      <c r="AH453" s="28">
        <f t="shared" ref="AH453:AH516" si="90">SUM(C453:N453)</f>
        <v>5</v>
      </c>
      <c r="AI453" s="35">
        <f t="shared" si="84"/>
        <v>5</v>
      </c>
      <c r="AJ453" s="38">
        <f t="shared" ref="AJ453:AJ516" si="91">AC$3*AC453+AD$3*AD453+AE$3*AE453+$Z$719</f>
        <v>4350</v>
      </c>
      <c r="AK453" s="38">
        <f t="shared" ref="AK453:AK516" si="92">AF$3*AF453+AG$3*AG453+AH$3*AH453+$Z$719</f>
        <v>3000</v>
      </c>
      <c r="AL453" s="9">
        <f t="shared" ref="AL453:AL516" si="93">AK453-AJ453</f>
        <v>-1350</v>
      </c>
      <c r="AM453" s="38">
        <f t="shared" ref="AM453:AM516" si="94">AM$2+AM$3*SUM(AC453:AE453)</f>
        <v>3592</v>
      </c>
      <c r="AN453" s="38">
        <f t="shared" ref="AN453:AN516" si="95">AN$2+AN$3*SUM(AC453:AE453)</f>
        <v>2874</v>
      </c>
    </row>
    <row r="454" spans="1:40" x14ac:dyDescent="0.25">
      <c r="A454" s="3">
        <v>451</v>
      </c>
      <c r="B454" s="4">
        <v>20</v>
      </c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4">
        <v>4</v>
      </c>
      <c r="S454" s="4">
        <v>5</v>
      </c>
      <c r="T454" s="5"/>
      <c r="U454" s="5"/>
      <c r="V454" s="4">
        <v>2</v>
      </c>
      <c r="W454" s="4">
        <v>9</v>
      </c>
      <c r="X454" s="5"/>
      <c r="Y454" s="5"/>
      <c r="Z454" s="5"/>
      <c r="AA454" s="5"/>
      <c r="AB454" s="18"/>
      <c r="AC454" s="26">
        <f t="shared" si="85"/>
        <v>0</v>
      </c>
      <c r="AD454" s="27">
        <f t="shared" si="86"/>
        <v>4</v>
      </c>
      <c r="AE454" s="28">
        <f t="shared" si="87"/>
        <v>0</v>
      </c>
      <c r="AF454" s="26">
        <f t="shared" si="88"/>
        <v>0</v>
      </c>
      <c r="AG454" s="27">
        <f t="shared" si="89"/>
        <v>20</v>
      </c>
      <c r="AH454" s="28">
        <f t="shared" si="90"/>
        <v>0</v>
      </c>
      <c r="AI454" s="35">
        <f t="shared" si="84"/>
        <v>20</v>
      </c>
      <c r="AJ454" s="38">
        <f t="shared" si="91"/>
        <v>5050</v>
      </c>
      <c r="AK454" s="38">
        <f t="shared" si="92"/>
        <v>4250</v>
      </c>
      <c r="AL454" s="9">
        <f t="shared" si="93"/>
        <v>-800</v>
      </c>
      <c r="AM454" s="38">
        <f t="shared" si="94"/>
        <v>5294</v>
      </c>
      <c r="AN454" s="38">
        <f t="shared" si="95"/>
        <v>4236</v>
      </c>
    </row>
    <row r="455" spans="1:40" x14ac:dyDescent="0.25">
      <c r="A455" s="3">
        <v>452</v>
      </c>
      <c r="B455" s="4">
        <v>10</v>
      </c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4">
        <v>3</v>
      </c>
      <c r="W455" s="4">
        <v>7</v>
      </c>
      <c r="X455" s="5"/>
      <c r="Y455" s="5"/>
      <c r="Z455" s="5"/>
      <c r="AA455" s="5"/>
      <c r="AB455" s="18"/>
      <c r="AC455" s="26">
        <f t="shared" si="85"/>
        <v>0</v>
      </c>
      <c r="AD455" s="27">
        <f t="shared" si="86"/>
        <v>2</v>
      </c>
      <c r="AE455" s="28">
        <f t="shared" si="87"/>
        <v>0</v>
      </c>
      <c r="AF455" s="26">
        <f t="shared" si="88"/>
        <v>0</v>
      </c>
      <c r="AG455" s="27">
        <f t="shared" si="89"/>
        <v>10</v>
      </c>
      <c r="AH455" s="28">
        <f t="shared" si="90"/>
        <v>0</v>
      </c>
      <c r="AI455" s="35">
        <f t="shared" si="84"/>
        <v>10</v>
      </c>
      <c r="AJ455" s="38">
        <f t="shared" si="91"/>
        <v>3650</v>
      </c>
      <c r="AK455" s="38">
        <f t="shared" si="92"/>
        <v>3250</v>
      </c>
      <c r="AL455" s="9">
        <f t="shared" si="93"/>
        <v>-400</v>
      </c>
      <c r="AM455" s="38">
        <f t="shared" si="94"/>
        <v>3592</v>
      </c>
      <c r="AN455" s="38">
        <f t="shared" si="95"/>
        <v>2874</v>
      </c>
    </row>
    <row r="456" spans="1:40" x14ac:dyDescent="0.25">
      <c r="A456" s="3">
        <v>453</v>
      </c>
      <c r="B456" s="4">
        <v>47</v>
      </c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4">
        <v>6</v>
      </c>
      <c r="S456" s="4">
        <v>9</v>
      </c>
      <c r="T456" s="4">
        <v>2</v>
      </c>
      <c r="U456" s="5"/>
      <c r="V456" s="4">
        <v>5</v>
      </c>
      <c r="W456" s="4">
        <v>23</v>
      </c>
      <c r="X456" s="4">
        <v>2</v>
      </c>
      <c r="Y456" s="5"/>
      <c r="Z456" s="5"/>
      <c r="AA456" s="5"/>
      <c r="AB456" s="18"/>
      <c r="AC456" s="26">
        <f t="shared" si="85"/>
        <v>0</v>
      </c>
      <c r="AD456" s="27">
        <f t="shared" si="86"/>
        <v>6</v>
      </c>
      <c r="AE456" s="28">
        <f t="shared" si="87"/>
        <v>0</v>
      </c>
      <c r="AF456" s="26">
        <f t="shared" si="88"/>
        <v>0</v>
      </c>
      <c r="AG456" s="27">
        <f t="shared" si="89"/>
        <v>47</v>
      </c>
      <c r="AH456" s="28">
        <f t="shared" si="90"/>
        <v>0</v>
      </c>
      <c r="AI456" s="35">
        <f t="shared" si="84"/>
        <v>47</v>
      </c>
      <c r="AJ456" s="38">
        <f t="shared" si="91"/>
        <v>6450</v>
      </c>
      <c r="AK456" s="38">
        <f t="shared" si="92"/>
        <v>6950</v>
      </c>
      <c r="AL456" s="9">
        <f t="shared" si="93"/>
        <v>500</v>
      </c>
      <c r="AM456" s="38">
        <f t="shared" si="94"/>
        <v>6996</v>
      </c>
      <c r="AN456" s="38">
        <f t="shared" si="95"/>
        <v>5598</v>
      </c>
    </row>
    <row r="457" spans="1:40" x14ac:dyDescent="0.25">
      <c r="A457" s="3">
        <v>454</v>
      </c>
      <c r="B457" s="4">
        <v>51</v>
      </c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4">
        <v>8</v>
      </c>
      <c r="S457" s="4">
        <v>12</v>
      </c>
      <c r="T457" s="4">
        <v>1</v>
      </c>
      <c r="U457" s="5"/>
      <c r="V457" s="4">
        <v>6</v>
      </c>
      <c r="W457" s="4">
        <v>19</v>
      </c>
      <c r="X457" s="4">
        <v>1</v>
      </c>
      <c r="Y457" s="5"/>
      <c r="Z457" s="5"/>
      <c r="AA457" s="4">
        <v>4</v>
      </c>
      <c r="AB457" s="18"/>
      <c r="AC457" s="26">
        <f t="shared" si="85"/>
        <v>0</v>
      </c>
      <c r="AD457" s="27">
        <f t="shared" si="86"/>
        <v>7</v>
      </c>
      <c r="AE457" s="28">
        <f t="shared" si="87"/>
        <v>0</v>
      </c>
      <c r="AF457" s="26">
        <f t="shared" si="88"/>
        <v>0</v>
      </c>
      <c r="AG457" s="27">
        <f t="shared" si="89"/>
        <v>51</v>
      </c>
      <c r="AH457" s="28">
        <f t="shared" si="90"/>
        <v>0</v>
      </c>
      <c r="AI457" s="35">
        <f t="shared" si="84"/>
        <v>51</v>
      </c>
      <c r="AJ457" s="38">
        <f t="shared" si="91"/>
        <v>7150</v>
      </c>
      <c r="AK457" s="38">
        <f t="shared" si="92"/>
        <v>7350</v>
      </c>
      <c r="AL457" s="9">
        <f t="shared" si="93"/>
        <v>200</v>
      </c>
      <c r="AM457" s="38">
        <f t="shared" si="94"/>
        <v>7847</v>
      </c>
      <c r="AN457" s="38">
        <f t="shared" si="95"/>
        <v>6279</v>
      </c>
    </row>
    <row r="458" spans="1:40" x14ac:dyDescent="0.25">
      <c r="A458" s="3">
        <v>455</v>
      </c>
      <c r="B458" s="4">
        <v>45</v>
      </c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4">
        <v>6</v>
      </c>
      <c r="S458" s="4">
        <v>7</v>
      </c>
      <c r="T458" s="5"/>
      <c r="U458" s="5"/>
      <c r="V458" s="4">
        <v>6</v>
      </c>
      <c r="W458" s="4">
        <v>21</v>
      </c>
      <c r="X458" s="5"/>
      <c r="Y458" s="5"/>
      <c r="Z458" s="5"/>
      <c r="AA458" s="4">
        <v>5</v>
      </c>
      <c r="AB458" s="18"/>
      <c r="AC458" s="26">
        <f t="shared" si="85"/>
        <v>0</v>
      </c>
      <c r="AD458" s="27">
        <f t="shared" si="86"/>
        <v>5</v>
      </c>
      <c r="AE458" s="28">
        <f t="shared" si="87"/>
        <v>0</v>
      </c>
      <c r="AF458" s="26">
        <f t="shared" si="88"/>
        <v>0</v>
      </c>
      <c r="AG458" s="27">
        <f t="shared" si="89"/>
        <v>45</v>
      </c>
      <c r="AH458" s="28">
        <f t="shared" si="90"/>
        <v>0</v>
      </c>
      <c r="AI458" s="35">
        <f t="shared" si="84"/>
        <v>45</v>
      </c>
      <c r="AJ458" s="38">
        <f t="shared" si="91"/>
        <v>5750</v>
      </c>
      <c r="AK458" s="38">
        <f t="shared" si="92"/>
        <v>6750</v>
      </c>
      <c r="AL458" s="9">
        <f t="shared" si="93"/>
        <v>1000</v>
      </c>
      <c r="AM458" s="38">
        <f t="shared" si="94"/>
        <v>6145</v>
      </c>
      <c r="AN458" s="38">
        <f t="shared" si="95"/>
        <v>4917</v>
      </c>
    </row>
    <row r="459" spans="1:40" x14ac:dyDescent="0.25">
      <c r="A459" s="3">
        <v>456</v>
      </c>
      <c r="B459" s="4">
        <v>105</v>
      </c>
      <c r="C459" s="4">
        <v>2</v>
      </c>
      <c r="D459" s="4">
        <v>7</v>
      </c>
      <c r="E459" s="4">
        <v>1</v>
      </c>
      <c r="F459" s="4">
        <v>2</v>
      </c>
      <c r="G459" s="5"/>
      <c r="H459" s="4">
        <v>3</v>
      </c>
      <c r="I459" s="4">
        <v>6</v>
      </c>
      <c r="J459" s="5"/>
      <c r="K459" s="5"/>
      <c r="L459" s="5"/>
      <c r="M459" s="5"/>
      <c r="N459" s="5"/>
      <c r="O459" s="4">
        <v>1</v>
      </c>
      <c r="P459" s="5"/>
      <c r="Q459" s="5"/>
      <c r="R459" s="4">
        <v>11</v>
      </c>
      <c r="S459" s="4">
        <v>16</v>
      </c>
      <c r="T459" s="4">
        <v>3</v>
      </c>
      <c r="U459" s="4">
        <v>1</v>
      </c>
      <c r="V459" s="4">
        <v>5</v>
      </c>
      <c r="W459" s="4">
        <v>37</v>
      </c>
      <c r="X459" s="4">
        <v>3</v>
      </c>
      <c r="Y459" s="5"/>
      <c r="Z459" s="4">
        <v>7</v>
      </c>
      <c r="AA459" s="5"/>
      <c r="AB459" s="18"/>
      <c r="AC459" s="26">
        <f t="shared" si="85"/>
        <v>1</v>
      </c>
      <c r="AD459" s="27">
        <f t="shared" si="86"/>
        <v>8</v>
      </c>
      <c r="AE459" s="28">
        <f t="shared" si="87"/>
        <v>6</v>
      </c>
      <c r="AF459" s="26">
        <f t="shared" si="88"/>
        <v>1</v>
      </c>
      <c r="AG459" s="27">
        <f t="shared" si="89"/>
        <v>83</v>
      </c>
      <c r="AH459" s="28">
        <f t="shared" si="90"/>
        <v>21</v>
      </c>
      <c r="AI459" s="35">
        <f t="shared" si="84"/>
        <v>105</v>
      </c>
      <c r="AJ459" s="38">
        <f t="shared" si="91"/>
        <v>14500</v>
      </c>
      <c r="AK459" s="38">
        <f t="shared" si="92"/>
        <v>13750</v>
      </c>
      <c r="AL459" s="9">
        <f t="shared" si="93"/>
        <v>-750</v>
      </c>
      <c r="AM459" s="38">
        <f t="shared" si="94"/>
        <v>14655</v>
      </c>
      <c r="AN459" s="38">
        <f t="shared" si="95"/>
        <v>11727</v>
      </c>
    </row>
    <row r="460" spans="1:40" x14ac:dyDescent="0.25">
      <c r="A460" s="3">
        <v>457</v>
      </c>
      <c r="B460" s="4">
        <v>7</v>
      </c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4">
        <v>1</v>
      </c>
      <c r="W460" s="4">
        <v>6</v>
      </c>
      <c r="X460" s="5"/>
      <c r="Y460" s="5"/>
      <c r="Z460" s="5"/>
      <c r="AA460" s="5"/>
      <c r="AB460" s="18"/>
      <c r="AC460" s="26">
        <f t="shared" si="85"/>
        <v>0</v>
      </c>
      <c r="AD460" s="27">
        <f t="shared" si="86"/>
        <v>2</v>
      </c>
      <c r="AE460" s="28">
        <f t="shared" si="87"/>
        <v>0</v>
      </c>
      <c r="AF460" s="26">
        <f t="shared" si="88"/>
        <v>0</v>
      </c>
      <c r="AG460" s="27">
        <f t="shared" si="89"/>
        <v>7</v>
      </c>
      <c r="AH460" s="28">
        <f t="shared" si="90"/>
        <v>0</v>
      </c>
      <c r="AI460" s="35">
        <f t="shared" si="84"/>
        <v>7</v>
      </c>
      <c r="AJ460" s="38">
        <f t="shared" si="91"/>
        <v>3650</v>
      </c>
      <c r="AK460" s="38">
        <f t="shared" si="92"/>
        <v>2950</v>
      </c>
      <c r="AL460" s="9">
        <f t="shared" si="93"/>
        <v>-700</v>
      </c>
      <c r="AM460" s="38">
        <f t="shared" si="94"/>
        <v>3592</v>
      </c>
      <c r="AN460" s="38">
        <f t="shared" si="95"/>
        <v>2874</v>
      </c>
    </row>
    <row r="461" spans="1:40" x14ac:dyDescent="0.25">
      <c r="A461" s="3">
        <v>458</v>
      </c>
      <c r="B461" s="4">
        <v>1</v>
      </c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4">
        <v>1</v>
      </c>
      <c r="W461" s="5"/>
      <c r="X461" s="5"/>
      <c r="Y461" s="5"/>
      <c r="Z461" s="5"/>
      <c r="AA461" s="5"/>
      <c r="AB461" s="18"/>
      <c r="AC461" s="26">
        <f t="shared" si="85"/>
        <v>0</v>
      </c>
      <c r="AD461" s="27">
        <f t="shared" si="86"/>
        <v>1</v>
      </c>
      <c r="AE461" s="28">
        <f t="shared" si="87"/>
        <v>0</v>
      </c>
      <c r="AF461" s="26">
        <f t="shared" si="88"/>
        <v>0</v>
      </c>
      <c r="AG461" s="27">
        <f t="shared" si="89"/>
        <v>1</v>
      </c>
      <c r="AH461" s="28">
        <f t="shared" si="90"/>
        <v>0</v>
      </c>
      <c r="AI461" s="35">
        <f t="shared" si="84"/>
        <v>1</v>
      </c>
      <c r="AJ461" s="38">
        <f t="shared" si="91"/>
        <v>2950</v>
      </c>
      <c r="AK461" s="38">
        <f t="shared" si="92"/>
        <v>2350</v>
      </c>
      <c r="AL461" s="9">
        <f t="shared" si="93"/>
        <v>-600</v>
      </c>
      <c r="AM461" s="38">
        <f t="shared" si="94"/>
        <v>2741</v>
      </c>
      <c r="AN461" s="38">
        <f t="shared" si="95"/>
        <v>2193</v>
      </c>
    </row>
    <row r="462" spans="1:40" x14ac:dyDescent="0.25">
      <c r="A462" s="3">
        <v>459</v>
      </c>
      <c r="B462" s="4">
        <v>11</v>
      </c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4">
        <v>3</v>
      </c>
      <c r="S462" s="5"/>
      <c r="T462" s="5"/>
      <c r="U462" s="5"/>
      <c r="V462" s="4">
        <v>1</v>
      </c>
      <c r="W462" s="4">
        <v>7</v>
      </c>
      <c r="X462" s="5"/>
      <c r="Y462" s="5"/>
      <c r="Z462" s="5"/>
      <c r="AA462" s="5"/>
      <c r="AB462" s="18"/>
      <c r="AC462" s="26">
        <f t="shared" si="85"/>
        <v>0</v>
      </c>
      <c r="AD462" s="27">
        <f t="shared" si="86"/>
        <v>3</v>
      </c>
      <c r="AE462" s="28">
        <f t="shared" si="87"/>
        <v>0</v>
      </c>
      <c r="AF462" s="26">
        <f t="shared" si="88"/>
        <v>0</v>
      </c>
      <c r="AG462" s="27">
        <f t="shared" si="89"/>
        <v>11</v>
      </c>
      <c r="AH462" s="28">
        <f t="shared" si="90"/>
        <v>0</v>
      </c>
      <c r="AI462" s="35">
        <f t="shared" si="84"/>
        <v>11</v>
      </c>
      <c r="AJ462" s="38">
        <f t="shared" si="91"/>
        <v>4350</v>
      </c>
      <c r="AK462" s="38">
        <f t="shared" si="92"/>
        <v>3350</v>
      </c>
      <c r="AL462" s="9">
        <f t="shared" si="93"/>
        <v>-1000</v>
      </c>
      <c r="AM462" s="38">
        <f t="shared" si="94"/>
        <v>4443</v>
      </c>
      <c r="AN462" s="38">
        <f t="shared" si="95"/>
        <v>3555</v>
      </c>
    </row>
    <row r="463" spans="1:40" x14ac:dyDescent="0.25">
      <c r="A463" s="3">
        <v>460</v>
      </c>
      <c r="B463" s="4">
        <v>12</v>
      </c>
      <c r="C463" s="5"/>
      <c r="D463" s="5"/>
      <c r="E463" s="5"/>
      <c r="F463" s="5"/>
      <c r="G463" s="4">
        <v>1</v>
      </c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4">
        <v>1</v>
      </c>
      <c r="W463" s="4">
        <v>10</v>
      </c>
      <c r="X463" s="5"/>
      <c r="Y463" s="5"/>
      <c r="Z463" s="5"/>
      <c r="AA463" s="5"/>
      <c r="AB463" s="18"/>
      <c r="AC463" s="26">
        <f t="shared" si="85"/>
        <v>0</v>
      </c>
      <c r="AD463" s="27">
        <f t="shared" si="86"/>
        <v>2</v>
      </c>
      <c r="AE463" s="28">
        <f t="shared" si="87"/>
        <v>1</v>
      </c>
      <c r="AF463" s="26">
        <f t="shared" si="88"/>
        <v>0</v>
      </c>
      <c r="AG463" s="27">
        <f t="shared" si="89"/>
        <v>11</v>
      </c>
      <c r="AH463" s="28">
        <f t="shared" si="90"/>
        <v>1</v>
      </c>
      <c r="AI463" s="35">
        <f t="shared" si="84"/>
        <v>12</v>
      </c>
      <c r="AJ463" s="38">
        <f t="shared" si="91"/>
        <v>4700</v>
      </c>
      <c r="AK463" s="38">
        <f t="shared" si="92"/>
        <v>3500</v>
      </c>
      <c r="AL463" s="9">
        <f t="shared" si="93"/>
        <v>-1200</v>
      </c>
      <c r="AM463" s="38">
        <f t="shared" si="94"/>
        <v>4443</v>
      </c>
      <c r="AN463" s="38">
        <f t="shared" si="95"/>
        <v>3555</v>
      </c>
    </row>
    <row r="464" spans="1:40" x14ac:dyDescent="0.25">
      <c r="A464" s="3">
        <v>461</v>
      </c>
      <c r="B464" s="4">
        <v>30</v>
      </c>
      <c r="C464" s="5"/>
      <c r="D464" s="5"/>
      <c r="E464" s="5"/>
      <c r="F464" s="5"/>
      <c r="G464" s="4">
        <v>1</v>
      </c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4">
        <v>1</v>
      </c>
      <c r="S464" s="5"/>
      <c r="T464" s="5"/>
      <c r="U464" s="5"/>
      <c r="V464" s="4">
        <v>4</v>
      </c>
      <c r="W464" s="4">
        <v>21</v>
      </c>
      <c r="X464" s="5"/>
      <c r="Y464" s="5"/>
      <c r="Z464" s="5"/>
      <c r="AA464" s="4">
        <v>3</v>
      </c>
      <c r="AB464" s="18"/>
      <c r="AC464" s="26">
        <f t="shared" si="85"/>
        <v>0</v>
      </c>
      <c r="AD464" s="27">
        <f t="shared" si="86"/>
        <v>4</v>
      </c>
      <c r="AE464" s="28">
        <f t="shared" si="87"/>
        <v>1</v>
      </c>
      <c r="AF464" s="26">
        <f t="shared" si="88"/>
        <v>0</v>
      </c>
      <c r="AG464" s="27">
        <f t="shared" si="89"/>
        <v>29</v>
      </c>
      <c r="AH464" s="28">
        <f t="shared" si="90"/>
        <v>1</v>
      </c>
      <c r="AI464" s="35">
        <f t="shared" si="84"/>
        <v>30</v>
      </c>
      <c r="AJ464" s="38">
        <f t="shared" si="91"/>
        <v>6100</v>
      </c>
      <c r="AK464" s="38">
        <f t="shared" si="92"/>
        <v>5300</v>
      </c>
      <c r="AL464" s="9">
        <f t="shared" si="93"/>
        <v>-800</v>
      </c>
      <c r="AM464" s="38">
        <f t="shared" si="94"/>
        <v>6145</v>
      </c>
      <c r="AN464" s="38">
        <f t="shared" si="95"/>
        <v>4917</v>
      </c>
    </row>
    <row r="465" spans="1:40" x14ac:dyDescent="0.25">
      <c r="A465" s="3">
        <v>462</v>
      </c>
      <c r="B465" s="4">
        <v>17</v>
      </c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4">
        <v>7</v>
      </c>
      <c r="S465" s="4">
        <v>1</v>
      </c>
      <c r="T465" s="5"/>
      <c r="U465" s="5"/>
      <c r="V465" s="4">
        <v>5</v>
      </c>
      <c r="W465" s="5"/>
      <c r="X465" s="5"/>
      <c r="Y465" s="5"/>
      <c r="Z465" s="5"/>
      <c r="AA465" s="4">
        <v>4</v>
      </c>
      <c r="AB465" s="18"/>
      <c r="AC465" s="26">
        <f t="shared" si="85"/>
        <v>0</v>
      </c>
      <c r="AD465" s="27">
        <f t="shared" si="86"/>
        <v>4</v>
      </c>
      <c r="AE465" s="28">
        <f t="shared" si="87"/>
        <v>0</v>
      </c>
      <c r="AF465" s="26">
        <f t="shared" si="88"/>
        <v>0</v>
      </c>
      <c r="AG465" s="27">
        <f t="shared" si="89"/>
        <v>17</v>
      </c>
      <c r="AH465" s="28">
        <f t="shared" si="90"/>
        <v>0</v>
      </c>
      <c r="AI465" s="35">
        <f t="shared" si="84"/>
        <v>17</v>
      </c>
      <c r="AJ465" s="38">
        <f t="shared" si="91"/>
        <v>5050</v>
      </c>
      <c r="AK465" s="38">
        <f t="shared" si="92"/>
        <v>3950</v>
      </c>
      <c r="AL465" s="9">
        <f t="shared" si="93"/>
        <v>-1100</v>
      </c>
      <c r="AM465" s="38">
        <f t="shared" si="94"/>
        <v>5294</v>
      </c>
      <c r="AN465" s="38">
        <f t="shared" si="95"/>
        <v>4236</v>
      </c>
    </row>
    <row r="466" spans="1:40" x14ac:dyDescent="0.25">
      <c r="A466" s="3">
        <v>463</v>
      </c>
      <c r="B466" s="4">
        <v>32</v>
      </c>
      <c r="C466" s="4">
        <v>3</v>
      </c>
      <c r="D466" s="4">
        <v>8</v>
      </c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4">
        <v>3</v>
      </c>
      <c r="S466" s="4">
        <v>14</v>
      </c>
      <c r="T466" s="4">
        <v>3</v>
      </c>
      <c r="U466" s="4">
        <v>1</v>
      </c>
      <c r="V466" s="5"/>
      <c r="W466" s="5"/>
      <c r="X466" s="5"/>
      <c r="Y466" s="5"/>
      <c r="Z466" s="5"/>
      <c r="AA466" s="5"/>
      <c r="AB466" s="18"/>
      <c r="AC466" s="26">
        <f t="shared" si="85"/>
        <v>0</v>
      </c>
      <c r="AD466" s="27">
        <f t="shared" si="86"/>
        <v>4</v>
      </c>
      <c r="AE466" s="28">
        <f t="shared" si="87"/>
        <v>2</v>
      </c>
      <c r="AF466" s="26">
        <f t="shared" si="88"/>
        <v>0</v>
      </c>
      <c r="AG466" s="27">
        <f t="shared" si="89"/>
        <v>21</v>
      </c>
      <c r="AH466" s="28">
        <f t="shared" si="90"/>
        <v>11</v>
      </c>
      <c r="AI466" s="35">
        <f t="shared" si="84"/>
        <v>32</v>
      </c>
      <c r="AJ466" s="38">
        <f t="shared" si="91"/>
        <v>7150</v>
      </c>
      <c r="AK466" s="38">
        <f t="shared" si="92"/>
        <v>6000</v>
      </c>
      <c r="AL466" s="9">
        <f t="shared" si="93"/>
        <v>-1150</v>
      </c>
      <c r="AM466" s="38">
        <f t="shared" si="94"/>
        <v>6996</v>
      </c>
      <c r="AN466" s="38">
        <f t="shared" si="95"/>
        <v>5598</v>
      </c>
    </row>
    <row r="467" spans="1:40" x14ac:dyDescent="0.25">
      <c r="A467" s="3">
        <v>464</v>
      </c>
      <c r="B467" s="4">
        <v>39</v>
      </c>
      <c r="C467" s="5"/>
      <c r="D467" s="5"/>
      <c r="E467" s="5"/>
      <c r="F467" s="5"/>
      <c r="G467" s="4">
        <v>34</v>
      </c>
      <c r="H467" s="5"/>
      <c r="I467" s="5"/>
      <c r="J467" s="5"/>
      <c r="K467" s="4">
        <v>5</v>
      </c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18"/>
      <c r="AC467" s="26">
        <f t="shared" si="85"/>
        <v>0</v>
      </c>
      <c r="AD467" s="27">
        <f t="shared" si="86"/>
        <v>0</v>
      </c>
      <c r="AE467" s="28">
        <f t="shared" si="87"/>
        <v>2</v>
      </c>
      <c r="AF467" s="26">
        <f t="shared" si="88"/>
        <v>0</v>
      </c>
      <c r="AG467" s="27">
        <f t="shared" si="89"/>
        <v>0</v>
      </c>
      <c r="AH467" s="28">
        <f t="shared" si="90"/>
        <v>39</v>
      </c>
      <c r="AI467" s="35">
        <f t="shared" si="84"/>
        <v>39</v>
      </c>
      <c r="AJ467" s="38">
        <f t="shared" si="91"/>
        <v>4350</v>
      </c>
      <c r="AK467" s="38">
        <f t="shared" si="92"/>
        <v>8100</v>
      </c>
      <c r="AL467" s="9">
        <f t="shared" si="93"/>
        <v>3750</v>
      </c>
      <c r="AM467" s="38">
        <f t="shared" si="94"/>
        <v>3592</v>
      </c>
      <c r="AN467" s="38">
        <f t="shared" si="95"/>
        <v>2874</v>
      </c>
    </row>
    <row r="468" spans="1:40" x14ac:dyDescent="0.25">
      <c r="A468" s="3">
        <v>465</v>
      </c>
      <c r="B468" s="4">
        <v>13</v>
      </c>
      <c r="C468" s="4">
        <v>1</v>
      </c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4">
        <v>4</v>
      </c>
      <c r="S468" s="4">
        <v>7</v>
      </c>
      <c r="T468" s="4">
        <v>1</v>
      </c>
      <c r="U468" s="5"/>
      <c r="V468" s="5"/>
      <c r="W468" s="5"/>
      <c r="X468" s="5"/>
      <c r="Y468" s="5"/>
      <c r="Z468" s="5"/>
      <c r="AA468" s="5"/>
      <c r="AB468" s="18"/>
      <c r="AC468" s="26">
        <f t="shared" si="85"/>
        <v>0</v>
      </c>
      <c r="AD468" s="27">
        <f t="shared" si="86"/>
        <v>3</v>
      </c>
      <c r="AE468" s="28">
        <f t="shared" si="87"/>
        <v>1</v>
      </c>
      <c r="AF468" s="26">
        <f t="shared" si="88"/>
        <v>0</v>
      </c>
      <c r="AG468" s="27">
        <f t="shared" si="89"/>
        <v>12</v>
      </c>
      <c r="AH468" s="28">
        <f t="shared" si="90"/>
        <v>1</v>
      </c>
      <c r="AI468" s="35">
        <f t="shared" si="84"/>
        <v>13</v>
      </c>
      <c r="AJ468" s="38">
        <f t="shared" si="91"/>
        <v>5400</v>
      </c>
      <c r="AK468" s="38">
        <f t="shared" si="92"/>
        <v>3600</v>
      </c>
      <c r="AL468" s="9">
        <f t="shared" si="93"/>
        <v>-1800</v>
      </c>
      <c r="AM468" s="38">
        <f t="shared" si="94"/>
        <v>5294</v>
      </c>
      <c r="AN468" s="38">
        <f t="shared" si="95"/>
        <v>4236</v>
      </c>
    </row>
    <row r="469" spans="1:40" x14ac:dyDescent="0.25">
      <c r="A469" s="3">
        <v>466</v>
      </c>
      <c r="B469" s="4">
        <v>14</v>
      </c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4">
        <v>2</v>
      </c>
      <c r="W469" s="4">
        <v>12</v>
      </c>
      <c r="X469" s="5"/>
      <c r="Y469" s="5"/>
      <c r="Z469" s="5"/>
      <c r="AA469" s="5"/>
      <c r="AB469" s="18"/>
      <c r="AC469" s="26">
        <f t="shared" si="85"/>
        <v>0</v>
      </c>
      <c r="AD469" s="27">
        <f t="shared" si="86"/>
        <v>2</v>
      </c>
      <c r="AE469" s="28">
        <f t="shared" si="87"/>
        <v>0</v>
      </c>
      <c r="AF469" s="26">
        <f t="shared" si="88"/>
        <v>0</v>
      </c>
      <c r="AG469" s="27">
        <f t="shared" si="89"/>
        <v>14</v>
      </c>
      <c r="AH469" s="28">
        <f t="shared" si="90"/>
        <v>0</v>
      </c>
      <c r="AI469" s="35">
        <f t="shared" si="84"/>
        <v>14</v>
      </c>
      <c r="AJ469" s="38">
        <f t="shared" si="91"/>
        <v>3650</v>
      </c>
      <c r="AK469" s="38">
        <f t="shared" si="92"/>
        <v>3650</v>
      </c>
      <c r="AL469" s="9">
        <f t="shared" si="93"/>
        <v>0</v>
      </c>
      <c r="AM469" s="38">
        <f t="shared" si="94"/>
        <v>3592</v>
      </c>
      <c r="AN469" s="38">
        <f t="shared" si="95"/>
        <v>2874</v>
      </c>
    </row>
    <row r="470" spans="1:40" x14ac:dyDescent="0.25">
      <c r="A470" s="3">
        <v>467</v>
      </c>
      <c r="B470" s="4">
        <v>1</v>
      </c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4">
        <v>1</v>
      </c>
      <c r="S470" s="5"/>
      <c r="T470" s="5"/>
      <c r="U470" s="5"/>
      <c r="V470" s="5"/>
      <c r="W470" s="5"/>
      <c r="X470" s="5"/>
      <c r="Y470" s="5"/>
      <c r="Z470" s="5"/>
      <c r="AA470" s="5"/>
      <c r="AB470" s="18"/>
      <c r="AC470" s="26">
        <f t="shared" si="85"/>
        <v>0</v>
      </c>
      <c r="AD470" s="27">
        <f t="shared" si="86"/>
        <v>1</v>
      </c>
      <c r="AE470" s="28">
        <f t="shared" si="87"/>
        <v>0</v>
      </c>
      <c r="AF470" s="26">
        <f t="shared" si="88"/>
        <v>0</v>
      </c>
      <c r="AG470" s="27">
        <f t="shared" si="89"/>
        <v>1</v>
      </c>
      <c r="AH470" s="28">
        <f t="shared" si="90"/>
        <v>0</v>
      </c>
      <c r="AI470" s="35">
        <f t="shared" si="84"/>
        <v>1</v>
      </c>
      <c r="AJ470" s="38">
        <f t="shared" si="91"/>
        <v>2950</v>
      </c>
      <c r="AK470" s="38">
        <f t="shared" si="92"/>
        <v>2350</v>
      </c>
      <c r="AL470" s="9">
        <f t="shared" si="93"/>
        <v>-600</v>
      </c>
      <c r="AM470" s="38">
        <f t="shared" si="94"/>
        <v>2741</v>
      </c>
      <c r="AN470" s="38">
        <f t="shared" si="95"/>
        <v>2193</v>
      </c>
    </row>
    <row r="471" spans="1:40" x14ac:dyDescent="0.25">
      <c r="A471" s="3">
        <v>468</v>
      </c>
      <c r="B471" s="4">
        <v>5</v>
      </c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4">
        <v>5</v>
      </c>
      <c r="X471" s="5"/>
      <c r="Y471" s="5"/>
      <c r="Z471" s="5"/>
      <c r="AA471" s="5"/>
      <c r="AB471" s="18"/>
      <c r="AC471" s="26">
        <f t="shared" si="85"/>
        <v>0</v>
      </c>
      <c r="AD471" s="27">
        <f t="shared" si="86"/>
        <v>1</v>
      </c>
      <c r="AE471" s="28">
        <f t="shared" si="87"/>
        <v>0</v>
      </c>
      <c r="AF471" s="26">
        <f t="shared" si="88"/>
        <v>0</v>
      </c>
      <c r="AG471" s="27">
        <f t="shared" si="89"/>
        <v>5</v>
      </c>
      <c r="AH471" s="28">
        <f t="shared" si="90"/>
        <v>0</v>
      </c>
      <c r="AI471" s="35">
        <f t="shared" si="84"/>
        <v>5</v>
      </c>
      <c r="AJ471" s="38">
        <f t="shared" si="91"/>
        <v>2950</v>
      </c>
      <c r="AK471" s="38">
        <f t="shared" si="92"/>
        <v>2750</v>
      </c>
      <c r="AL471" s="9">
        <f t="shared" si="93"/>
        <v>-200</v>
      </c>
      <c r="AM471" s="38">
        <f t="shared" si="94"/>
        <v>2741</v>
      </c>
      <c r="AN471" s="38">
        <f t="shared" si="95"/>
        <v>2193</v>
      </c>
    </row>
    <row r="472" spans="1:40" x14ac:dyDescent="0.25">
      <c r="A472" s="3">
        <v>469</v>
      </c>
      <c r="B472" s="4">
        <v>2</v>
      </c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4">
        <v>2</v>
      </c>
      <c r="S472" s="5"/>
      <c r="T472" s="5"/>
      <c r="U472" s="5"/>
      <c r="V472" s="5"/>
      <c r="W472" s="5"/>
      <c r="X472" s="5"/>
      <c r="Y472" s="5"/>
      <c r="Z472" s="5"/>
      <c r="AA472" s="5"/>
      <c r="AB472" s="18"/>
      <c r="AC472" s="26">
        <f t="shared" si="85"/>
        <v>0</v>
      </c>
      <c r="AD472" s="27">
        <f t="shared" si="86"/>
        <v>1</v>
      </c>
      <c r="AE472" s="28">
        <f t="shared" si="87"/>
        <v>0</v>
      </c>
      <c r="AF472" s="26">
        <f t="shared" si="88"/>
        <v>0</v>
      </c>
      <c r="AG472" s="27">
        <f t="shared" si="89"/>
        <v>2</v>
      </c>
      <c r="AH472" s="28">
        <f t="shared" si="90"/>
        <v>0</v>
      </c>
      <c r="AI472" s="35">
        <f t="shared" si="84"/>
        <v>2</v>
      </c>
      <c r="AJ472" s="38">
        <f t="shared" si="91"/>
        <v>2950</v>
      </c>
      <c r="AK472" s="38">
        <f t="shared" si="92"/>
        <v>2450</v>
      </c>
      <c r="AL472" s="9">
        <f t="shared" si="93"/>
        <v>-500</v>
      </c>
      <c r="AM472" s="38">
        <f t="shared" si="94"/>
        <v>2741</v>
      </c>
      <c r="AN472" s="38">
        <f t="shared" si="95"/>
        <v>2193</v>
      </c>
    </row>
    <row r="473" spans="1:40" x14ac:dyDescent="0.25">
      <c r="A473" s="3">
        <v>470</v>
      </c>
      <c r="B473" s="4">
        <v>3</v>
      </c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4">
        <v>3</v>
      </c>
      <c r="X473" s="5"/>
      <c r="Y473" s="5"/>
      <c r="Z473" s="5"/>
      <c r="AA473" s="5"/>
      <c r="AB473" s="18"/>
      <c r="AC473" s="26">
        <f t="shared" si="85"/>
        <v>0</v>
      </c>
      <c r="AD473" s="27">
        <f t="shared" si="86"/>
        <v>1</v>
      </c>
      <c r="AE473" s="28">
        <f t="shared" si="87"/>
        <v>0</v>
      </c>
      <c r="AF473" s="26">
        <f t="shared" si="88"/>
        <v>0</v>
      </c>
      <c r="AG473" s="27">
        <f t="shared" si="89"/>
        <v>3</v>
      </c>
      <c r="AH473" s="28">
        <f t="shared" si="90"/>
        <v>0</v>
      </c>
      <c r="AI473" s="35">
        <f t="shared" si="84"/>
        <v>3</v>
      </c>
      <c r="AJ473" s="38">
        <f t="shared" si="91"/>
        <v>2950</v>
      </c>
      <c r="AK473" s="38">
        <f t="shared" si="92"/>
        <v>2550</v>
      </c>
      <c r="AL473" s="9">
        <f t="shared" si="93"/>
        <v>-400</v>
      </c>
      <c r="AM473" s="38">
        <f t="shared" si="94"/>
        <v>2741</v>
      </c>
      <c r="AN473" s="38">
        <f t="shared" si="95"/>
        <v>2193</v>
      </c>
    </row>
    <row r="474" spans="1:40" x14ac:dyDescent="0.25">
      <c r="A474" s="3">
        <v>471</v>
      </c>
      <c r="B474" s="4">
        <v>4</v>
      </c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4">
        <v>4</v>
      </c>
      <c r="X474" s="5"/>
      <c r="Y474" s="5"/>
      <c r="Z474" s="5"/>
      <c r="AA474" s="5"/>
      <c r="AB474" s="18"/>
      <c r="AC474" s="26">
        <f t="shared" si="85"/>
        <v>0</v>
      </c>
      <c r="AD474" s="27">
        <f t="shared" si="86"/>
        <v>1</v>
      </c>
      <c r="AE474" s="28">
        <f t="shared" si="87"/>
        <v>0</v>
      </c>
      <c r="AF474" s="26">
        <f t="shared" si="88"/>
        <v>0</v>
      </c>
      <c r="AG474" s="27">
        <f t="shared" si="89"/>
        <v>4</v>
      </c>
      <c r="AH474" s="28">
        <f t="shared" si="90"/>
        <v>0</v>
      </c>
      <c r="AI474" s="35">
        <f t="shared" si="84"/>
        <v>4</v>
      </c>
      <c r="AJ474" s="38">
        <f t="shared" si="91"/>
        <v>2950</v>
      </c>
      <c r="AK474" s="38">
        <f t="shared" si="92"/>
        <v>2650</v>
      </c>
      <c r="AL474" s="9">
        <f t="shared" si="93"/>
        <v>-300</v>
      </c>
      <c r="AM474" s="38">
        <f t="shared" si="94"/>
        <v>2741</v>
      </c>
      <c r="AN474" s="38">
        <f t="shared" si="95"/>
        <v>2193</v>
      </c>
    </row>
    <row r="475" spans="1:40" x14ac:dyDescent="0.25">
      <c r="A475" s="3">
        <v>472</v>
      </c>
      <c r="B475" s="4">
        <v>13</v>
      </c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4">
        <v>13</v>
      </c>
      <c r="X475" s="5"/>
      <c r="Y475" s="5"/>
      <c r="Z475" s="5"/>
      <c r="AA475" s="5"/>
      <c r="AB475" s="18"/>
      <c r="AC475" s="26">
        <f t="shared" si="85"/>
        <v>0</v>
      </c>
      <c r="AD475" s="27">
        <f t="shared" si="86"/>
        <v>1</v>
      </c>
      <c r="AE475" s="28">
        <f t="shared" si="87"/>
        <v>0</v>
      </c>
      <c r="AF475" s="26">
        <f t="shared" si="88"/>
        <v>0</v>
      </c>
      <c r="AG475" s="27">
        <f t="shared" si="89"/>
        <v>13</v>
      </c>
      <c r="AH475" s="28">
        <f t="shared" si="90"/>
        <v>0</v>
      </c>
      <c r="AI475" s="35">
        <f t="shared" si="84"/>
        <v>13</v>
      </c>
      <c r="AJ475" s="38">
        <f t="shared" si="91"/>
        <v>2950</v>
      </c>
      <c r="AK475" s="38">
        <f t="shared" si="92"/>
        <v>3550</v>
      </c>
      <c r="AL475" s="9">
        <f t="shared" si="93"/>
        <v>600</v>
      </c>
      <c r="AM475" s="38">
        <f t="shared" si="94"/>
        <v>2741</v>
      </c>
      <c r="AN475" s="38">
        <f t="shared" si="95"/>
        <v>2193</v>
      </c>
    </row>
    <row r="476" spans="1:40" x14ac:dyDescent="0.25">
      <c r="A476" s="3">
        <v>473</v>
      </c>
      <c r="B476" s="4">
        <v>3</v>
      </c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4">
        <v>3</v>
      </c>
      <c r="S476" s="5"/>
      <c r="T476" s="5"/>
      <c r="U476" s="5"/>
      <c r="V476" s="5"/>
      <c r="W476" s="5"/>
      <c r="X476" s="5"/>
      <c r="Y476" s="5"/>
      <c r="Z476" s="5"/>
      <c r="AA476" s="5"/>
      <c r="AB476" s="18"/>
      <c r="AC476" s="26">
        <f t="shared" si="85"/>
        <v>0</v>
      </c>
      <c r="AD476" s="27">
        <f t="shared" si="86"/>
        <v>1</v>
      </c>
      <c r="AE476" s="28">
        <f t="shared" si="87"/>
        <v>0</v>
      </c>
      <c r="AF476" s="26">
        <f t="shared" si="88"/>
        <v>0</v>
      </c>
      <c r="AG476" s="27">
        <f t="shared" si="89"/>
        <v>3</v>
      </c>
      <c r="AH476" s="28">
        <f t="shared" si="90"/>
        <v>0</v>
      </c>
      <c r="AI476" s="35">
        <f t="shared" si="84"/>
        <v>3</v>
      </c>
      <c r="AJ476" s="38">
        <f t="shared" si="91"/>
        <v>2950</v>
      </c>
      <c r="AK476" s="38">
        <f t="shared" si="92"/>
        <v>2550</v>
      </c>
      <c r="AL476" s="9">
        <f t="shared" si="93"/>
        <v>-400</v>
      </c>
      <c r="AM476" s="38">
        <f t="shared" si="94"/>
        <v>2741</v>
      </c>
      <c r="AN476" s="38">
        <f t="shared" si="95"/>
        <v>2193</v>
      </c>
    </row>
    <row r="477" spans="1:40" x14ac:dyDescent="0.25">
      <c r="A477" s="3">
        <v>474</v>
      </c>
      <c r="B477" s="4">
        <v>87</v>
      </c>
      <c r="C477" s="4">
        <v>2</v>
      </c>
      <c r="D477" s="4">
        <v>11</v>
      </c>
      <c r="E477" s="4">
        <v>1</v>
      </c>
      <c r="F477" s="4">
        <v>3</v>
      </c>
      <c r="G477" s="5"/>
      <c r="H477" s="4">
        <v>5</v>
      </c>
      <c r="I477" s="4">
        <v>8</v>
      </c>
      <c r="J477" s="5"/>
      <c r="K477" s="5"/>
      <c r="L477" s="5"/>
      <c r="M477" s="5"/>
      <c r="N477" s="5"/>
      <c r="O477" s="4">
        <v>2</v>
      </c>
      <c r="P477" s="5"/>
      <c r="Q477" s="5"/>
      <c r="R477" s="4">
        <v>6</v>
      </c>
      <c r="S477" s="4">
        <v>10</v>
      </c>
      <c r="T477" s="4">
        <v>3</v>
      </c>
      <c r="U477" s="5"/>
      <c r="V477" s="4">
        <v>4</v>
      </c>
      <c r="W477" s="4">
        <v>22</v>
      </c>
      <c r="X477" s="4">
        <v>4</v>
      </c>
      <c r="Y477" s="5"/>
      <c r="Z477" s="4">
        <v>6</v>
      </c>
      <c r="AA477" s="5"/>
      <c r="AB477" s="18"/>
      <c r="AC477" s="26">
        <f t="shared" si="85"/>
        <v>1</v>
      </c>
      <c r="AD477" s="27">
        <f t="shared" si="86"/>
        <v>7</v>
      </c>
      <c r="AE477" s="28">
        <f t="shared" si="87"/>
        <v>6</v>
      </c>
      <c r="AF477" s="26">
        <f t="shared" si="88"/>
        <v>2</v>
      </c>
      <c r="AG477" s="27">
        <f t="shared" si="89"/>
        <v>55</v>
      </c>
      <c r="AH477" s="28">
        <f t="shared" si="90"/>
        <v>30</v>
      </c>
      <c r="AI477" s="35">
        <f t="shared" si="84"/>
        <v>87</v>
      </c>
      <c r="AJ477" s="38">
        <f t="shared" si="91"/>
        <v>13800</v>
      </c>
      <c r="AK477" s="38">
        <f t="shared" si="92"/>
        <v>12350</v>
      </c>
      <c r="AL477" s="9">
        <f t="shared" si="93"/>
        <v>-1450</v>
      </c>
      <c r="AM477" s="38">
        <f t="shared" si="94"/>
        <v>13804</v>
      </c>
      <c r="AN477" s="38">
        <f t="shared" si="95"/>
        <v>11046</v>
      </c>
    </row>
    <row r="478" spans="1:40" x14ac:dyDescent="0.25">
      <c r="A478" s="3">
        <v>475</v>
      </c>
      <c r="B478" s="4">
        <v>34</v>
      </c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4">
        <v>12</v>
      </c>
      <c r="S478" s="4">
        <v>11</v>
      </c>
      <c r="T478" s="4">
        <v>2</v>
      </c>
      <c r="U478" s="5"/>
      <c r="V478" s="4">
        <v>2</v>
      </c>
      <c r="W478" s="4">
        <v>7</v>
      </c>
      <c r="X478" s="5"/>
      <c r="Y478" s="5"/>
      <c r="Z478" s="5"/>
      <c r="AA478" s="5"/>
      <c r="AB478" s="18"/>
      <c r="AC478" s="26">
        <f t="shared" si="85"/>
        <v>0</v>
      </c>
      <c r="AD478" s="27">
        <f t="shared" si="86"/>
        <v>5</v>
      </c>
      <c r="AE478" s="28">
        <f t="shared" si="87"/>
        <v>0</v>
      </c>
      <c r="AF478" s="26">
        <f t="shared" si="88"/>
        <v>0</v>
      </c>
      <c r="AG478" s="27">
        <f t="shared" si="89"/>
        <v>34</v>
      </c>
      <c r="AH478" s="28">
        <f t="shared" si="90"/>
        <v>0</v>
      </c>
      <c r="AI478" s="35">
        <f t="shared" si="84"/>
        <v>34</v>
      </c>
      <c r="AJ478" s="38">
        <f t="shared" si="91"/>
        <v>5750</v>
      </c>
      <c r="AK478" s="38">
        <f t="shared" si="92"/>
        <v>5650</v>
      </c>
      <c r="AL478" s="9">
        <f t="shared" si="93"/>
        <v>-100</v>
      </c>
      <c r="AM478" s="38">
        <f t="shared" si="94"/>
        <v>6145</v>
      </c>
      <c r="AN478" s="38">
        <f t="shared" si="95"/>
        <v>4917</v>
      </c>
    </row>
    <row r="479" spans="1:40" x14ac:dyDescent="0.25">
      <c r="A479" s="3">
        <v>476</v>
      </c>
      <c r="B479" s="4">
        <v>6</v>
      </c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4">
        <v>6</v>
      </c>
      <c r="X479" s="5"/>
      <c r="Y479" s="5"/>
      <c r="Z479" s="5"/>
      <c r="AA479" s="5"/>
      <c r="AB479" s="18"/>
      <c r="AC479" s="26">
        <f t="shared" si="85"/>
        <v>0</v>
      </c>
      <c r="AD479" s="27">
        <f t="shared" si="86"/>
        <v>1</v>
      </c>
      <c r="AE479" s="28">
        <f t="shared" si="87"/>
        <v>0</v>
      </c>
      <c r="AF479" s="26">
        <f t="shared" si="88"/>
        <v>0</v>
      </c>
      <c r="AG479" s="27">
        <f t="shared" si="89"/>
        <v>6</v>
      </c>
      <c r="AH479" s="28">
        <f t="shared" si="90"/>
        <v>0</v>
      </c>
      <c r="AI479" s="35">
        <f t="shared" si="84"/>
        <v>6</v>
      </c>
      <c r="AJ479" s="38">
        <f t="shared" si="91"/>
        <v>2950</v>
      </c>
      <c r="AK479" s="38">
        <f t="shared" si="92"/>
        <v>2850</v>
      </c>
      <c r="AL479" s="9">
        <f t="shared" si="93"/>
        <v>-100</v>
      </c>
      <c r="AM479" s="38">
        <f t="shared" si="94"/>
        <v>2741</v>
      </c>
      <c r="AN479" s="38">
        <f t="shared" si="95"/>
        <v>2193</v>
      </c>
    </row>
    <row r="480" spans="1:40" x14ac:dyDescent="0.25">
      <c r="A480" s="3">
        <v>477</v>
      </c>
      <c r="B480" s="4">
        <v>10</v>
      </c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4">
        <v>10</v>
      </c>
      <c r="X480" s="5"/>
      <c r="Y480" s="5"/>
      <c r="Z480" s="5"/>
      <c r="AA480" s="5"/>
      <c r="AB480" s="18"/>
      <c r="AC480" s="26">
        <f t="shared" si="85"/>
        <v>0</v>
      </c>
      <c r="AD480" s="27">
        <f t="shared" si="86"/>
        <v>1</v>
      </c>
      <c r="AE480" s="28">
        <f t="shared" si="87"/>
        <v>0</v>
      </c>
      <c r="AF480" s="26">
        <f t="shared" si="88"/>
        <v>0</v>
      </c>
      <c r="AG480" s="27">
        <f t="shared" si="89"/>
        <v>10</v>
      </c>
      <c r="AH480" s="28">
        <f t="shared" si="90"/>
        <v>0</v>
      </c>
      <c r="AI480" s="35">
        <f t="shared" si="84"/>
        <v>10</v>
      </c>
      <c r="AJ480" s="38">
        <f t="shared" si="91"/>
        <v>2950</v>
      </c>
      <c r="AK480" s="38">
        <f t="shared" si="92"/>
        <v>3250</v>
      </c>
      <c r="AL480" s="9">
        <f t="shared" si="93"/>
        <v>300</v>
      </c>
      <c r="AM480" s="38">
        <f t="shared" si="94"/>
        <v>2741</v>
      </c>
      <c r="AN480" s="38">
        <f t="shared" si="95"/>
        <v>2193</v>
      </c>
    </row>
    <row r="481" spans="1:40" x14ac:dyDescent="0.25">
      <c r="A481" s="3">
        <v>478</v>
      </c>
      <c r="B481" s="4">
        <v>9</v>
      </c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4">
        <v>1</v>
      </c>
      <c r="P481" s="5"/>
      <c r="Q481" s="5"/>
      <c r="R481" s="5"/>
      <c r="S481" s="5"/>
      <c r="T481" s="5"/>
      <c r="U481" s="5"/>
      <c r="V481" s="5"/>
      <c r="W481" s="5"/>
      <c r="X481" s="4">
        <v>3</v>
      </c>
      <c r="Y481" s="5"/>
      <c r="Z481" s="4">
        <v>5</v>
      </c>
      <c r="AA481" s="5"/>
      <c r="AB481" s="18"/>
      <c r="AC481" s="26">
        <f t="shared" si="85"/>
        <v>1</v>
      </c>
      <c r="AD481" s="27">
        <f t="shared" si="86"/>
        <v>2</v>
      </c>
      <c r="AE481" s="28">
        <f t="shared" si="87"/>
        <v>0</v>
      </c>
      <c r="AF481" s="26">
        <f t="shared" si="88"/>
        <v>1</v>
      </c>
      <c r="AG481" s="27">
        <f t="shared" si="89"/>
        <v>8</v>
      </c>
      <c r="AH481" s="28">
        <f t="shared" si="90"/>
        <v>0</v>
      </c>
      <c r="AI481" s="35">
        <f t="shared" si="84"/>
        <v>9</v>
      </c>
      <c r="AJ481" s="38">
        <f t="shared" si="91"/>
        <v>4000</v>
      </c>
      <c r="AK481" s="38">
        <f t="shared" si="92"/>
        <v>3100</v>
      </c>
      <c r="AL481" s="9">
        <f t="shared" si="93"/>
        <v>-900</v>
      </c>
      <c r="AM481" s="38">
        <f t="shared" si="94"/>
        <v>4443</v>
      </c>
      <c r="AN481" s="38">
        <f t="shared" si="95"/>
        <v>3555</v>
      </c>
    </row>
    <row r="482" spans="1:40" x14ac:dyDescent="0.25">
      <c r="A482" s="3">
        <v>479</v>
      </c>
      <c r="B482" s="4">
        <v>19</v>
      </c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4">
        <v>4</v>
      </c>
      <c r="W482" s="4">
        <v>11</v>
      </c>
      <c r="X482" s="5"/>
      <c r="Y482" s="5"/>
      <c r="Z482" s="5"/>
      <c r="AA482" s="4">
        <v>4</v>
      </c>
      <c r="AB482" s="18"/>
      <c r="AC482" s="26">
        <f t="shared" si="85"/>
        <v>0</v>
      </c>
      <c r="AD482" s="27">
        <f t="shared" si="86"/>
        <v>3</v>
      </c>
      <c r="AE482" s="28">
        <f t="shared" si="87"/>
        <v>0</v>
      </c>
      <c r="AF482" s="26">
        <f t="shared" si="88"/>
        <v>0</v>
      </c>
      <c r="AG482" s="27">
        <f t="shared" si="89"/>
        <v>19</v>
      </c>
      <c r="AH482" s="28">
        <f t="shared" si="90"/>
        <v>0</v>
      </c>
      <c r="AI482" s="35">
        <f t="shared" si="84"/>
        <v>19</v>
      </c>
      <c r="AJ482" s="38">
        <f t="shared" si="91"/>
        <v>4350</v>
      </c>
      <c r="AK482" s="38">
        <f t="shared" si="92"/>
        <v>4150</v>
      </c>
      <c r="AL482" s="9">
        <f t="shared" si="93"/>
        <v>-200</v>
      </c>
      <c r="AM482" s="38">
        <f t="shared" si="94"/>
        <v>4443</v>
      </c>
      <c r="AN482" s="38">
        <f t="shared" si="95"/>
        <v>3555</v>
      </c>
    </row>
    <row r="483" spans="1:40" x14ac:dyDescent="0.25">
      <c r="A483" s="3">
        <v>480</v>
      </c>
      <c r="B483" s="4">
        <v>4</v>
      </c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4">
        <v>4</v>
      </c>
      <c r="X483" s="5"/>
      <c r="Y483" s="5"/>
      <c r="Z483" s="5"/>
      <c r="AA483" s="5"/>
      <c r="AB483" s="18"/>
      <c r="AC483" s="26">
        <f t="shared" si="85"/>
        <v>0</v>
      </c>
      <c r="AD483" s="27">
        <f t="shared" si="86"/>
        <v>1</v>
      </c>
      <c r="AE483" s="28">
        <f t="shared" si="87"/>
        <v>0</v>
      </c>
      <c r="AF483" s="26">
        <f t="shared" si="88"/>
        <v>0</v>
      </c>
      <c r="AG483" s="27">
        <f t="shared" si="89"/>
        <v>4</v>
      </c>
      <c r="AH483" s="28">
        <f t="shared" si="90"/>
        <v>0</v>
      </c>
      <c r="AI483" s="35">
        <f t="shared" si="84"/>
        <v>4</v>
      </c>
      <c r="AJ483" s="38">
        <f t="shared" si="91"/>
        <v>2950</v>
      </c>
      <c r="AK483" s="38">
        <f t="shared" si="92"/>
        <v>2650</v>
      </c>
      <c r="AL483" s="9">
        <f t="shared" si="93"/>
        <v>-300</v>
      </c>
      <c r="AM483" s="38">
        <f t="shared" si="94"/>
        <v>2741</v>
      </c>
      <c r="AN483" s="38">
        <f t="shared" si="95"/>
        <v>2193</v>
      </c>
    </row>
    <row r="484" spans="1:40" x14ac:dyDescent="0.25">
      <c r="A484" s="3">
        <v>481</v>
      </c>
      <c r="B484" s="4">
        <v>31</v>
      </c>
      <c r="C484" s="4">
        <v>2</v>
      </c>
      <c r="D484" s="4">
        <v>9</v>
      </c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4">
        <v>2</v>
      </c>
      <c r="S484" s="4">
        <v>11</v>
      </c>
      <c r="T484" s="4">
        <v>2</v>
      </c>
      <c r="U484" s="4">
        <v>5</v>
      </c>
      <c r="V484" s="5"/>
      <c r="W484" s="5"/>
      <c r="X484" s="5"/>
      <c r="Y484" s="5"/>
      <c r="Z484" s="5"/>
      <c r="AA484" s="5"/>
      <c r="AB484" s="18"/>
      <c r="AC484" s="26">
        <f t="shared" si="85"/>
        <v>0</v>
      </c>
      <c r="AD484" s="27">
        <f t="shared" si="86"/>
        <v>4</v>
      </c>
      <c r="AE484" s="28">
        <f t="shared" si="87"/>
        <v>2</v>
      </c>
      <c r="AF484" s="26">
        <f t="shared" si="88"/>
        <v>0</v>
      </c>
      <c r="AG484" s="27">
        <f t="shared" si="89"/>
        <v>20</v>
      </c>
      <c r="AH484" s="28">
        <f t="shared" si="90"/>
        <v>11</v>
      </c>
      <c r="AI484" s="35">
        <f t="shared" si="84"/>
        <v>31</v>
      </c>
      <c r="AJ484" s="38">
        <f t="shared" si="91"/>
        <v>7150</v>
      </c>
      <c r="AK484" s="38">
        <f t="shared" si="92"/>
        <v>5900</v>
      </c>
      <c r="AL484" s="9">
        <f t="shared" si="93"/>
        <v>-1250</v>
      </c>
      <c r="AM484" s="38">
        <f t="shared" si="94"/>
        <v>6996</v>
      </c>
      <c r="AN484" s="38">
        <f t="shared" si="95"/>
        <v>5598</v>
      </c>
    </row>
    <row r="485" spans="1:40" x14ac:dyDescent="0.25">
      <c r="A485" s="3">
        <v>482</v>
      </c>
      <c r="B485" s="4">
        <v>1</v>
      </c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4">
        <v>1</v>
      </c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18"/>
      <c r="AC485" s="26">
        <f t="shared" si="85"/>
        <v>1</v>
      </c>
      <c r="AD485" s="27">
        <f t="shared" si="86"/>
        <v>0</v>
      </c>
      <c r="AE485" s="28">
        <f t="shared" si="87"/>
        <v>0</v>
      </c>
      <c r="AF485" s="26">
        <f t="shared" si="88"/>
        <v>1</v>
      </c>
      <c r="AG485" s="27">
        <f t="shared" si="89"/>
        <v>0</v>
      </c>
      <c r="AH485" s="28">
        <f t="shared" si="90"/>
        <v>0</v>
      </c>
      <c r="AI485" s="35">
        <f t="shared" si="84"/>
        <v>1</v>
      </c>
      <c r="AJ485" s="38">
        <f t="shared" si="91"/>
        <v>2600</v>
      </c>
      <c r="AK485" s="38">
        <f t="shared" si="92"/>
        <v>2300</v>
      </c>
      <c r="AL485" s="9">
        <f t="shared" si="93"/>
        <v>-300</v>
      </c>
      <c r="AM485" s="38">
        <f t="shared" si="94"/>
        <v>2741</v>
      </c>
      <c r="AN485" s="38">
        <f t="shared" si="95"/>
        <v>2193</v>
      </c>
    </row>
    <row r="486" spans="1:40" x14ac:dyDescent="0.25">
      <c r="A486" s="3">
        <v>483</v>
      </c>
      <c r="B486" s="4">
        <v>112</v>
      </c>
      <c r="C486" s="5"/>
      <c r="D486" s="5"/>
      <c r="E486" s="4">
        <v>2</v>
      </c>
      <c r="F486" s="4">
        <v>2</v>
      </c>
      <c r="G486" s="5"/>
      <c r="H486" s="4">
        <v>5</v>
      </c>
      <c r="I486" s="4">
        <v>6</v>
      </c>
      <c r="J486" s="5"/>
      <c r="K486" s="4">
        <v>1</v>
      </c>
      <c r="L486" s="5"/>
      <c r="M486" s="5"/>
      <c r="N486" s="5"/>
      <c r="O486" s="4">
        <v>2</v>
      </c>
      <c r="P486" s="4">
        <v>5</v>
      </c>
      <c r="Q486" s="5"/>
      <c r="R486" s="5"/>
      <c r="S486" s="4">
        <v>19</v>
      </c>
      <c r="T486" s="4">
        <v>6</v>
      </c>
      <c r="U486" s="5"/>
      <c r="V486" s="5"/>
      <c r="W486" s="4">
        <v>44</v>
      </c>
      <c r="X486" s="4">
        <v>10</v>
      </c>
      <c r="Y486" s="5"/>
      <c r="Z486" s="4">
        <v>10</v>
      </c>
      <c r="AA486" s="5"/>
      <c r="AB486" s="18"/>
      <c r="AC486" s="26">
        <f t="shared" si="85"/>
        <v>2</v>
      </c>
      <c r="AD486" s="27">
        <f t="shared" si="86"/>
        <v>5</v>
      </c>
      <c r="AE486" s="28">
        <f t="shared" si="87"/>
        <v>5</v>
      </c>
      <c r="AF486" s="26">
        <f t="shared" si="88"/>
        <v>7</v>
      </c>
      <c r="AG486" s="27">
        <f t="shared" si="89"/>
        <v>89</v>
      </c>
      <c r="AH486" s="28">
        <f t="shared" si="90"/>
        <v>16</v>
      </c>
      <c r="AI486" s="35">
        <f t="shared" si="84"/>
        <v>112</v>
      </c>
      <c r="AJ486" s="38">
        <f t="shared" si="91"/>
        <v>11700</v>
      </c>
      <c r="AK486" s="38">
        <f t="shared" si="92"/>
        <v>13900</v>
      </c>
      <c r="AL486" s="9">
        <f t="shared" si="93"/>
        <v>2200</v>
      </c>
      <c r="AM486" s="38">
        <f t="shared" si="94"/>
        <v>12102</v>
      </c>
      <c r="AN486" s="38">
        <f t="shared" si="95"/>
        <v>9684</v>
      </c>
    </row>
    <row r="487" spans="1:40" x14ac:dyDescent="0.25">
      <c r="A487" s="3">
        <v>484</v>
      </c>
      <c r="B487" s="4">
        <v>21</v>
      </c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4">
        <v>4</v>
      </c>
      <c r="W487" s="4">
        <v>17</v>
      </c>
      <c r="X487" s="5"/>
      <c r="Y487" s="5"/>
      <c r="Z487" s="5"/>
      <c r="AA487" s="5"/>
      <c r="AB487" s="18"/>
      <c r="AC487" s="26">
        <f t="shared" si="85"/>
        <v>0</v>
      </c>
      <c r="AD487" s="27">
        <f t="shared" si="86"/>
        <v>2</v>
      </c>
      <c r="AE487" s="28">
        <f t="shared" si="87"/>
        <v>0</v>
      </c>
      <c r="AF487" s="26">
        <f t="shared" si="88"/>
        <v>0</v>
      </c>
      <c r="AG487" s="27">
        <f t="shared" si="89"/>
        <v>21</v>
      </c>
      <c r="AH487" s="28">
        <f t="shared" si="90"/>
        <v>0</v>
      </c>
      <c r="AI487" s="35">
        <f t="shared" si="84"/>
        <v>21</v>
      </c>
      <c r="AJ487" s="38">
        <f t="shared" si="91"/>
        <v>3650</v>
      </c>
      <c r="AK487" s="38">
        <f t="shared" si="92"/>
        <v>4350</v>
      </c>
      <c r="AL487" s="9">
        <f t="shared" si="93"/>
        <v>700</v>
      </c>
      <c r="AM487" s="38">
        <f t="shared" si="94"/>
        <v>3592</v>
      </c>
      <c r="AN487" s="38">
        <f t="shared" si="95"/>
        <v>2874</v>
      </c>
    </row>
    <row r="488" spans="1:40" x14ac:dyDescent="0.25">
      <c r="A488" s="3">
        <v>485</v>
      </c>
      <c r="B488" s="4">
        <v>8</v>
      </c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4">
        <v>1</v>
      </c>
      <c r="T488" s="5"/>
      <c r="U488" s="5"/>
      <c r="V488" s="5"/>
      <c r="W488" s="4">
        <v>7</v>
      </c>
      <c r="X488" s="5"/>
      <c r="Y488" s="5"/>
      <c r="Z488" s="5"/>
      <c r="AA488" s="5"/>
      <c r="AB488" s="18"/>
      <c r="AC488" s="26">
        <f t="shared" si="85"/>
        <v>0</v>
      </c>
      <c r="AD488" s="27">
        <f t="shared" si="86"/>
        <v>2</v>
      </c>
      <c r="AE488" s="28">
        <f t="shared" si="87"/>
        <v>0</v>
      </c>
      <c r="AF488" s="26">
        <f t="shared" si="88"/>
        <v>0</v>
      </c>
      <c r="AG488" s="27">
        <f t="shared" si="89"/>
        <v>8</v>
      </c>
      <c r="AH488" s="28">
        <f t="shared" si="90"/>
        <v>0</v>
      </c>
      <c r="AI488" s="35">
        <f t="shared" si="84"/>
        <v>8</v>
      </c>
      <c r="AJ488" s="38">
        <f t="shared" si="91"/>
        <v>3650</v>
      </c>
      <c r="AK488" s="38">
        <f t="shared" si="92"/>
        <v>3050</v>
      </c>
      <c r="AL488" s="9">
        <f t="shared" si="93"/>
        <v>-600</v>
      </c>
      <c r="AM488" s="38">
        <f t="shared" si="94"/>
        <v>3592</v>
      </c>
      <c r="AN488" s="38">
        <f t="shared" si="95"/>
        <v>2874</v>
      </c>
    </row>
    <row r="489" spans="1:40" x14ac:dyDescent="0.25">
      <c r="A489" s="3">
        <v>486</v>
      </c>
      <c r="B489" s="4">
        <v>1</v>
      </c>
      <c r="C489" s="5"/>
      <c r="D489" s="5"/>
      <c r="E489" s="5"/>
      <c r="F489" s="5"/>
      <c r="G489" s="5"/>
      <c r="H489" s="4">
        <v>1</v>
      </c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18"/>
      <c r="AC489" s="26">
        <f t="shared" si="85"/>
        <v>0</v>
      </c>
      <c r="AD489" s="27">
        <f t="shared" si="86"/>
        <v>0</v>
      </c>
      <c r="AE489" s="28">
        <f t="shared" si="87"/>
        <v>1</v>
      </c>
      <c r="AF489" s="26">
        <f t="shared" si="88"/>
        <v>0</v>
      </c>
      <c r="AG489" s="27">
        <f t="shared" si="89"/>
        <v>0</v>
      </c>
      <c r="AH489" s="28">
        <f t="shared" si="90"/>
        <v>1</v>
      </c>
      <c r="AI489" s="35">
        <f t="shared" si="84"/>
        <v>1</v>
      </c>
      <c r="AJ489" s="38">
        <f t="shared" si="91"/>
        <v>3300</v>
      </c>
      <c r="AK489" s="38">
        <f t="shared" si="92"/>
        <v>2400</v>
      </c>
      <c r="AL489" s="9">
        <f t="shared" si="93"/>
        <v>-900</v>
      </c>
      <c r="AM489" s="38">
        <f t="shared" si="94"/>
        <v>2741</v>
      </c>
      <c r="AN489" s="38">
        <f t="shared" si="95"/>
        <v>2193</v>
      </c>
    </row>
    <row r="490" spans="1:40" x14ac:dyDescent="0.25">
      <c r="A490" s="3">
        <v>487</v>
      </c>
      <c r="B490" s="4">
        <v>130</v>
      </c>
      <c r="C490" s="4">
        <v>3</v>
      </c>
      <c r="D490" s="5"/>
      <c r="E490" s="4">
        <v>4</v>
      </c>
      <c r="F490" s="4">
        <v>6</v>
      </c>
      <c r="G490" s="5"/>
      <c r="H490" s="4">
        <v>6</v>
      </c>
      <c r="I490" s="4">
        <v>7</v>
      </c>
      <c r="J490" s="5"/>
      <c r="K490" s="5"/>
      <c r="L490" s="5"/>
      <c r="M490" s="5"/>
      <c r="N490" s="5"/>
      <c r="O490" s="4">
        <v>4</v>
      </c>
      <c r="P490" s="4">
        <v>3</v>
      </c>
      <c r="Q490" s="5"/>
      <c r="R490" s="4">
        <v>2</v>
      </c>
      <c r="S490" s="4">
        <v>15</v>
      </c>
      <c r="T490" s="4">
        <v>6</v>
      </c>
      <c r="U490" s="5"/>
      <c r="V490" s="5"/>
      <c r="W490" s="4">
        <v>56</v>
      </c>
      <c r="X490" s="4">
        <v>6</v>
      </c>
      <c r="Y490" s="5"/>
      <c r="Z490" s="4">
        <v>12</v>
      </c>
      <c r="AA490" s="5"/>
      <c r="AB490" s="18"/>
      <c r="AC490" s="26">
        <f t="shared" si="85"/>
        <v>2</v>
      </c>
      <c r="AD490" s="27">
        <f t="shared" si="86"/>
        <v>6</v>
      </c>
      <c r="AE490" s="28">
        <f t="shared" si="87"/>
        <v>5</v>
      </c>
      <c r="AF490" s="26">
        <f t="shared" si="88"/>
        <v>7</v>
      </c>
      <c r="AG490" s="27">
        <f t="shared" si="89"/>
        <v>97</v>
      </c>
      <c r="AH490" s="28">
        <f t="shared" si="90"/>
        <v>26</v>
      </c>
      <c r="AI490" s="35">
        <f t="shared" si="84"/>
        <v>130</v>
      </c>
      <c r="AJ490" s="38">
        <f t="shared" si="91"/>
        <v>12400</v>
      </c>
      <c r="AK490" s="38">
        <f t="shared" si="92"/>
        <v>16200</v>
      </c>
      <c r="AL490" s="9">
        <f t="shared" si="93"/>
        <v>3800</v>
      </c>
      <c r="AM490" s="38">
        <f t="shared" si="94"/>
        <v>12953</v>
      </c>
      <c r="AN490" s="38">
        <f t="shared" si="95"/>
        <v>10365</v>
      </c>
    </row>
    <row r="491" spans="1:40" x14ac:dyDescent="0.25">
      <c r="A491" s="3">
        <v>488</v>
      </c>
      <c r="B491" s="4">
        <v>44</v>
      </c>
      <c r="C491" s="5"/>
      <c r="D491" s="5"/>
      <c r="E491" s="5"/>
      <c r="F491" s="5"/>
      <c r="G491" s="5"/>
      <c r="H491" s="4">
        <v>1</v>
      </c>
      <c r="I491" s="4">
        <v>2</v>
      </c>
      <c r="J491" s="5"/>
      <c r="K491" s="5"/>
      <c r="L491" s="5"/>
      <c r="M491" s="5"/>
      <c r="N491" s="5"/>
      <c r="O491" s="5"/>
      <c r="P491" s="4">
        <v>3</v>
      </c>
      <c r="Q491" s="5"/>
      <c r="R491" s="5"/>
      <c r="S491" s="4">
        <v>4</v>
      </c>
      <c r="T491" s="4">
        <v>3</v>
      </c>
      <c r="U491" s="5"/>
      <c r="V491" s="5"/>
      <c r="W491" s="4">
        <v>2</v>
      </c>
      <c r="X491" s="4">
        <v>6</v>
      </c>
      <c r="Y491" s="5"/>
      <c r="Z491" s="4">
        <v>23</v>
      </c>
      <c r="AA491" s="5"/>
      <c r="AB491" s="18"/>
      <c r="AC491" s="26">
        <f t="shared" si="85"/>
        <v>1</v>
      </c>
      <c r="AD491" s="27">
        <f t="shared" si="86"/>
        <v>5</v>
      </c>
      <c r="AE491" s="28">
        <f t="shared" si="87"/>
        <v>2</v>
      </c>
      <c r="AF491" s="26">
        <f t="shared" si="88"/>
        <v>3</v>
      </c>
      <c r="AG491" s="27">
        <f t="shared" si="89"/>
        <v>38</v>
      </c>
      <c r="AH491" s="28">
        <f t="shared" si="90"/>
        <v>3</v>
      </c>
      <c r="AI491" s="35">
        <f t="shared" si="84"/>
        <v>44</v>
      </c>
      <c r="AJ491" s="38">
        <f t="shared" si="91"/>
        <v>8200</v>
      </c>
      <c r="AK491" s="38">
        <f t="shared" si="92"/>
        <v>6650</v>
      </c>
      <c r="AL491" s="9">
        <f t="shared" si="93"/>
        <v>-1550</v>
      </c>
      <c r="AM491" s="38">
        <f t="shared" si="94"/>
        <v>8698</v>
      </c>
      <c r="AN491" s="38">
        <f t="shared" si="95"/>
        <v>6960</v>
      </c>
    </row>
    <row r="492" spans="1:40" x14ac:dyDescent="0.25">
      <c r="A492" s="3">
        <v>489</v>
      </c>
      <c r="B492" s="4">
        <v>30</v>
      </c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4">
        <v>13</v>
      </c>
      <c r="S492" s="5"/>
      <c r="T492" s="5"/>
      <c r="U492" s="5"/>
      <c r="V492" s="4">
        <v>10</v>
      </c>
      <c r="W492" s="5"/>
      <c r="X492" s="5"/>
      <c r="Y492" s="5"/>
      <c r="Z492" s="5"/>
      <c r="AA492" s="4">
        <v>7</v>
      </c>
      <c r="AB492" s="18"/>
      <c r="AC492" s="26">
        <f t="shared" si="85"/>
        <v>0</v>
      </c>
      <c r="AD492" s="27">
        <f t="shared" si="86"/>
        <v>3</v>
      </c>
      <c r="AE492" s="28">
        <f t="shared" si="87"/>
        <v>0</v>
      </c>
      <c r="AF492" s="26">
        <f t="shared" si="88"/>
        <v>0</v>
      </c>
      <c r="AG492" s="27">
        <f t="shared" si="89"/>
        <v>30</v>
      </c>
      <c r="AH492" s="28">
        <f t="shared" si="90"/>
        <v>0</v>
      </c>
      <c r="AI492" s="35">
        <f t="shared" si="84"/>
        <v>30</v>
      </c>
      <c r="AJ492" s="38">
        <f t="shared" si="91"/>
        <v>4350</v>
      </c>
      <c r="AK492" s="38">
        <f t="shared" si="92"/>
        <v>5250</v>
      </c>
      <c r="AL492" s="9">
        <f t="shared" si="93"/>
        <v>900</v>
      </c>
      <c r="AM492" s="38">
        <f t="shared" si="94"/>
        <v>4443</v>
      </c>
      <c r="AN492" s="38">
        <f t="shared" si="95"/>
        <v>3555</v>
      </c>
    </row>
    <row r="493" spans="1:40" x14ac:dyDescent="0.25">
      <c r="A493" s="3">
        <v>490</v>
      </c>
      <c r="B493" s="4">
        <v>44</v>
      </c>
      <c r="C493" s="5"/>
      <c r="D493" s="5"/>
      <c r="E493" s="4">
        <v>1</v>
      </c>
      <c r="F493" s="4">
        <v>1</v>
      </c>
      <c r="G493" s="4">
        <v>5</v>
      </c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4">
        <v>7</v>
      </c>
      <c r="W493" s="4">
        <v>20</v>
      </c>
      <c r="X493" s="4">
        <v>3</v>
      </c>
      <c r="Y493" s="5"/>
      <c r="Z493" s="5"/>
      <c r="AA493" s="4">
        <v>7</v>
      </c>
      <c r="AB493" s="18"/>
      <c r="AC493" s="26">
        <f t="shared" si="85"/>
        <v>0</v>
      </c>
      <c r="AD493" s="27">
        <f t="shared" si="86"/>
        <v>4</v>
      </c>
      <c r="AE493" s="28">
        <f t="shared" si="87"/>
        <v>3</v>
      </c>
      <c r="AF493" s="26">
        <f t="shared" si="88"/>
        <v>0</v>
      </c>
      <c r="AG493" s="27">
        <f t="shared" si="89"/>
        <v>37</v>
      </c>
      <c r="AH493" s="28">
        <f t="shared" si="90"/>
        <v>7</v>
      </c>
      <c r="AI493" s="35">
        <f t="shared" si="84"/>
        <v>44</v>
      </c>
      <c r="AJ493" s="38">
        <f t="shared" si="91"/>
        <v>8200</v>
      </c>
      <c r="AK493" s="38">
        <f t="shared" si="92"/>
        <v>7000</v>
      </c>
      <c r="AL493" s="9">
        <f t="shared" si="93"/>
        <v>-1200</v>
      </c>
      <c r="AM493" s="38">
        <f t="shared" si="94"/>
        <v>7847</v>
      </c>
      <c r="AN493" s="38">
        <f t="shared" si="95"/>
        <v>6279</v>
      </c>
    </row>
    <row r="494" spans="1:40" x14ac:dyDescent="0.25">
      <c r="A494" s="3">
        <v>491</v>
      </c>
      <c r="B494" s="4">
        <v>82</v>
      </c>
      <c r="C494" s="4">
        <v>3</v>
      </c>
      <c r="D494" s="4">
        <v>12</v>
      </c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4">
        <v>8</v>
      </c>
      <c r="S494" s="4">
        <v>21</v>
      </c>
      <c r="T494" s="4">
        <v>4</v>
      </c>
      <c r="U494" s="5"/>
      <c r="V494" s="4">
        <v>6</v>
      </c>
      <c r="W494" s="4">
        <v>25</v>
      </c>
      <c r="X494" s="4">
        <v>3</v>
      </c>
      <c r="Y494" s="5"/>
      <c r="Z494" s="5"/>
      <c r="AA494" s="5"/>
      <c r="AB494" s="18"/>
      <c r="AC494" s="26">
        <f t="shared" si="85"/>
        <v>0</v>
      </c>
      <c r="AD494" s="27">
        <f t="shared" si="86"/>
        <v>6</v>
      </c>
      <c r="AE494" s="28">
        <f t="shared" si="87"/>
        <v>2</v>
      </c>
      <c r="AF494" s="26">
        <f t="shared" si="88"/>
        <v>0</v>
      </c>
      <c r="AG494" s="27">
        <f t="shared" si="89"/>
        <v>67</v>
      </c>
      <c r="AH494" s="28">
        <f t="shared" si="90"/>
        <v>15</v>
      </c>
      <c r="AI494" s="35">
        <f t="shared" si="84"/>
        <v>82</v>
      </c>
      <c r="AJ494" s="38">
        <f t="shared" si="91"/>
        <v>8550</v>
      </c>
      <c r="AK494" s="38">
        <f t="shared" si="92"/>
        <v>11200</v>
      </c>
      <c r="AL494" s="9">
        <f t="shared" si="93"/>
        <v>2650</v>
      </c>
      <c r="AM494" s="38">
        <f t="shared" si="94"/>
        <v>8698</v>
      </c>
      <c r="AN494" s="38">
        <f t="shared" si="95"/>
        <v>6960</v>
      </c>
    </row>
    <row r="495" spans="1:40" x14ac:dyDescent="0.25">
      <c r="A495" s="3">
        <v>492</v>
      </c>
      <c r="B495" s="4">
        <v>6</v>
      </c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4">
        <v>6</v>
      </c>
      <c r="X495" s="5"/>
      <c r="Y495" s="5"/>
      <c r="Z495" s="5"/>
      <c r="AA495" s="5"/>
      <c r="AB495" s="18"/>
      <c r="AC495" s="26">
        <f t="shared" si="85"/>
        <v>0</v>
      </c>
      <c r="AD495" s="27">
        <f t="shared" si="86"/>
        <v>1</v>
      </c>
      <c r="AE495" s="28">
        <f t="shared" si="87"/>
        <v>0</v>
      </c>
      <c r="AF495" s="26">
        <f t="shared" si="88"/>
        <v>0</v>
      </c>
      <c r="AG495" s="27">
        <f t="shared" si="89"/>
        <v>6</v>
      </c>
      <c r="AH495" s="28">
        <f t="shared" si="90"/>
        <v>0</v>
      </c>
      <c r="AI495" s="35">
        <f t="shared" si="84"/>
        <v>6</v>
      </c>
      <c r="AJ495" s="38">
        <f t="shared" si="91"/>
        <v>2950</v>
      </c>
      <c r="AK495" s="38">
        <f t="shared" si="92"/>
        <v>2850</v>
      </c>
      <c r="AL495" s="9">
        <f t="shared" si="93"/>
        <v>-100</v>
      </c>
      <c r="AM495" s="38">
        <f t="shared" si="94"/>
        <v>2741</v>
      </c>
      <c r="AN495" s="38">
        <f t="shared" si="95"/>
        <v>2193</v>
      </c>
    </row>
    <row r="496" spans="1:40" x14ac:dyDescent="0.25">
      <c r="A496" s="3">
        <v>493</v>
      </c>
      <c r="B496" s="4">
        <v>2</v>
      </c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4">
        <v>2</v>
      </c>
      <c r="X496" s="5"/>
      <c r="Y496" s="5"/>
      <c r="Z496" s="5"/>
      <c r="AA496" s="5"/>
      <c r="AB496" s="18"/>
      <c r="AC496" s="26">
        <f t="shared" si="85"/>
        <v>0</v>
      </c>
      <c r="AD496" s="27">
        <f t="shared" si="86"/>
        <v>1</v>
      </c>
      <c r="AE496" s="28">
        <f t="shared" si="87"/>
        <v>0</v>
      </c>
      <c r="AF496" s="26">
        <f t="shared" si="88"/>
        <v>0</v>
      </c>
      <c r="AG496" s="27">
        <f t="shared" si="89"/>
        <v>2</v>
      </c>
      <c r="AH496" s="28">
        <f t="shared" si="90"/>
        <v>0</v>
      </c>
      <c r="AI496" s="35">
        <f t="shared" si="84"/>
        <v>2</v>
      </c>
      <c r="AJ496" s="38">
        <f t="shared" si="91"/>
        <v>2950</v>
      </c>
      <c r="AK496" s="38">
        <f t="shared" si="92"/>
        <v>2450</v>
      </c>
      <c r="AL496" s="9">
        <f t="shared" si="93"/>
        <v>-500</v>
      </c>
      <c r="AM496" s="38">
        <f t="shared" si="94"/>
        <v>2741</v>
      </c>
      <c r="AN496" s="38">
        <f t="shared" si="95"/>
        <v>2193</v>
      </c>
    </row>
    <row r="497" spans="1:40" x14ac:dyDescent="0.25">
      <c r="A497" s="3">
        <v>494</v>
      </c>
      <c r="B497" s="4">
        <v>5</v>
      </c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4">
        <v>2</v>
      </c>
      <c r="W497" s="4">
        <v>3</v>
      </c>
      <c r="X497" s="5"/>
      <c r="Y497" s="5"/>
      <c r="Z497" s="5"/>
      <c r="AA497" s="5"/>
      <c r="AB497" s="18"/>
      <c r="AC497" s="26">
        <f t="shared" si="85"/>
        <v>0</v>
      </c>
      <c r="AD497" s="27">
        <f t="shared" si="86"/>
        <v>2</v>
      </c>
      <c r="AE497" s="28">
        <f t="shared" si="87"/>
        <v>0</v>
      </c>
      <c r="AF497" s="26">
        <f t="shared" si="88"/>
        <v>0</v>
      </c>
      <c r="AG497" s="27">
        <f t="shared" si="89"/>
        <v>5</v>
      </c>
      <c r="AH497" s="28">
        <f t="shared" si="90"/>
        <v>0</v>
      </c>
      <c r="AI497" s="35">
        <f t="shared" si="84"/>
        <v>5</v>
      </c>
      <c r="AJ497" s="38">
        <f t="shared" si="91"/>
        <v>3650</v>
      </c>
      <c r="AK497" s="38">
        <f t="shared" si="92"/>
        <v>2750</v>
      </c>
      <c r="AL497" s="9">
        <f t="shared" si="93"/>
        <v>-900</v>
      </c>
      <c r="AM497" s="38">
        <f t="shared" si="94"/>
        <v>3592</v>
      </c>
      <c r="AN497" s="38">
        <f t="shared" si="95"/>
        <v>2874</v>
      </c>
    </row>
    <row r="498" spans="1:40" x14ac:dyDescent="0.25">
      <c r="A498" s="3">
        <v>495</v>
      </c>
      <c r="B498" s="4">
        <v>14</v>
      </c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4">
        <v>3</v>
      </c>
      <c r="S498" s="4">
        <v>5</v>
      </c>
      <c r="T498" s="5"/>
      <c r="U498" s="5"/>
      <c r="V498" s="5"/>
      <c r="W498" s="4">
        <v>6</v>
      </c>
      <c r="X498" s="5"/>
      <c r="Y498" s="5"/>
      <c r="Z498" s="5"/>
      <c r="AA498" s="5"/>
      <c r="AB498" s="18"/>
      <c r="AC498" s="26">
        <f t="shared" si="85"/>
        <v>0</v>
      </c>
      <c r="AD498" s="27">
        <f t="shared" si="86"/>
        <v>3</v>
      </c>
      <c r="AE498" s="28">
        <f t="shared" si="87"/>
        <v>0</v>
      </c>
      <c r="AF498" s="26">
        <f t="shared" si="88"/>
        <v>0</v>
      </c>
      <c r="AG498" s="27">
        <f t="shared" si="89"/>
        <v>14</v>
      </c>
      <c r="AH498" s="28">
        <f t="shared" si="90"/>
        <v>0</v>
      </c>
      <c r="AI498" s="35">
        <f t="shared" si="84"/>
        <v>14</v>
      </c>
      <c r="AJ498" s="38">
        <f t="shared" si="91"/>
        <v>4350</v>
      </c>
      <c r="AK498" s="38">
        <f t="shared" si="92"/>
        <v>3650</v>
      </c>
      <c r="AL498" s="9">
        <f t="shared" si="93"/>
        <v>-700</v>
      </c>
      <c r="AM498" s="38">
        <f t="shared" si="94"/>
        <v>4443</v>
      </c>
      <c r="AN498" s="38">
        <f t="shared" si="95"/>
        <v>3555</v>
      </c>
    </row>
    <row r="499" spans="1:40" x14ac:dyDescent="0.25">
      <c r="A499" s="3">
        <v>496</v>
      </c>
      <c r="B499" s="4">
        <v>31</v>
      </c>
      <c r="C499" s="5"/>
      <c r="D499" s="5"/>
      <c r="E499" s="4">
        <v>1</v>
      </c>
      <c r="F499" s="5"/>
      <c r="G499" s="5"/>
      <c r="H499" s="4">
        <v>1</v>
      </c>
      <c r="I499" s="4">
        <v>1</v>
      </c>
      <c r="J499" s="5"/>
      <c r="K499" s="5"/>
      <c r="L499" s="5"/>
      <c r="M499" s="5"/>
      <c r="N499" s="5"/>
      <c r="O499" s="4">
        <v>2</v>
      </c>
      <c r="P499" s="5"/>
      <c r="Q499" s="5"/>
      <c r="R499" s="5"/>
      <c r="S499" s="4">
        <v>6</v>
      </c>
      <c r="T499" s="4">
        <v>3</v>
      </c>
      <c r="U499" s="5"/>
      <c r="V499" s="5"/>
      <c r="W499" s="4">
        <v>8</v>
      </c>
      <c r="X499" s="4">
        <v>3</v>
      </c>
      <c r="Y499" s="5"/>
      <c r="Z499" s="4">
        <v>6</v>
      </c>
      <c r="AA499" s="5"/>
      <c r="AB499" s="18"/>
      <c r="AC499" s="26">
        <f t="shared" si="85"/>
        <v>1</v>
      </c>
      <c r="AD499" s="27">
        <f t="shared" si="86"/>
        <v>5</v>
      </c>
      <c r="AE499" s="28">
        <f t="shared" si="87"/>
        <v>3</v>
      </c>
      <c r="AF499" s="26">
        <f t="shared" si="88"/>
        <v>2</v>
      </c>
      <c r="AG499" s="27">
        <f t="shared" si="89"/>
        <v>26</v>
      </c>
      <c r="AH499" s="28">
        <f t="shared" si="90"/>
        <v>3</v>
      </c>
      <c r="AI499" s="35">
        <f t="shared" si="84"/>
        <v>31</v>
      </c>
      <c r="AJ499" s="38">
        <f t="shared" si="91"/>
        <v>9250</v>
      </c>
      <c r="AK499" s="38">
        <f t="shared" si="92"/>
        <v>5400</v>
      </c>
      <c r="AL499" s="9">
        <f t="shared" si="93"/>
        <v>-3850</v>
      </c>
      <c r="AM499" s="38">
        <f t="shared" si="94"/>
        <v>9549</v>
      </c>
      <c r="AN499" s="38">
        <f t="shared" si="95"/>
        <v>7641</v>
      </c>
    </row>
    <row r="500" spans="1:40" x14ac:dyDescent="0.25">
      <c r="A500" s="3">
        <v>497</v>
      </c>
      <c r="B500" s="4">
        <v>83</v>
      </c>
      <c r="C500" s="5"/>
      <c r="D500" s="5"/>
      <c r="E500" s="4">
        <v>2</v>
      </c>
      <c r="F500" s="4">
        <v>2</v>
      </c>
      <c r="G500" s="5"/>
      <c r="H500" s="4">
        <v>4</v>
      </c>
      <c r="I500" s="4">
        <v>6</v>
      </c>
      <c r="J500" s="5"/>
      <c r="K500" s="5"/>
      <c r="L500" s="5"/>
      <c r="M500" s="5"/>
      <c r="N500" s="5"/>
      <c r="O500" s="4">
        <v>2</v>
      </c>
      <c r="P500" s="4">
        <v>4</v>
      </c>
      <c r="Q500" s="5"/>
      <c r="R500" s="5"/>
      <c r="S500" s="5"/>
      <c r="T500" s="5"/>
      <c r="U500" s="5"/>
      <c r="V500" s="5"/>
      <c r="W500" s="4">
        <v>46</v>
      </c>
      <c r="X500" s="4">
        <v>5</v>
      </c>
      <c r="Y500" s="5"/>
      <c r="Z500" s="4">
        <v>12</v>
      </c>
      <c r="AA500" s="5"/>
      <c r="AB500" s="18"/>
      <c r="AC500" s="26">
        <f t="shared" si="85"/>
        <v>2</v>
      </c>
      <c r="AD500" s="27">
        <f t="shared" si="86"/>
        <v>3</v>
      </c>
      <c r="AE500" s="28">
        <f t="shared" si="87"/>
        <v>4</v>
      </c>
      <c r="AF500" s="26">
        <f t="shared" si="88"/>
        <v>6</v>
      </c>
      <c r="AG500" s="27">
        <f t="shared" si="89"/>
        <v>63</v>
      </c>
      <c r="AH500" s="28">
        <f t="shared" si="90"/>
        <v>14</v>
      </c>
      <c r="AI500" s="35">
        <f t="shared" si="84"/>
        <v>83</v>
      </c>
      <c r="AJ500" s="38">
        <f t="shared" si="91"/>
        <v>9250</v>
      </c>
      <c r="AK500" s="38">
        <f t="shared" si="92"/>
        <v>10950</v>
      </c>
      <c r="AL500" s="9">
        <f t="shared" si="93"/>
        <v>1700</v>
      </c>
      <c r="AM500" s="38">
        <f t="shared" si="94"/>
        <v>9549</v>
      </c>
      <c r="AN500" s="38">
        <f t="shared" si="95"/>
        <v>7641</v>
      </c>
    </row>
    <row r="501" spans="1:40" x14ac:dyDescent="0.25">
      <c r="A501" s="3">
        <v>498</v>
      </c>
      <c r="B501" s="4">
        <v>65</v>
      </c>
      <c r="C501" s="4">
        <v>1</v>
      </c>
      <c r="D501" s="4">
        <v>1</v>
      </c>
      <c r="E501" s="4">
        <v>1</v>
      </c>
      <c r="F501" s="4">
        <v>2</v>
      </c>
      <c r="G501" s="5"/>
      <c r="H501" s="4">
        <v>4</v>
      </c>
      <c r="I501" s="4">
        <v>6</v>
      </c>
      <c r="J501" s="5"/>
      <c r="K501" s="5"/>
      <c r="L501" s="5"/>
      <c r="M501" s="5"/>
      <c r="N501" s="5"/>
      <c r="O501" s="4">
        <v>2</v>
      </c>
      <c r="P501" s="5"/>
      <c r="Q501" s="5"/>
      <c r="R501" s="5"/>
      <c r="S501" s="4">
        <v>12</v>
      </c>
      <c r="T501" s="4">
        <v>2</v>
      </c>
      <c r="U501" s="5"/>
      <c r="V501" s="5"/>
      <c r="W501" s="4">
        <v>26</v>
      </c>
      <c r="X501" s="4">
        <v>4</v>
      </c>
      <c r="Y501" s="5"/>
      <c r="Z501" s="4">
        <v>4</v>
      </c>
      <c r="AA501" s="5"/>
      <c r="AB501" s="18"/>
      <c r="AC501" s="26">
        <f t="shared" si="85"/>
        <v>1</v>
      </c>
      <c r="AD501" s="27">
        <f t="shared" si="86"/>
        <v>5</v>
      </c>
      <c r="AE501" s="28">
        <f t="shared" si="87"/>
        <v>6</v>
      </c>
      <c r="AF501" s="26">
        <f t="shared" si="88"/>
        <v>2</v>
      </c>
      <c r="AG501" s="27">
        <f t="shared" si="89"/>
        <v>48</v>
      </c>
      <c r="AH501" s="28">
        <f t="shared" si="90"/>
        <v>15</v>
      </c>
      <c r="AI501" s="35">
        <f t="shared" si="84"/>
        <v>65</v>
      </c>
      <c r="AJ501" s="38">
        <f t="shared" si="91"/>
        <v>12400</v>
      </c>
      <c r="AK501" s="38">
        <f t="shared" si="92"/>
        <v>9400</v>
      </c>
      <c r="AL501" s="9">
        <f t="shared" si="93"/>
        <v>-3000</v>
      </c>
      <c r="AM501" s="38">
        <f t="shared" si="94"/>
        <v>12102</v>
      </c>
      <c r="AN501" s="38">
        <f t="shared" si="95"/>
        <v>9684</v>
      </c>
    </row>
    <row r="502" spans="1:40" x14ac:dyDescent="0.25">
      <c r="A502" s="3">
        <v>499</v>
      </c>
      <c r="B502" s="4">
        <v>15</v>
      </c>
      <c r="C502" s="5"/>
      <c r="D502" s="5"/>
      <c r="E502" s="5"/>
      <c r="F502" s="5"/>
      <c r="G502" s="5"/>
      <c r="H502" s="5"/>
      <c r="I502" s="5"/>
      <c r="J502" s="4">
        <v>4</v>
      </c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4">
        <v>11</v>
      </c>
      <c r="V502" s="5"/>
      <c r="W502" s="5"/>
      <c r="X502" s="5"/>
      <c r="Y502" s="5"/>
      <c r="Z502" s="5"/>
      <c r="AA502" s="5"/>
      <c r="AB502" s="18"/>
      <c r="AC502" s="26">
        <f t="shared" si="85"/>
        <v>0</v>
      </c>
      <c r="AD502" s="27">
        <f t="shared" si="86"/>
        <v>1</v>
      </c>
      <c r="AE502" s="28">
        <f t="shared" si="87"/>
        <v>1</v>
      </c>
      <c r="AF502" s="26">
        <f t="shared" si="88"/>
        <v>0</v>
      </c>
      <c r="AG502" s="27">
        <f t="shared" si="89"/>
        <v>11</v>
      </c>
      <c r="AH502" s="28">
        <f t="shared" si="90"/>
        <v>4</v>
      </c>
      <c r="AI502" s="35">
        <f t="shared" si="84"/>
        <v>15</v>
      </c>
      <c r="AJ502" s="38">
        <f t="shared" si="91"/>
        <v>4000</v>
      </c>
      <c r="AK502" s="38">
        <f t="shared" si="92"/>
        <v>3950</v>
      </c>
      <c r="AL502" s="9">
        <f t="shared" si="93"/>
        <v>-50</v>
      </c>
      <c r="AM502" s="38">
        <f t="shared" si="94"/>
        <v>3592</v>
      </c>
      <c r="AN502" s="38">
        <f t="shared" si="95"/>
        <v>2874</v>
      </c>
    </row>
    <row r="503" spans="1:40" x14ac:dyDescent="0.25">
      <c r="A503" s="3">
        <v>500</v>
      </c>
      <c r="B503" s="4">
        <v>1</v>
      </c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4">
        <v>1</v>
      </c>
      <c r="X503" s="5"/>
      <c r="Y503" s="5"/>
      <c r="Z503" s="5"/>
      <c r="AA503" s="5"/>
      <c r="AB503" s="18"/>
      <c r="AC503" s="26">
        <f t="shared" si="85"/>
        <v>0</v>
      </c>
      <c r="AD503" s="27">
        <f t="shared" si="86"/>
        <v>1</v>
      </c>
      <c r="AE503" s="28">
        <f t="shared" si="87"/>
        <v>0</v>
      </c>
      <c r="AF503" s="26">
        <f t="shared" si="88"/>
        <v>0</v>
      </c>
      <c r="AG503" s="27">
        <f t="shared" si="89"/>
        <v>1</v>
      </c>
      <c r="AH503" s="28">
        <f t="shared" si="90"/>
        <v>0</v>
      </c>
      <c r="AI503" s="35">
        <f t="shared" si="84"/>
        <v>1</v>
      </c>
      <c r="AJ503" s="38">
        <f t="shared" si="91"/>
        <v>2950</v>
      </c>
      <c r="AK503" s="38">
        <f t="shared" si="92"/>
        <v>2350</v>
      </c>
      <c r="AL503" s="9">
        <f t="shared" si="93"/>
        <v>-600</v>
      </c>
      <c r="AM503" s="38">
        <f t="shared" si="94"/>
        <v>2741</v>
      </c>
      <c r="AN503" s="38">
        <f t="shared" si="95"/>
        <v>2193</v>
      </c>
    </row>
    <row r="504" spans="1:40" x14ac:dyDescent="0.25">
      <c r="A504" s="3">
        <v>501</v>
      </c>
      <c r="B504" s="4">
        <v>1</v>
      </c>
      <c r="C504" s="5"/>
      <c r="D504" s="5"/>
      <c r="E504" s="5"/>
      <c r="F504" s="4">
        <v>1</v>
      </c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18"/>
      <c r="AC504" s="26">
        <f t="shared" si="85"/>
        <v>0</v>
      </c>
      <c r="AD504" s="27">
        <f t="shared" si="86"/>
        <v>0</v>
      </c>
      <c r="AE504" s="28">
        <f t="shared" si="87"/>
        <v>1</v>
      </c>
      <c r="AF504" s="26">
        <f t="shared" si="88"/>
        <v>0</v>
      </c>
      <c r="AG504" s="27">
        <f t="shared" si="89"/>
        <v>0</v>
      </c>
      <c r="AH504" s="28">
        <f t="shared" si="90"/>
        <v>1</v>
      </c>
      <c r="AI504" s="35">
        <f t="shared" si="84"/>
        <v>1</v>
      </c>
      <c r="AJ504" s="38">
        <f t="shared" si="91"/>
        <v>3300</v>
      </c>
      <c r="AK504" s="38">
        <f t="shared" si="92"/>
        <v>2400</v>
      </c>
      <c r="AL504" s="9">
        <f t="shared" si="93"/>
        <v>-900</v>
      </c>
      <c r="AM504" s="38">
        <f t="shared" si="94"/>
        <v>2741</v>
      </c>
      <c r="AN504" s="38">
        <f t="shared" si="95"/>
        <v>2193</v>
      </c>
    </row>
    <row r="505" spans="1:40" x14ac:dyDescent="0.25">
      <c r="A505" s="3">
        <v>502</v>
      </c>
      <c r="B505" s="4">
        <v>3</v>
      </c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4">
        <v>2</v>
      </c>
      <c r="X505" s="4">
        <v>1</v>
      </c>
      <c r="Y505" s="5"/>
      <c r="Z505" s="5"/>
      <c r="AA505" s="5"/>
      <c r="AB505" s="18"/>
      <c r="AC505" s="26">
        <f t="shared" si="85"/>
        <v>0</v>
      </c>
      <c r="AD505" s="27">
        <f t="shared" si="86"/>
        <v>2</v>
      </c>
      <c r="AE505" s="28">
        <f t="shared" si="87"/>
        <v>0</v>
      </c>
      <c r="AF505" s="26">
        <f t="shared" si="88"/>
        <v>0</v>
      </c>
      <c r="AG505" s="27">
        <f t="shared" si="89"/>
        <v>3</v>
      </c>
      <c r="AH505" s="28">
        <f t="shared" si="90"/>
        <v>0</v>
      </c>
      <c r="AI505" s="35">
        <f t="shared" si="84"/>
        <v>3</v>
      </c>
      <c r="AJ505" s="38">
        <f t="shared" si="91"/>
        <v>3650</v>
      </c>
      <c r="AK505" s="38">
        <f t="shared" si="92"/>
        <v>2550</v>
      </c>
      <c r="AL505" s="9">
        <f t="shared" si="93"/>
        <v>-1100</v>
      </c>
      <c r="AM505" s="38">
        <f t="shared" si="94"/>
        <v>3592</v>
      </c>
      <c r="AN505" s="38">
        <f t="shared" si="95"/>
        <v>2874</v>
      </c>
    </row>
    <row r="506" spans="1:40" x14ac:dyDescent="0.25">
      <c r="A506" s="3">
        <v>503</v>
      </c>
      <c r="B506" s="4">
        <v>39</v>
      </c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4">
        <v>6</v>
      </c>
      <c r="S506" s="5"/>
      <c r="T506" s="5"/>
      <c r="U506" s="5"/>
      <c r="V506" s="4">
        <v>5</v>
      </c>
      <c r="W506" s="4">
        <v>25</v>
      </c>
      <c r="X506" s="4">
        <v>3</v>
      </c>
      <c r="Y506" s="5"/>
      <c r="Z506" s="5"/>
      <c r="AA506" s="5"/>
      <c r="AB506" s="18"/>
      <c r="AC506" s="26">
        <f t="shared" si="85"/>
        <v>0</v>
      </c>
      <c r="AD506" s="27">
        <f t="shared" si="86"/>
        <v>4</v>
      </c>
      <c r="AE506" s="28">
        <f t="shared" si="87"/>
        <v>0</v>
      </c>
      <c r="AF506" s="26">
        <f t="shared" si="88"/>
        <v>0</v>
      </c>
      <c r="AG506" s="27">
        <f t="shared" si="89"/>
        <v>39</v>
      </c>
      <c r="AH506" s="28">
        <f t="shared" si="90"/>
        <v>0</v>
      </c>
      <c r="AI506" s="35">
        <f t="shared" si="84"/>
        <v>39</v>
      </c>
      <c r="AJ506" s="38">
        <f t="shared" si="91"/>
        <v>5050</v>
      </c>
      <c r="AK506" s="38">
        <f t="shared" si="92"/>
        <v>6150</v>
      </c>
      <c r="AL506" s="9">
        <f t="shared" si="93"/>
        <v>1100</v>
      </c>
      <c r="AM506" s="38">
        <f t="shared" si="94"/>
        <v>5294</v>
      </c>
      <c r="AN506" s="38">
        <f t="shared" si="95"/>
        <v>4236</v>
      </c>
    </row>
    <row r="507" spans="1:40" x14ac:dyDescent="0.25">
      <c r="A507" s="3">
        <v>504</v>
      </c>
      <c r="B507" s="4">
        <v>41</v>
      </c>
      <c r="C507" s="5"/>
      <c r="D507" s="5"/>
      <c r="E507" s="5"/>
      <c r="F507" s="5"/>
      <c r="G507" s="4">
        <v>40</v>
      </c>
      <c r="H507" s="5"/>
      <c r="I507" s="5"/>
      <c r="J507" s="5"/>
      <c r="K507" s="4">
        <v>1</v>
      </c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18"/>
      <c r="AC507" s="26">
        <f t="shared" si="85"/>
        <v>0</v>
      </c>
      <c r="AD507" s="27">
        <f t="shared" si="86"/>
        <v>0</v>
      </c>
      <c r="AE507" s="28">
        <f t="shared" si="87"/>
        <v>2</v>
      </c>
      <c r="AF507" s="26">
        <f t="shared" si="88"/>
        <v>0</v>
      </c>
      <c r="AG507" s="27">
        <f t="shared" si="89"/>
        <v>0</v>
      </c>
      <c r="AH507" s="28">
        <f t="shared" si="90"/>
        <v>41</v>
      </c>
      <c r="AI507" s="35">
        <f t="shared" si="84"/>
        <v>41</v>
      </c>
      <c r="AJ507" s="38">
        <f t="shared" si="91"/>
        <v>4350</v>
      </c>
      <c r="AK507" s="38">
        <f t="shared" si="92"/>
        <v>8400</v>
      </c>
      <c r="AL507" s="9">
        <f t="shared" si="93"/>
        <v>4050</v>
      </c>
      <c r="AM507" s="38">
        <f t="shared" si="94"/>
        <v>3592</v>
      </c>
      <c r="AN507" s="38">
        <f t="shared" si="95"/>
        <v>2874</v>
      </c>
    </row>
    <row r="508" spans="1:40" x14ac:dyDescent="0.25">
      <c r="A508" s="3">
        <v>505</v>
      </c>
      <c r="B508" s="4">
        <v>11</v>
      </c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4">
        <v>8</v>
      </c>
      <c r="X508" s="4">
        <v>3</v>
      </c>
      <c r="Y508" s="5"/>
      <c r="Z508" s="5"/>
      <c r="AA508" s="5"/>
      <c r="AB508" s="18"/>
      <c r="AC508" s="26">
        <f t="shared" si="85"/>
        <v>0</v>
      </c>
      <c r="AD508" s="27">
        <f t="shared" si="86"/>
        <v>2</v>
      </c>
      <c r="AE508" s="28">
        <f t="shared" si="87"/>
        <v>0</v>
      </c>
      <c r="AF508" s="26">
        <f t="shared" si="88"/>
        <v>0</v>
      </c>
      <c r="AG508" s="27">
        <f t="shared" si="89"/>
        <v>11</v>
      </c>
      <c r="AH508" s="28">
        <f t="shared" si="90"/>
        <v>0</v>
      </c>
      <c r="AI508" s="35">
        <f t="shared" si="84"/>
        <v>11</v>
      </c>
      <c r="AJ508" s="38">
        <f t="shared" si="91"/>
        <v>3650</v>
      </c>
      <c r="AK508" s="38">
        <f t="shared" si="92"/>
        <v>3350</v>
      </c>
      <c r="AL508" s="9">
        <f t="shared" si="93"/>
        <v>-300</v>
      </c>
      <c r="AM508" s="38">
        <f t="shared" si="94"/>
        <v>3592</v>
      </c>
      <c r="AN508" s="38">
        <f t="shared" si="95"/>
        <v>2874</v>
      </c>
    </row>
    <row r="509" spans="1:40" x14ac:dyDescent="0.25">
      <c r="A509" s="3">
        <v>506</v>
      </c>
      <c r="B509" s="4">
        <v>2</v>
      </c>
      <c r="C509" s="5"/>
      <c r="D509" s="5"/>
      <c r="E509" s="5"/>
      <c r="F509" s="5"/>
      <c r="G509" s="5"/>
      <c r="H509" s="5"/>
      <c r="I509" s="4">
        <v>1</v>
      </c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4">
        <v>1</v>
      </c>
      <c r="X509" s="5"/>
      <c r="Y509" s="5"/>
      <c r="Z509" s="5"/>
      <c r="AA509" s="5"/>
      <c r="AB509" s="18"/>
      <c r="AC509" s="26">
        <f t="shared" si="85"/>
        <v>0</v>
      </c>
      <c r="AD509" s="27">
        <f t="shared" si="86"/>
        <v>1</v>
      </c>
      <c r="AE509" s="28">
        <f t="shared" si="87"/>
        <v>1</v>
      </c>
      <c r="AF509" s="26">
        <f t="shared" si="88"/>
        <v>0</v>
      </c>
      <c r="AG509" s="27">
        <f t="shared" si="89"/>
        <v>1</v>
      </c>
      <c r="AH509" s="28">
        <f t="shared" si="90"/>
        <v>1</v>
      </c>
      <c r="AI509" s="35">
        <f t="shared" si="84"/>
        <v>2</v>
      </c>
      <c r="AJ509" s="38">
        <f t="shared" si="91"/>
        <v>4000</v>
      </c>
      <c r="AK509" s="38">
        <f t="shared" si="92"/>
        <v>2500</v>
      </c>
      <c r="AL509" s="9">
        <f t="shared" si="93"/>
        <v>-1500</v>
      </c>
      <c r="AM509" s="38">
        <f t="shared" si="94"/>
        <v>3592</v>
      </c>
      <c r="AN509" s="38">
        <f t="shared" si="95"/>
        <v>2874</v>
      </c>
    </row>
    <row r="510" spans="1:40" x14ac:dyDescent="0.25">
      <c r="A510" s="3">
        <v>507</v>
      </c>
      <c r="B510" s="4">
        <v>9</v>
      </c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4">
        <v>1</v>
      </c>
      <c r="T510" s="5"/>
      <c r="U510" s="5"/>
      <c r="V510" s="5"/>
      <c r="W510" s="4">
        <v>8</v>
      </c>
      <c r="X510" s="5"/>
      <c r="Y510" s="5"/>
      <c r="Z510" s="5"/>
      <c r="AA510" s="5"/>
      <c r="AB510" s="18"/>
      <c r="AC510" s="26">
        <f t="shared" si="85"/>
        <v>0</v>
      </c>
      <c r="AD510" s="27">
        <f t="shared" si="86"/>
        <v>2</v>
      </c>
      <c r="AE510" s="28">
        <f t="shared" si="87"/>
        <v>0</v>
      </c>
      <c r="AF510" s="26">
        <f t="shared" si="88"/>
        <v>0</v>
      </c>
      <c r="AG510" s="27">
        <f t="shared" si="89"/>
        <v>9</v>
      </c>
      <c r="AH510" s="28">
        <f t="shared" si="90"/>
        <v>0</v>
      </c>
      <c r="AI510" s="35">
        <f t="shared" si="84"/>
        <v>9</v>
      </c>
      <c r="AJ510" s="38">
        <f t="shared" si="91"/>
        <v>3650</v>
      </c>
      <c r="AK510" s="38">
        <f t="shared" si="92"/>
        <v>3150</v>
      </c>
      <c r="AL510" s="9">
        <f t="shared" si="93"/>
        <v>-500</v>
      </c>
      <c r="AM510" s="38">
        <f t="shared" si="94"/>
        <v>3592</v>
      </c>
      <c r="AN510" s="38">
        <f t="shared" si="95"/>
        <v>2874</v>
      </c>
    </row>
    <row r="511" spans="1:40" x14ac:dyDescent="0.25">
      <c r="A511" s="3">
        <v>508</v>
      </c>
      <c r="B511" s="4">
        <v>55</v>
      </c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4">
        <v>6</v>
      </c>
      <c r="S511" s="4">
        <v>9</v>
      </c>
      <c r="T511" s="5"/>
      <c r="U511" s="5"/>
      <c r="V511" s="4">
        <v>8</v>
      </c>
      <c r="W511" s="4">
        <v>26</v>
      </c>
      <c r="X511" s="5"/>
      <c r="Y511" s="5"/>
      <c r="Z511" s="5"/>
      <c r="AA511" s="4">
        <v>6</v>
      </c>
      <c r="AB511" s="18"/>
      <c r="AC511" s="26">
        <f t="shared" si="85"/>
        <v>0</v>
      </c>
      <c r="AD511" s="27">
        <f t="shared" si="86"/>
        <v>5</v>
      </c>
      <c r="AE511" s="28">
        <f t="shared" si="87"/>
        <v>0</v>
      </c>
      <c r="AF511" s="26">
        <f t="shared" si="88"/>
        <v>0</v>
      </c>
      <c r="AG511" s="27">
        <f t="shared" si="89"/>
        <v>55</v>
      </c>
      <c r="AH511" s="28">
        <f t="shared" si="90"/>
        <v>0</v>
      </c>
      <c r="AI511" s="35">
        <f t="shared" si="84"/>
        <v>55</v>
      </c>
      <c r="AJ511" s="38">
        <f t="shared" si="91"/>
        <v>5750</v>
      </c>
      <c r="AK511" s="38">
        <f t="shared" si="92"/>
        <v>7750</v>
      </c>
      <c r="AL511" s="9">
        <f t="shared" si="93"/>
        <v>2000</v>
      </c>
      <c r="AM511" s="38">
        <f t="shared" si="94"/>
        <v>6145</v>
      </c>
      <c r="AN511" s="38">
        <f t="shared" si="95"/>
        <v>4917</v>
      </c>
    </row>
    <row r="512" spans="1:40" x14ac:dyDescent="0.25">
      <c r="A512" s="3">
        <v>509</v>
      </c>
      <c r="B512" s="4">
        <v>2</v>
      </c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4">
        <v>2</v>
      </c>
      <c r="X512" s="5"/>
      <c r="Y512" s="5"/>
      <c r="Z512" s="5"/>
      <c r="AA512" s="5"/>
      <c r="AB512" s="18"/>
      <c r="AC512" s="26">
        <f t="shared" si="85"/>
        <v>0</v>
      </c>
      <c r="AD512" s="27">
        <f t="shared" si="86"/>
        <v>1</v>
      </c>
      <c r="AE512" s="28">
        <f t="shared" si="87"/>
        <v>0</v>
      </c>
      <c r="AF512" s="26">
        <f t="shared" si="88"/>
        <v>0</v>
      </c>
      <c r="AG512" s="27">
        <f t="shared" si="89"/>
        <v>2</v>
      </c>
      <c r="AH512" s="28">
        <f t="shared" si="90"/>
        <v>0</v>
      </c>
      <c r="AI512" s="35">
        <f t="shared" si="84"/>
        <v>2</v>
      </c>
      <c r="AJ512" s="38">
        <f t="shared" si="91"/>
        <v>2950</v>
      </c>
      <c r="AK512" s="38">
        <f t="shared" si="92"/>
        <v>2450</v>
      </c>
      <c r="AL512" s="9">
        <f t="shared" si="93"/>
        <v>-500</v>
      </c>
      <c r="AM512" s="38">
        <f t="shared" si="94"/>
        <v>2741</v>
      </c>
      <c r="AN512" s="38">
        <f t="shared" si="95"/>
        <v>2193</v>
      </c>
    </row>
    <row r="513" spans="1:40" x14ac:dyDescent="0.25">
      <c r="A513" s="3">
        <v>510</v>
      </c>
      <c r="B513" s="4">
        <v>20</v>
      </c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4">
        <v>4</v>
      </c>
      <c r="W513" s="4">
        <v>16</v>
      </c>
      <c r="X513" s="5"/>
      <c r="Y513" s="5"/>
      <c r="Z513" s="5"/>
      <c r="AA513" s="5"/>
      <c r="AB513" s="18"/>
      <c r="AC513" s="26">
        <f t="shared" si="85"/>
        <v>0</v>
      </c>
      <c r="AD513" s="27">
        <f t="shared" si="86"/>
        <v>2</v>
      </c>
      <c r="AE513" s="28">
        <f t="shared" si="87"/>
        <v>0</v>
      </c>
      <c r="AF513" s="26">
        <f t="shared" si="88"/>
        <v>0</v>
      </c>
      <c r="AG513" s="27">
        <f t="shared" si="89"/>
        <v>20</v>
      </c>
      <c r="AH513" s="28">
        <f t="shared" si="90"/>
        <v>0</v>
      </c>
      <c r="AI513" s="35">
        <f t="shared" si="84"/>
        <v>20</v>
      </c>
      <c r="AJ513" s="38">
        <f t="shared" si="91"/>
        <v>3650</v>
      </c>
      <c r="AK513" s="38">
        <f t="shared" si="92"/>
        <v>4250</v>
      </c>
      <c r="AL513" s="9">
        <f t="shared" si="93"/>
        <v>600</v>
      </c>
      <c r="AM513" s="38">
        <f t="shared" si="94"/>
        <v>3592</v>
      </c>
      <c r="AN513" s="38">
        <f t="shared" si="95"/>
        <v>2874</v>
      </c>
    </row>
    <row r="514" spans="1:40" x14ac:dyDescent="0.25">
      <c r="A514" s="3">
        <v>511</v>
      </c>
      <c r="B514" s="4">
        <v>10</v>
      </c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4">
        <v>3</v>
      </c>
      <c r="S514" s="4">
        <v>7</v>
      </c>
      <c r="T514" s="5"/>
      <c r="U514" s="5"/>
      <c r="V514" s="5"/>
      <c r="W514" s="5"/>
      <c r="X514" s="5"/>
      <c r="Y514" s="5"/>
      <c r="Z514" s="5"/>
      <c r="AA514" s="5"/>
      <c r="AB514" s="18"/>
      <c r="AC514" s="26">
        <f t="shared" si="85"/>
        <v>0</v>
      </c>
      <c r="AD514" s="27">
        <f t="shared" si="86"/>
        <v>2</v>
      </c>
      <c r="AE514" s="28">
        <f t="shared" si="87"/>
        <v>0</v>
      </c>
      <c r="AF514" s="26">
        <f t="shared" si="88"/>
        <v>0</v>
      </c>
      <c r="AG514" s="27">
        <f t="shared" si="89"/>
        <v>10</v>
      </c>
      <c r="AH514" s="28">
        <f t="shared" si="90"/>
        <v>0</v>
      </c>
      <c r="AI514" s="35">
        <f t="shared" si="84"/>
        <v>10</v>
      </c>
      <c r="AJ514" s="38">
        <f t="shared" si="91"/>
        <v>3650</v>
      </c>
      <c r="AK514" s="38">
        <f t="shared" si="92"/>
        <v>3250</v>
      </c>
      <c r="AL514" s="9">
        <f t="shared" si="93"/>
        <v>-400</v>
      </c>
      <c r="AM514" s="38">
        <f t="shared" si="94"/>
        <v>3592</v>
      </c>
      <c r="AN514" s="38">
        <f t="shared" si="95"/>
        <v>2874</v>
      </c>
    </row>
    <row r="515" spans="1:40" x14ac:dyDescent="0.25">
      <c r="A515" s="3">
        <v>512</v>
      </c>
      <c r="B515" s="4">
        <v>52</v>
      </c>
      <c r="C515" s="5"/>
      <c r="D515" s="5"/>
      <c r="E515" s="4">
        <v>1</v>
      </c>
      <c r="F515" s="5"/>
      <c r="G515" s="4">
        <v>1</v>
      </c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4">
        <v>7</v>
      </c>
      <c r="S515" s="4">
        <v>10</v>
      </c>
      <c r="T515" s="4">
        <v>1</v>
      </c>
      <c r="U515" s="5"/>
      <c r="V515" s="4">
        <v>4</v>
      </c>
      <c r="W515" s="4">
        <v>23</v>
      </c>
      <c r="X515" s="4">
        <v>1</v>
      </c>
      <c r="Y515" s="5"/>
      <c r="Z515" s="5"/>
      <c r="AA515" s="4">
        <v>4</v>
      </c>
      <c r="AB515" s="18"/>
      <c r="AC515" s="26">
        <f t="shared" si="85"/>
        <v>0</v>
      </c>
      <c r="AD515" s="27">
        <f t="shared" si="86"/>
        <v>7</v>
      </c>
      <c r="AE515" s="28">
        <f t="shared" si="87"/>
        <v>2</v>
      </c>
      <c r="AF515" s="26">
        <f t="shared" si="88"/>
        <v>0</v>
      </c>
      <c r="AG515" s="27">
        <f t="shared" si="89"/>
        <v>50</v>
      </c>
      <c r="AH515" s="28">
        <f t="shared" si="90"/>
        <v>2</v>
      </c>
      <c r="AI515" s="35">
        <f t="shared" si="84"/>
        <v>52</v>
      </c>
      <c r="AJ515" s="38">
        <f t="shared" si="91"/>
        <v>9250</v>
      </c>
      <c r="AK515" s="38">
        <f t="shared" si="92"/>
        <v>7550</v>
      </c>
      <c r="AL515" s="9">
        <f t="shared" si="93"/>
        <v>-1700</v>
      </c>
      <c r="AM515" s="38">
        <f t="shared" si="94"/>
        <v>9549</v>
      </c>
      <c r="AN515" s="38">
        <f t="shared" si="95"/>
        <v>7641</v>
      </c>
    </row>
    <row r="516" spans="1:40" x14ac:dyDescent="0.25">
      <c r="A516" s="3">
        <v>513</v>
      </c>
      <c r="B516" s="4">
        <v>18</v>
      </c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4">
        <v>8</v>
      </c>
      <c r="S516" s="5"/>
      <c r="T516" s="5"/>
      <c r="U516" s="5"/>
      <c r="V516" s="4">
        <v>6</v>
      </c>
      <c r="W516" s="5"/>
      <c r="X516" s="5"/>
      <c r="Y516" s="5"/>
      <c r="Z516" s="5"/>
      <c r="AA516" s="4">
        <v>4</v>
      </c>
      <c r="AB516" s="18"/>
      <c r="AC516" s="26">
        <f t="shared" si="85"/>
        <v>0</v>
      </c>
      <c r="AD516" s="27">
        <f t="shared" si="86"/>
        <v>3</v>
      </c>
      <c r="AE516" s="28">
        <f t="shared" si="87"/>
        <v>0</v>
      </c>
      <c r="AF516" s="26">
        <f t="shared" si="88"/>
        <v>0</v>
      </c>
      <c r="AG516" s="27">
        <f t="shared" si="89"/>
        <v>18</v>
      </c>
      <c r="AH516" s="28">
        <f t="shared" si="90"/>
        <v>0</v>
      </c>
      <c r="AI516" s="35">
        <f t="shared" ref="AI516:AI579" si="96">SUM(C516:AB516)</f>
        <v>18</v>
      </c>
      <c r="AJ516" s="38">
        <f t="shared" si="91"/>
        <v>4350</v>
      </c>
      <c r="AK516" s="38">
        <f t="shared" si="92"/>
        <v>4050</v>
      </c>
      <c r="AL516" s="9">
        <f t="shared" si="93"/>
        <v>-300</v>
      </c>
      <c r="AM516" s="38">
        <f t="shared" si="94"/>
        <v>4443</v>
      </c>
      <c r="AN516" s="38">
        <f t="shared" si="95"/>
        <v>3555</v>
      </c>
    </row>
    <row r="517" spans="1:40" x14ac:dyDescent="0.25">
      <c r="A517" s="3">
        <v>514</v>
      </c>
      <c r="B517" s="4">
        <v>139</v>
      </c>
      <c r="C517" s="4">
        <v>3</v>
      </c>
      <c r="D517" s="4">
        <v>6</v>
      </c>
      <c r="E517" s="4">
        <v>1</v>
      </c>
      <c r="F517" s="4">
        <v>4</v>
      </c>
      <c r="G517" s="5"/>
      <c r="H517" s="4">
        <v>2</v>
      </c>
      <c r="I517" s="4">
        <v>8</v>
      </c>
      <c r="J517" s="5"/>
      <c r="K517" s="5"/>
      <c r="L517" s="5"/>
      <c r="M517" s="5"/>
      <c r="N517" s="5"/>
      <c r="O517" s="4">
        <v>1</v>
      </c>
      <c r="P517" s="4">
        <v>4</v>
      </c>
      <c r="Q517" s="5"/>
      <c r="R517" s="4">
        <v>6</v>
      </c>
      <c r="S517" s="4">
        <v>25</v>
      </c>
      <c r="T517" s="4">
        <v>6</v>
      </c>
      <c r="U517" s="5"/>
      <c r="V517" s="4">
        <v>7</v>
      </c>
      <c r="W517" s="4">
        <v>49</v>
      </c>
      <c r="X517" s="4">
        <v>5</v>
      </c>
      <c r="Y517" s="5"/>
      <c r="Z517" s="4">
        <v>8</v>
      </c>
      <c r="AA517" s="4">
        <v>4</v>
      </c>
      <c r="AB517" s="18"/>
      <c r="AC517" s="26">
        <f t="shared" ref="AC517:AC580" si="97">COUNTIF(O517:Q517,"&gt;0")</f>
        <v>2</v>
      </c>
      <c r="AD517" s="27">
        <f t="shared" ref="AD517:AD580" si="98">COUNTIF(R517:AB517,"&gt;0")</f>
        <v>8</v>
      </c>
      <c r="AE517" s="28">
        <f t="shared" ref="AE517:AE580" si="99">COUNTIF(C517:N517,"&gt;0")</f>
        <v>6</v>
      </c>
      <c r="AF517" s="26">
        <f t="shared" ref="AF517:AF580" si="100">SUM(O517:Q517)</f>
        <v>5</v>
      </c>
      <c r="AG517" s="27">
        <f t="shared" ref="AG517:AG580" si="101">SUM(R517:AB517)</f>
        <v>110</v>
      </c>
      <c r="AH517" s="28">
        <f t="shared" ref="AH517:AH580" si="102">SUM(C517:N517)</f>
        <v>24</v>
      </c>
      <c r="AI517" s="35">
        <f t="shared" si="96"/>
        <v>139</v>
      </c>
      <c r="AJ517" s="38">
        <f t="shared" ref="AJ517:AJ580" si="103">AC$3*AC517+AD$3*AD517+AE$3*AE517+$Z$719</f>
        <v>14850</v>
      </c>
      <c r="AK517" s="38">
        <f t="shared" ref="AK517:AK580" si="104">AF$3*AF517+AG$3*AG517+AH$3*AH517+$Z$719</f>
        <v>17100</v>
      </c>
      <c r="AL517" s="9">
        <f t="shared" ref="AL517:AL580" si="105">AK517-AJ517</f>
        <v>2250</v>
      </c>
      <c r="AM517" s="38">
        <f t="shared" ref="AM517:AM580" si="106">AM$2+AM$3*SUM(AC517:AE517)</f>
        <v>15506</v>
      </c>
      <c r="AN517" s="38">
        <f t="shared" ref="AN517:AN580" si="107">AN$2+AN$3*SUM(AC517:AE517)</f>
        <v>12408</v>
      </c>
    </row>
    <row r="518" spans="1:40" x14ac:dyDescent="0.25">
      <c r="A518" s="3">
        <v>515</v>
      </c>
      <c r="B518" s="4">
        <v>1</v>
      </c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4">
        <v>1</v>
      </c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18"/>
      <c r="AC518" s="26">
        <f t="shared" si="97"/>
        <v>1</v>
      </c>
      <c r="AD518" s="27">
        <f t="shared" si="98"/>
        <v>0</v>
      </c>
      <c r="AE518" s="28">
        <f t="shared" si="99"/>
        <v>0</v>
      </c>
      <c r="AF518" s="26">
        <f t="shared" si="100"/>
        <v>1</v>
      </c>
      <c r="AG518" s="27">
        <f t="shared" si="101"/>
        <v>0</v>
      </c>
      <c r="AH518" s="28">
        <f t="shared" si="102"/>
        <v>0</v>
      </c>
      <c r="AI518" s="35">
        <f t="shared" si="96"/>
        <v>1</v>
      </c>
      <c r="AJ518" s="38">
        <f t="shared" si="103"/>
        <v>2600</v>
      </c>
      <c r="AK518" s="38">
        <f t="shared" si="104"/>
        <v>2300</v>
      </c>
      <c r="AL518" s="9">
        <f t="shared" si="105"/>
        <v>-300</v>
      </c>
      <c r="AM518" s="38">
        <f t="shared" si="106"/>
        <v>2741</v>
      </c>
      <c r="AN518" s="38">
        <f t="shared" si="107"/>
        <v>2193</v>
      </c>
    </row>
    <row r="519" spans="1:40" x14ac:dyDescent="0.25">
      <c r="A519" s="3">
        <v>516</v>
      </c>
      <c r="B519" s="4">
        <v>6</v>
      </c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4">
        <v>2</v>
      </c>
      <c r="P519" s="5"/>
      <c r="Q519" s="4">
        <v>1</v>
      </c>
      <c r="R519" s="5"/>
      <c r="S519" s="5"/>
      <c r="T519" s="5"/>
      <c r="U519" s="5"/>
      <c r="V519" s="5"/>
      <c r="W519" s="5"/>
      <c r="X519" s="5"/>
      <c r="Y519" s="5"/>
      <c r="Z519" s="4">
        <v>3</v>
      </c>
      <c r="AA519" s="5"/>
      <c r="AB519" s="18"/>
      <c r="AC519" s="26">
        <f t="shared" si="97"/>
        <v>2</v>
      </c>
      <c r="AD519" s="27">
        <f t="shared" si="98"/>
        <v>1</v>
      </c>
      <c r="AE519" s="28">
        <f t="shared" si="99"/>
        <v>0</v>
      </c>
      <c r="AF519" s="26">
        <f t="shared" si="100"/>
        <v>3</v>
      </c>
      <c r="AG519" s="27">
        <f t="shared" si="101"/>
        <v>3</v>
      </c>
      <c r="AH519" s="28">
        <f t="shared" si="102"/>
        <v>0</v>
      </c>
      <c r="AI519" s="35">
        <f t="shared" si="96"/>
        <v>6</v>
      </c>
      <c r="AJ519" s="38">
        <f t="shared" si="103"/>
        <v>3650</v>
      </c>
      <c r="AK519" s="38">
        <f t="shared" si="104"/>
        <v>2700</v>
      </c>
      <c r="AL519" s="9">
        <f t="shared" si="105"/>
        <v>-950</v>
      </c>
      <c r="AM519" s="38">
        <f t="shared" si="106"/>
        <v>4443</v>
      </c>
      <c r="AN519" s="38">
        <f t="shared" si="107"/>
        <v>3555</v>
      </c>
    </row>
    <row r="520" spans="1:40" x14ac:dyDescent="0.25">
      <c r="A520" s="3">
        <v>517</v>
      </c>
      <c r="B520" s="4">
        <v>6</v>
      </c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4">
        <v>2</v>
      </c>
      <c r="P520" s="4">
        <v>2</v>
      </c>
      <c r="Q520" s="4">
        <v>1</v>
      </c>
      <c r="R520" s="5"/>
      <c r="S520" s="5"/>
      <c r="T520" s="5"/>
      <c r="U520" s="5"/>
      <c r="V520" s="5"/>
      <c r="W520" s="5"/>
      <c r="X520" s="5"/>
      <c r="Y520" s="5"/>
      <c r="Z520" s="4">
        <v>1</v>
      </c>
      <c r="AA520" s="5"/>
      <c r="AB520" s="18"/>
      <c r="AC520" s="26">
        <f t="shared" si="97"/>
        <v>3</v>
      </c>
      <c r="AD520" s="27">
        <f t="shared" si="98"/>
        <v>1</v>
      </c>
      <c r="AE520" s="28">
        <f t="shared" si="99"/>
        <v>0</v>
      </c>
      <c r="AF520" s="26">
        <f t="shared" si="100"/>
        <v>5</v>
      </c>
      <c r="AG520" s="27">
        <f t="shared" si="101"/>
        <v>1</v>
      </c>
      <c r="AH520" s="28">
        <f t="shared" si="102"/>
        <v>0</v>
      </c>
      <c r="AI520" s="35">
        <f t="shared" si="96"/>
        <v>6</v>
      </c>
      <c r="AJ520" s="38">
        <f t="shared" si="103"/>
        <v>4000</v>
      </c>
      <c r="AK520" s="38">
        <f t="shared" si="104"/>
        <v>2600</v>
      </c>
      <c r="AL520" s="9">
        <f t="shared" si="105"/>
        <v>-1400</v>
      </c>
      <c r="AM520" s="38">
        <f t="shared" si="106"/>
        <v>5294</v>
      </c>
      <c r="AN520" s="38">
        <f t="shared" si="107"/>
        <v>4236</v>
      </c>
    </row>
    <row r="521" spans="1:40" x14ac:dyDescent="0.25">
      <c r="A521" s="3">
        <v>518</v>
      </c>
      <c r="B521" s="4">
        <v>2</v>
      </c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4">
        <v>1</v>
      </c>
      <c r="R521" s="5"/>
      <c r="S521" s="5"/>
      <c r="T521" s="5"/>
      <c r="U521" s="5"/>
      <c r="V521" s="5"/>
      <c r="W521" s="5"/>
      <c r="X521" s="5"/>
      <c r="Y521" s="5"/>
      <c r="Z521" s="4">
        <v>1</v>
      </c>
      <c r="AA521" s="5"/>
      <c r="AB521" s="18"/>
      <c r="AC521" s="26">
        <f t="shared" si="97"/>
        <v>1</v>
      </c>
      <c r="AD521" s="27">
        <f t="shared" si="98"/>
        <v>1</v>
      </c>
      <c r="AE521" s="28">
        <f t="shared" si="99"/>
        <v>0</v>
      </c>
      <c r="AF521" s="26">
        <f t="shared" si="100"/>
        <v>1</v>
      </c>
      <c r="AG521" s="27">
        <f t="shared" si="101"/>
        <v>1</v>
      </c>
      <c r="AH521" s="28">
        <f t="shared" si="102"/>
        <v>0</v>
      </c>
      <c r="AI521" s="35">
        <f t="shared" si="96"/>
        <v>2</v>
      </c>
      <c r="AJ521" s="38">
        <f t="shared" si="103"/>
        <v>3300</v>
      </c>
      <c r="AK521" s="38">
        <f t="shared" si="104"/>
        <v>2400</v>
      </c>
      <c r="AL521" s="9">
        <f t="shared" si="105"/>
        <v>-900</v>
      </c>
      <c r="AM521" s="38">
        <f t="shared" si="106"/>
        <v>3592</v>
      </c>
      <c r="AN521" s="38">
        <f t="shared" si="107"/>
        <v>2874</v>
      </c>
    </row>
    <row r="522" spans="1:40" x14ac:dyDescent="0.25">
      <c r="A522" s="3">
        <v>519</v>
      </c>
      <c r="B522" s="4">
        <v>7</v>
      </c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4">
        <v>7</v>
      </c>
      <c r="X522" s="5"/>
      <c r="Y522" s="5"/>
      <c r="Z522" s="5"/>
      <c r="AA522" s="5"/>
      <c r="AB522" s="18"/>
      <c r="AC522" s="26">
        <f t="shared" si="97"/>
        <v>0</v>
      </c>
      <c r="AD522" s="27">
        <f t="shared" si="98"/>
        <v>1</v>
      </c>
      <c r="AE522" s="28">
        <f t="shared" si="99"/>
        <v>0</v>
      </c>
      <c r="AF522" s="26">
        <f t="shared" si="100"/>
        <v>0</v>
      </c>
      <c r="AG522" s="27">
        <f t="shared" si="101"/>
        <v>7</v>
      </c>
      <c r="AH522" s="28">
        <f t="shared" si="102"/>
        <v>0</v>
      </c>
      <c r="AI522" s="35">
        <f t="shared" si="96"/>
        <v>7</v>
      </c>
      <c r="AJ522" s="38">
        <f t="shared" si="103"/>
        <v>2950</v>
      </c>
      <c r="AK522" s="38">
        <f t="shared" si="104"/>
        <v>2950</v>
      </c>
      <c r="AL522" s="9">
        <f t="shared" si="105"/>
        <v>0</v>
      </c>
      <c r="AM522" s="38">
        <f t="shared" si="106"/>
        <v>2741</v>
      </c>
      <c r="AN522" s="38">
        <f t="shared" si="107"/>
        <v>2193</v>
      </c>
    </row>
    <row r="523" spans="1:40" x14ac:dyDescent="0.25">
      <c r="A523" s="3">
        <v>520</v>
      </c>
      <c r="B523" s="4">
        <v>6</v>
      </c>
      <c r="C523" s="5"/>
      <c r="D523" s="5"/>
      <c r="E523" s="5"/>
      <c r="F523" s="5"/>
      <c r="G523" s="5"/>
      <c r="H523" s="4">
        <v>4</v>
      </c>
      <c r="I523" s="4">
        <v>2</v>
      </c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18"/>
      <c r="AC523" s="26">
        <f t="shared" si="97"/>
        <v>0</v>
      </c>
      <c r="AD523" s="27">
        <f t="shared" si="98"/>
        <v>0</v>
      </c>
      <c r="AE523" s="28">
        <f t="shared" si="99"/>
        <v>2</v>
      </c>
      <c r="AF523" s="26">
        <f t="shared" si="100"/>
        <v>0</v>
      </c>
      <c r="AG523" s="27">
        <f t="shared" si="101"/>
        <v>0</v>
      </c>
      <c r="AH523" s="28">
        <f t="shared" si="102"/>
        <v>6</v>
      </c>
      <c r="AI523" s="35">
        <f t="shared" si="96"/>
        <v>6</v>
      </c>
      <c r="AJ523" s="38">
        <f t="shared" si="103"/>
        <v>4350</v>
      </c>
      <c r="AK523" s="38">
        <f t="shared" si="104"/>
        <v>3150</v>
      </c>
      <c r="AL523" s="9">
        <f t="shared" si="105"/>
        <v>-1200</v>
      </c>
      <c r="AM523" s="38">
        <f t="shared" si="106"/>
        <v>3592</v>
      </c>
      <c r="AN523" s="38">
        <f t="shared" si="107"/>
        <v>2874</v>
      </c>
    </row>
    <row r="524" spans="1:40" x14ac:dyDescent="0.25">
      <c r="A524" s="3">
        <v>521</v>
      </c>
      <c r="B524" s="4">
        <v>6</v>
      </c>
      <c r="C524" s="5"/>
      <c r="D524" s="5"/>
      <c r="E524" s="5"/>
      <c r="F524" s="5"/>
      <c r="G524" s="4">
        <v>1</v>
      </c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4">
        <v>5</v>
      </c>
      <c r="X524" s="5"/>
      <c r="Y524" s="5"/>
      <c r="Z524" s="5"/>
      <c r="AA524" s="5"/>
      <c r="AB524" s="18"/>
      <c r="AC524" s="26">
        <f t="shared" si="97"/>
        <v>0</v>
      </c>
      <c r="AD524" s="27">
        <f t="shared" si="98"/>
        <v>1</v>
      </c>
      <c r="AE524" s="28">
        <f t="shared" si="99"/>
        <v>1</v>
      </c>
      <c r="AF524" s="26">
        <f t="shared" si="100"/>
        <v>0</v>
      </c>
      <c r="AG524" s="27">
        <f t="shared" si="101"/>
        <v>5</v>
      </c>
      <c r="AH524" s="28">
        <f t="shared" si="102"/>
        <v>1</v>
      </c>
      <c r="AI524" s="35">
        <f t="shared" si="96"/>
        <v>6</v>
      </c>
      <c r="AJ524" s="38">
        <f t="shared" si="103"/>
        <v>4000</v>
      </c>
      <c r="AK524" s="38">
        <f t="shared" si="104"/>
        <v>2900</v>
      </c>
      <c r="AL524" s="9">
        <f t="shared" si="105"/>
        <v>-1100</v>
      </c>
      <c r="AM524" s="38">
        <f t="shared" si="106"/>
        <v>3592</v>
      </c>
      <c r="AN524" s="38">
        <f t="shared" si="107"/>
        <v>2874</v>
      </c>
    </row>
    <row r="525" spans="1:40" x14ac:dyDescent="0.25">
      <c r="A525" s="3">
        <v>522</v>
      </c>
      <c r="B525" s="4">
        <v>7</v>
      </c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4">
        <v>6</v>
      </c>
      <c r="X525" s="4">
        <v>1</v>
      </c>
      <c r="Y525" s="5"/>
      <c r="Z525" s="5"/>
      <c r="AA525" s="5"/>
      <c r="AB525" s="18"/>
      <c r="AC525" s="26">
        <f t="shared" si="97"/>
        <v>0</v>
      </c>
      <c r="AD525" s="27">
        <f t="shared" si="98"/>
        <v>2</v>
      </c>
      <c r="AE525" s="28">
        <f t="shared" si="99"/>
        <v>0</v>
      </c>
      <c r="AF525" s="26">
        <f t="shared" si="100"/>
        <v>0</v>
      </c>
      <c r="AG525" s="27">
        <f t="shared" si="101"/>
        <v>7</v>
      </c>
      <c r="AH525" s="28">
        <f t="shared" si="102"/>
        <v>0</v>
      </c>
      <c r="AI525" s="35">
        <f t="shared" si="96"/>
        <v>7</v>
      </c>
      <c r="AJ525" s="38">
        <f t="shared" si="103"/>
        <v>3650</v>
      </c>
      <c r="AK525" s="38">
        <f t="shared" si="104"/>
        <v>2950</v>
      </c>
      <c r="AL525" s="9">
        <f t="shared" si="105"/>
        <v>-700</v>
      </c>
      <c r="AM525" s="38">
        <f t="shared" si="106"/>
        <v>3592</v>
      </c>
      <c r="AN525" s="38">
        <f t="shared" si="107"/>
        <v>2874</v>
      </c>
    </row>
    <row r="526" spans="1:40" x14ac:dyDescent="0.25">
      <c r="A526" s="3">
        <v>523</v>
      </c>
      <c r="B526" s="4">
        <v>27</v>
      </c>
      <c r="C526" s="5"/>
      <c r="D526" s="5"/>
      <c r="E526" s="5"/>
      <c r="F526" s="4">
        <v>1</v>
      </c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4">
        <v>22</v>
      </c>
      <c r="X526" s="4">
        <v>4</v>
      </c>
      <c r="Y526" s="5"/>
      <c r="Z526" s="5"/>
      <c r="AA526" s="5"/>
      <c r="AB526" s="18"/>
      <c r="AC526" s="26">
        <f t="shared" si="97"/>
        <v>0</v>
      </c>
      <c r="AD526" s="27">
        <f t="shared" si="98"/>
        <v>2</v>
      </c>
      <c r="AE526" s="28">
        <f t="shared" si="99"/>
        <v>1</v>
      </c>
      <c r="AF526" s="26">
        <f t="shared" si="100"/>
        <v>0</v>
      </c>
      <c r="AG526" s="27">
        <f t="shared" si="101"/>
        <v>26</v>
      </c>
      <c r="AH526" s="28">
        <f t="shared" si="102"/>
        <v>1</v>
      </c>
      <c r="AI526" s="35">
        <f t="shared" si="96"/>
        <v>27</v>
      </c>
      <c r="AJ526" s="38">
        <f t="shared" si="103"/>
        <v>4700</v>
      </c>
      <c r="AK526" s="38">
        <f t="shared" si="104"/>
        <v>5000</v>
      </c>
      <c r="AL526" s="9">
        <f t="shared" si="105"/>
        <v>300</v>
      </c>
      <c r="AM526" s="38">
        <f t="shared" si="106"/>
        <v>4443</v>
      </c>
      <c r="AN526" s="38">
        <f t="shared" si="107"/>
        <v>3555</v>
      </c>
    </row>
    <row r="527" spans="1:40" x14ac:dyDescent="0.25">
      <c r="A527" s="3">
        <v>524</v>
      </c>
      <c r="B527" s="4">
        <v>11</v>
      </c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4">
        <v>2</v>
      </c>
      <c r="W527" s="4">
        <v>9</v>
      </c>
      <c r="X527" s="5"/>
      <c r="Y527" s="5"/>
      <c r="Z527" s="5"/>
      <c r="AA527" s="5"/>
      <c r="AB527" s="18"/>
      <c r="AC527" s="26">
        <f t="shared" si="97"/>
        <v>0</v>
      </c>
      <c r="AD527" s="27">
        <f t="shared" si="98"/>
        <v>2</v>
      </c>
      <c r="AE527" s="28">
        <f t="shared" si="99"/>
        <v>0</v>
      </c>
      <c r="AF527" s="26">
        <f t="shared" si="100"/>
        <v>0</v>
      </c>
      <c r="AG527" s="27">
        <f t="shared" si="101"/>
        <v>11</v>
      </c>
      <c r="AH527" s="28">
        <f t="shared" si="102"/>
        <v>0</v>
      </c>
      <c r="AI527" s="35">
        <f t="shared" si="96"/>
        <v>11</v>
      </c>
      <c r="AJ527" s="38">
        <f t="shared" si="103"/>
        <v>3650</v>
      </c>
      <c r="AK527" s="38">
        <f t="shared" si="104"/>
        <v>3350</v>
      </c>
      <c r="AL527" s="9">
        <f t="shared" si="105"/>
        <v>-300</v>
      </c>
      <c r="AM527" s="38">
        <f t="shared" si="106"/>
        <v>3592</v>
      </c>
      <c r="AN527" s="38">
        <f t="shared" si="107"/>
        <v>2874</v>
      </c>
    </row>
    <row r="528" spans="1:40" x14ac:dyDescent="0.25">
      <c r="A528" s="3">
        <v>525</v>
      </c>
      <c r="B528" s="4">
        <v>19</v>
      </c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4">
        <v>5</v>
      </c>
      <c r="S528" s="4">
        <v>12</v>
      </c>
      <c r="T528" s="5"/>
      <c r="U528" s="5"/>
      <c r="V528" s="5"/>
      <c r="W528" s="4">
        <v>2</v>
      </c>
      <c r="X528" s="5"/>
      <c r="Y528" s="5"/>
      <c r="Z528" s="5"/>
      <c r="AA528" s="5"/>
      <c r="AB528" s="18"/>
      <c r="AC528" s="26">
        <f t="shared" si="97"/>
        <v>0</v>
      </c>
      <c r="AD528" s="27">
        <f t="shared" si="98"/>
        <v>3</v>
      </c>
      <c r="AE528" s="28">
        <f t="shared" si="99"/>
        <v>0</v>
      </c>
      <c r="AF528" s="26">
        <f t="shared" si="100"/>
        <v>0</v>
      </c>
      <c r="AG528" s="27">
        <f t="shared" si="101"/>
        <v>19</v>
      </c>
      <c r="AH528" s="28">
        <f t="shared" si="102"/>
        <v>0</v>
      </c>
      <c r="AI528" s="35">
        <f t="shared" si="96"/>
        <v>19</v>
      </c>
      <c r="AJ528" s="38">
        <f t="shared" si="103"/>
        <v>4350</v>
      </c>
      <c r="AK528" s="38">
        <f t="shared" si="104"/>
        <v>4150</v>
      </c>
      <c r="AL528" s="9">
        <f t="shared" si="105"/>
        <v>-200</v>
      </c>
      <c r="AM528" s="38">
        <f t="shared" si="106"/>
        <v>4443</v>
      </c>
      <c r="AN528" s="38">
        <f t="shared" si="107"/>
        <v>3555</v>
      </c>
    </row>
    <row r="529" spans="1:40" x14ac:dyDescent="0.25">
      <c r="A529" s="3">
        <v>526</v>
      </c>
      <c r="B529" s="4">
        <v>10</v>
      </c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4">
        <v>6</v>
      </c>
      <c r="S529" s="4">
        <v>1</v>
      </c>
      <c r="T529" s="5"/>
      <c r="U529" s="5"/>
      <c r="V529" s="4">
        <v>3</v>
      </c>
      <c r="W529" s="5"/>
      <c r="X529" s="5"/>
      <c r="Y529" s="5"/>
      <c r="Z529" s="5"/>
      <c r="AA529" s="5"/>
      <c r="AB529" s="18"/>
      <c r="AC529" s="26">
        <f t="shared" si="97"/>
        <v>0</v>
      </c>
      <c r="AD529" s="27">
        <f t="shared" si="98"/>
        <v>3</v>
      </c>
      <c r="AE529" s="28">
        <f t="shared" si="99"/>
        <v>0</v>
      </c>
      <c r="AF529" s="26">
        <f t="shared" si="100"/>
        <v>0</v>
      </c>
      <c r="AG529" s="27">
        <f t="shared" si="101"/>
        <v>10</v>
      </c>
      <c r="AH529" s="28">
        <f t="shared" si="102"/>
        <v>0</v>
      </c>
      <c r="AI529" s="35">
        <f t="shared" si="96"/>
        <v>10</v>
      </c>
      <c r="AJ529" s="38">
        <f t="shared" si="103"/>
        <v>4350</v>
      </c>
      <c r="AK529" s="38">
        <f t="shared" si="104"/>
        <v>3250</v>
      </c>
      <c r="AL529" s="9">
        <f t="shared" si="105"/>
        <v>-1100</v>
      </c>
      <c r="AM529" s="38">
        <f t="shared" si="106"/>
        <v>4443</v>
      </c>
      <c r="AN529" s="38">
        <f t="shared" si="107"/>
        <v>3555</v>
      </c>
    </row>
    <row r="530" spans="1:40" x14ac:dyDescent="0.25">
      <c r="A530" s="3">
        <v>527</v>
      </c>
      <c r="B530" s="4">
        <v>8</v>
      </c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4">
        <v>2</v>
      </c>
      <c r="S530" s="4">
        <v>6</v>
      </c>
      <c r="T530" s="5"/>
      <c r="U530" s="5"/>
      <c r="V530" s="5"/>
      <c r="W530" s="5"/>
      <c r="X530" s="5"/>
      <c r="Y530" s="5"/>
      <c r="Z530" s="5"/>
      <c r="AA530" s="5"/>
      <c r="AB530" s="18"/>
      <c r="AC530" s="26">
        <f t="shared" si="97"/>
        <v>0</v>
      </c>
      <c r="AD530" s="27">
        <f t="shared" si="98"/>
        <v>2</v>
      </c>
      <c r="AE530" s="28">
        <f t="shared" si="99"/>
        <v>0</v>
      </c>
      <c r="AF530" s="26">
        <f t="shared" si="100"/>
        <v>0</v>
      </c>
      <c r="AG530" s="27">
        <f t="shared" si="101"/>
        <v>8</v>
      </c>
      <c r="AH530" s="28">
        <f t="shared" si="102"/>
        <v>0</v>
      </c>
      <c r="AI530" s="35">
        <f t="shared" si="96"/>
        <v>8</v>
      </c>
      <c r="AJ530" s="38">
        <f t="shared" si="103"/>
        <v>3650</v>
      </c>
      <c r="AK530" s="38">
        <f t="shared" si="104"/>
        <v>3050</v>
      </c>
      <c r="AL530" s="9">
        <f t="shared" si="105"/>
        <v>-600</v>
      </c>
      <c r="AM530" s="38">
        <f t="shared" si="106"/>
        <v>3592</v>
      </c>
      <c r="AN530" s="38">
        <f t="shared" si="107"/>
        <v>2874</v>
      </c>
    </row>
    <row r="531" spans="1:40" x14ac:dyDescent="0.25">
      <c r="A531" s="3">
        <v>528</v>
      </c>
      <c r="B531" s="4">
        <v>1</v>
      </c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4">
        <v>1</v>
      </c>
      <c r="W531" s="5"/>
      <c r="X531" s="5"/>
      <c r="Y531" s="5"/>
      <c r="Z531" s="5"/>
      <c r="AA531" s="5"/>
      <c r="AB531" s="18"/>
      <c r="AC531" s="26">
        <f t="shared" si="97"/>
        <v>0</v>
      </c>
      <c r="AD531" s="27">
        <f t="shared" si="98"/>
        <v>1</v>
      </c>
      <c r="AE531" s="28">
        <f t="shared" si="99"/>
        <v>0</v>
      </c>
      <c r="AF531" s="26">
        <f t="shared" si="100"/>
        <v>0</v>
      </c>
      <c r="AG531" s="27">
        <f t="shared" si="101"/>
        <v>1</v>
      </c>
      <c r="AH531" s="28">
        <f t="shared" si="102"/>
        <v>0</v>
      </c>
      <c r="AI531" s="35">
        <f t="shared" si="96"/>
        <v>1</v>
      </c>
      <c r="AJ531" s="38">
        <f t="shared" si="103"/>
        <v>2950</v>
      </c>
      <c r="AK531" s="38">
        <f t="shared" si="104"/>
        <v>2350</v>
      </c>
      <c r="AL531" s="9">
        <f t="shared" si="105"/>
        <v>-600</v>
      </c>
      <c r="AM531" s="38">
        <f t="shared" si="106"/>
        <v>2741</v>
      </c>
      <c r="AN531" s="38">
        <f t="shared" si="107"/>
        <v>2193</v>
      </c>
    </row>
    <row r="532" spans="1:40" x14ac:dyDescent="0.25">
      <c r="A532" s="3">
        <v>529</v>
      </c>
      <c r="B532" s="4">
        <v>12</v>
      </c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4">
        <v>12</v>
      </c>
      <c r="X532" s="5"/>
      <c r="Y532" s="5"/>
      <c r="Z532" s="5"/>
      <c r="AA532" s="5"/>
      <c r="AB532" s="18"/>
      <c r="AC532" s="26">
        <f t="shared" si="97"/>
        <v>0</v>
      </c>
      <c r="AD532" s="27">
        <f t="shared" si="98"/>
        <v>1</v>
      </c>
      <c r="AE532" s="28">
        <f t="shared" si="99"/>
        <v>0</v>
      </c>
      <c r="AF532" s="26">
        <f t="shared" si="100"/>
        <v>0</v>
      </c>
      <c r="AG532" s="27">
        <f t="shared" si="101"/>
        <v>12</v>
      </c>
      <c r="AH532" s="28">
        <f t="shared" si="102"/>
        <v>0</v>
      </c>
      <c r="AI532" s="35">
        <f t="shared" si="96"/>
        <v>12</v>
      </c>
      <c r="AJ532" s="38">
        <f t="shared" si="103"/>
        <v>2950</v>
      </c>
      <c r="AK532" s="38">
        <f t="shared" si="104"/>
        <v>3450</v>
      </c>
      <c r="AL532" s="9">
        <f t="shared" si="105"/>
        <v>500</v>
      </c>
      <c r="AM532" s="38">
        <f t="shared" si="106"/>
        <v>2741</v>
      </c>
      <c r="AN532" s="38">
        <f t="shared" si="107"/>
        <v>2193</v>
      </c>
    </row>
    <row r="533" spans="1:40" x14ac:dyDescent="0.25">
      <c r="A533" s="3">
        <v>530</v>
      </c>
      <c r="B533" s="4">
        <v>16</v>
      </c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4">
        <v>4</v>
      </c>
      <c r="W533" s="4">
        <v>12</v>
      </c>
      <c r="X533" s="5"/>
      <c r="Y533" s="5"/>
      <c r="Z533" s="5"/>
      <c r="AA533" s="5"/>
      <c r="AB533" s="18"/>
      <c r="AC533" s="26">
        <f t="shared" si="97"/>
        <v>0</v>
      </c>
      <c r="AD533" s="27">
        <f t="shared" si="98"/>
        <v>2</v>
      </c>
      <c r="AE533" s="28">
        <f t="shared" si="99"/>
        <v>0</v>
      </c>
      <c r="AF533" s="26">
        <f t="shared" si="100"/>
        <v>0</v>
      </c>
      <c r="AG533" s="27">
        <f t="shared" si="101"/>
        <v>16</v>
      </c>
      <c r="AH533" s="28">
        <f t="shared" si="102"/>
        <v>0</v>
      </c>
      <c r="AI533" s="35">
        <f t="shared" si="96"/>
        <v>16</v>
      </c>
      <c r="AJ533" s="38">
        <f t="shared" si="103"/>
        <v>3650</v>
      </c>
      <c r="AK533" s="38">
        <f t="shared" si="104"/>
        <v>3850</v>
      </c>
      <c r="AL533" s="9">
        <f t="shared" si="105"/>
        <v>200</v>
      </c>
      <c r="AM533" s="38">
        <f t="shared" si="106"/>
        <v>3592</v>
      </c>
      <c r="AN533" s="38">
        <f t="shared" si="107"/>
        <v>2874</v>
      </c>
    </row>
    <row r="534" spans="1:40" x14ac:dyDescent="0.25">
      <c r="A534" s="3">
        <v>531</v>
      </c>
      <c r="B534" s="4">
        <v>3</v>
      </c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4">
        <v>3</v>
      </c>
      <c r="X534" s="5"/>
      <c r="Y534" s="5"/>
      <c r="Z534" s="5"/>
      <c r="AA534" s="5"/>
      <c r="AB534" s="18"/>
      <c r="AC534" s="26">
        <f t="shared" si="97"/>
        <v>0</v>
      </c>
      <c r="AD534" s="27">
        <f t="shared" si="98"/>
        <v>1</v>
      </c>
      <c r="AE534" s="28">
        <f t="shared" si="99"/>
        <v>0</v>
      </c>
      <c r="AF534" s="26">
        <f t="shared" si="100"/>
        <v>0</v>
      </c>
      <c r="AG534" s="27">
        <f t="shared" si="101"/>
        <v>3</v>
      </c>
      <c r="AH534" s="28">
        <f t="shared" si="102"/>
        <v>0</v>
      </c>
      <c r="AI534" s="35">
        <f t="shared" si="96"/>
        <v>3</v>
      </c>
      <c r="AJ534" s="38">
        <f t="shared" si="103"/>
        <v>2950</v>
      </c>
      <c r="AK534" s="38">
        <f t="shared" si="104"/>
        <v>2550</v>
      </c>
      <c r="AL534" s="9">
        <f t="shared" si="105"/>
        <v>-400</v>
      </c>
      <c r="AM534" s="38">
        <f t="shared" si="106"/>
        <v>2741</v>
      </c>
      <c r="AN534" s="38">
        <f t="shared" si="107"/>
        <v>2193</v>
      </c>
    </row>
    <row r="535" spans="1:40" x14ac:dyDescent="0.25">
      <c r="A535" s="3">
        <v>532</v>
      </c>
      <c r="B535" s="4">
        <v>128</v>
      </c>
      <c r="C535" s="5"/>
      <c r="D535" s="5"/>
      <c r="E535" s="4">
        <v>3</v>
      </c>
      <c r="F535" s="4">
        <v>3</v>
      </c>
      <c r="G535" s="5"/>
      <c r="H535" s="4">
        <v>5</v>
      </c>
      <c r="I535" s="4">
        <v>6</v>
      </c>
      <c r="J535" s="5"/>
      <c r="K535" s="5"/>
      <c r="L535" s="5"/>
      <c r="M535" s="5"/>
      <c r="N535" s="5"/>
      <c r="O535" s="4">
        <v>4</v>
      </c>
      <c r="P535" s="4">
        <v>4</v>
      </c>
      <c r="Q535" s="5"/>
      <c r="R535" s="5"/>
      <c r="S535" s="4">
        <v>24</v>
      </c>
      <c r="T535" s="4">
        <v>8</v>
      </c>
      <c r="U535" s="5"/>
      <c r="V535" s="5"/>
      <c r="W535" s="4">
        <v>48</v>
      </c>
      <c r="X535" s="4">
        <v>11</v>
      </c>
      <c r="Y535" s="5"/>
      <c r="Z535" s="4">
        <v>12</v>
      </c>
      <c r="AA535" s="5"/>
      <c r="AB535" s="18"/>
      <c r="AC535" s="26">
        <f t="shared" si="97"/>
        <v>2</v>
      </c>
      <c r="AD535" s="27">
        <f t="shared" si="98"/>
        <v>5</v>
      </c>
      <c r="AE535" s="28">
        <f t="shared" si="99"/>
        <v>4</v>
      </c>
      <c r="AF535" s="26">
        <f t="shared" si="100"/>
        <v>8</v>
      </c>
      <c r="AG535" s="27">
        <f t="shared" si="101"/>
        <v>103</v>
      </c>
      <c r="AH535" s="28">
        <f t="shared" si="102"/>
        <v>17</v>
      </c>
      <c r="AI535" s="35">
        <f t="shared" si="96"/>
        <v>128</v>
      </c>
      <c r="AJ535" s="38">
        <f t="shared" si="103"/>
        <v>10650</v>
      </c>
      <c r="AK535" s="38">
        <f t="shared" si="104"/>
        <v>15500</v>
      </c>
      <c r="AL535" s="9">
        <f t="shared" si="105"/>
        <v>4850</v>
      </c>
      <c r="AM535" s="38">
        <f t="shared" si="106"/>
        <v>11251</v>
      </c>
      <c r="AN535" s="38">
        <f t="shared" si="107"/>
        <v>9003</v>
      </c>
    </row>
    <row r="536" spans="1:40" x14ac:dyDescent="0.25">
      <c r="A536" s="3">
        <v>533</v>
      </c>
      <c r="B536" s="4">
        <v>7</v>
      </c>
      <c r="C536" s="5"/>
      <c r="D536" s="5"/>
      <c r="E536" s="4">
        <v>2</v>
      </c>
      <c r="F536" s="5"/>
      <c r="G536" s="5"/>
      <c r="H536" s="4">
        <v>2</v>
      </c>
      <c r="I536" s="4">
        <v>3</v>
      </c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18"/>
      <c r="AC536" s="26">
        <f t="shared" si="97"/>
        <v>0</v>
      </c>
      <c r="AD536" s="27">
        <f t="shared" si="98"/>
        <v>0</v>
      </c>
      <c r="AE536" s="28">
        <f t="shared" si="99"/>
        <v>3</v>
      </c>
      <c r="AF536" s="26">
        <f t="shared" si="100"/>
        <v>0</v>
      </c>
      <c r="AG536" s="27">
        <f t="shared" si="101"/>
        <v>0</v>
      </c>
      <c r="AH536" s="28">
        <f t="shared" si="102"/>
        <v>7</v>
      </c>
      <c r="AI536" s="35">
        <f t="shared" si="96"/>
        <v>7</v>
      </c>
      <c r="AJ536" s="38">
        <f t="shared" si="103"/>
        <v>5400</v>
      </c>
      <c r="AK536" s="38">
        <f t="shared" si="104"/>
        <v>3300</v>
      </c>
      <c r="AL536" s="9">
        <f t="shared" si="105"/>
        <v>-2100</v>
      </c>
      <c r="AM536" s="38">
        <f t="shared" si="106"/>
        <v>4443</v>
      </c>
      <c r="AN536" s="38">
        <f t="shared" si="107"/>
        <v>3555</v>
      </c>
    </row>
    <row r="537" spans="1:40" x14ac:dyDescent="0.25">
      <c r="A537" s="3">
        <v>534</v>
      </c>
      <c r="B537" s="4">
        <v>11</v>
      </c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4">
        <v>10</v>
      </c>
      <c r="X537" s="4">
        <v>1</v>
      </c>
      <c r="Y537" s="5"/>
      <c r="Z537" s="5"/>
      <c r="AA537" s="5"/>
      <c r="AB537" s="18"/>
      <c r="AC537" s="26">
        <f t="shared" si="97"/>
        <v>0</v>
      </c>
      <c r="AD537" s="27">
        <f t="shared" si="98"/>
        <v>2</v>
      </c>
      <c r="AE537" s="28">
        <f t="shared" si="99"/>
        <v>0</v>
      </c>
      <c r="AF537" s="26">
        <f t="shared" si="100"/>
        <v>0</v>
      </c>
      <c r="AG537" s="27">
        <f t="shared" si="101"/>
        <v>11</v>
      </c>
      <c r="AH537" s="28">
        <f t="shared" si="102"/>
        <v>0</v>
      </c>
      <c r="AI537" s="35">
        <f t="shared" si="96"/>
        <v>11</v>
      </c>
      <c r="AJ537" s="38">
        <f t="shared" si="103"/>
        <v>3650</v>
      </c>
      <c r="AK537" s="38">
        <f t="shared" si="104"/>
        <v>3350</v>
      </c>
      <c r="AL537" s="9">
        <f t="shared" si="105"/>
        <v>-300</v>
      </c>
      <c r="AM537" s="38">
        <f t="shared" si="106"/>
        <v>3592</v>
      </c>
      <c r="AN537" s="38">
        <f t="shared" si="107"/>
        <v>2874</v>
      </c>
    </row>
    <row r="538" spans="1:40" x14ac:dyDescent="0.25">
      <c r="A538" s="3">
        <v>535</v>
      </c>
      <c r="B538" s="4">
        <v>2</v>
      </c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4">
        <v>1</v>
      </c>
      <c r="U538" s="5"/>
      <c r="V538" s="5"/>
      <c r="W538" s="5"/>
      <c r="X538" s="4">
        <v>1</v>
      </c>
      <c r="Y538" s="5"/>
      <c r="Z538" s="5"/>
      <c r="AA538" s="5"/>
      <c r="AB538" s="18"/>
      <c r="AC538" s="26">
        <f t="shared" si="97"/>
        <v>0</v>
      </c>
      <c r="AD538" s="27">
        <f t="shared" si="98"/>
        <v>2</v>
      </c>
      <c r="AE538" s="28">
        <f t="shared" si="99"/>
        <v>0</v>
      </c>
      <c r="AF538" s="26">
        <f t="shared" si="100"/>
        <v>0</v>
      </c>
      <c r="AG538" s="27">
        <f t="shared" si="101"/>
        <v>2</v>
      </c>
      <c r="AH538" s="28">
        <f t="shared" si="102"/>
        <v>0</v>
      </c>
      <c r="AI538" s="35">
        <f t="shared" si="96"/>
        <v>2</v>
      </c>
      <c r="AJ538" s="38">
        <f t="shared" si="103"/>
        <v>3650</v>
      </c>
      <c r="AK538" s="38">
        <f t="shared" si="104"/>
        <v>2450</v>
      </c>
      <c r="AL538" s="9">
        <f t="shared" si="105"/>
        <v>-1200</v>
      </c>
      <c r="AM538" s="38">
        <f t="shared" si="106"/>
        <v>3592</v>
      </c>
      <c r="AN538" s="38">
        <f t="shared" si="107"/>
        <v>2874</v>
      </c>
    </row>
    <row r="539" spans="1:40" x14ac:dyDescent="0.25">
      <c r="A539" s="3">
        <v>536</v>
      </c>
      <c r="B539" s="4">
        <v>3</v>
      </c>
      <c r="C539" s="5"/>
      <c r="D539" s="5"/>
      <c r="E539" s="5"/>
      <c r="F539" s="5"/>
      <c r="G539" s="5"/>
      <c r="H539" s="5"/>
      <c r="I539" s="4">
        <v>1</v>
      </c>
      <c r="J539" s="5"/>
      <c r="K539" s="5"/>
      <c r="L539" s="5"/>
      <c r="M539" s="5"/>
      <c r="N539" s="5"/>
      <c r="O539" s="5"/>
      <c r="P539" s="4">
        <v>1</v>
      </c>
      <c r="Q539" s="5"/>
      <c r="R539" s="5"/>
      <c r="S539" s="5"/>
      <c r="T539" s="5"/>
      <c r="U539" s="5"/>
      <c r="V539" s="5"/>
      <c r="W539" s="5"/>
      <c r="X539" s="5"/>
      <c r="Y539" s="5"/>
      <c r="Z539" s="4">
        <v>1</v>
      </c>
      <c r="AA539" s="5"/>
      <c r="AB539" s="18"/>
      <c r="AC539" s="26">
        <f t="shared" si="97"/>
        <v>1</v>
      </c>
      <c r="AD539" s="27">
        <f t="shared" si="98"/>
        <v>1</v>
      </c>
      <c r="AE539" s="28">
        <f t="shared" si="99"/>
        <v>1</v>
      </c>
      <c r="AF539" s="26">
        <f t="shared" si="100"/>
        <v>1</v>
      </c>
      <c r="AG539" s="27">
        <f t="shared" si="101"/>
        <v>1</v>
      </c>
      <c r="AH539" s="28">
        <f t="shared" si="102"/>
        <v>1</v>
      </c>
      <c r="AI539" s="35">
        <f t="shared" si="96"/>
        <v>3</v>
      </c>
      <c r="AJ539" s="38">
        <f t="shared" si="103"/>
        <v>4350</v>
      </c>
      <c r="AK539" s="38">
        <f t="shared" si="104"/>
        <v>2550</v>
      </c>
      <c r="AL539" s="9">
        <f t="shared" si="105"/>
        <v>-1800</v>
      </c>
      <c r="AM539" s="38">
        <f t="shared" si="106"/>
        <v>4443</v>
      </c>
      <c r="AN539" s="38">
        <f t="shared" si="107"/>
        <v>3555</v>
      </c>
    </row>
    <row r="540" spans="1:40" x14ac:dyDescent="0.25">
      <c r="A540" s="3">
        <v>537</v>
      </c>
      <c r="B540" s="4">
        <v>2</v>
      </c>
      <c r="C540" s="5"/>
      <c r="D540" s="5"/>
      <c r="E540" s="5"/>
      <c r="F540" s="5"/>
      <c r="G540" s="5"/>
      <c r="H540" s="5"/>
      <c r="I540" s="5"/>
      <c r="J540" s="5"/>
      <c r="K540" s="5"/>
      <c r="L540" s="4">
        <v>1</v>
      </c>
      <c r="M540" s="4">
        <v>1</v>
      </c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18"/>
      <c r="AC540" s="26">
        <f t="shared" si="97"/>
        <v>0</v>
      </c>
      <c r="AD540" s="27">
        <f t="shared" si="98"/>
        <v>0</v>
      </c>
      <c r="AE540" s="28">
        <f t="shared" si="99"/>
        <v>2</v>
      </c>
      <c r="AF540" s="26">
        <f t="shared" si="100"/>
        <v>0</v>
      </c>
      <c r="AG540" s="27">
        <f t="shared" si="101"/>
        <v>0</v>
      </c>
      <c r="AH540" s="28">
        <f t="shared" si="102"/>
        <v>2</v>
      </c>
      <c r="AI540" s="35">
        <f t="shared" si="96"/>
        <v>2</v>
      </c>
      <c r="AJ540" s="38">
        <f t="shared" si="103"/>
        <v>4350</v>
      </c>
      <c r="AK540" s="38">
        <f t="shared" si="104"/>
        <v>2550</v>
      </c>
      <c r="AL540" s="9">
        <f t="shared" si="105"/>
        <v>-1800</v>
      </c>
      <c r="AM540" s="38">
        <f t="shared" si="106"/>
        <v>3592</v>
      </c>
      <c r="AN540" s="38">
        <f t="shared" si="107"/>
        <v>2874</v>
      </c>
    </row>
    <row r="541" spans="1:40" x14ac:dyDescent="0.25">
      <c r="A541" s="3">
        <v>538</v>
      </c>
      <c r="B541" s="4">
        <v>2</v>
      </c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4">
        <v>1</v>
      </c>
      <c r="R541" s="5"/>
      <c r="S541" s="5"/>
      <c r="T541" s="5"/>
      <c r="U541" s="5"/>
      <c r="V541" s="5"/>
      <c r="W541" s="5"/>
      <c r="X541" s="5"/>
      <c r="Y541" s="5"/>
      <c r="Z541" s="4">
        <v>1</v>
      </c>
      <c r="AA541" s="5"/>
      <c r="AB541" s="18"/>
      <c r="AC541" s="26">
        <f t="shared" si="97"/>
        <v>1</v>
      </c>
      <c r="AD541" s="27">
        <f t="shared" si="98"/>
        <v>1</v>
      </c>
      <c r="AE541" s="28">
        <f t="shared" si="99"/>
        <v>0</v>
      </c>
      <c r="AF541" s="26">
        <f t="shared" si="100"/>
        <v>1</v>
      </c>
      <c r="AG541" s="27">
        <f t="shared" si="101"/>
        <v>1</v>
      </c>
      <c r="AH541" s="28">
        <f t="shared" si="102"/>
        <v>0</v>
      </c>
      <c r="AI541" s="35">
        <f t="shared" si="96"/>
        <v>2</v>
      </c>
      <c r="AJ541" s="38">
        <f t="shared" si="103"/>
        <v>3300</v>
      </c>
      <c r="AK541" s="38">
        <f t="shared" si="104"/>
        <v>2400</v>
      </c>
      <c r="AL541" s="9">
        <f t="shared" si="105"/>
        <v>-900</v>
      </c>
      <c r="AM541" s="38">
        <f t="shared" si="106"/>
        <v>3592</v>
      </c>
      <c r="AN541" s="38">
        <f t="shared" si="107"/>
        <v>2874</v>
      </c>
    </row>
    <row r="542" spans="1:40" x14ac:dyDescent="0.25">
      <c r="A542" s="3">
        <v>539</v>
      </c>
      <c r="B542" s="4">
        <v>5</v>
      </c>
      <c r="C542" s="5"/>
      <c r="D542" s="5"/>
      <c r="E542" s="5"/>
      <c r="F542" s="5"/>
      <c r="G542" s="5"/>
      <c r="H542" s="4">
        <v>3</v>
      </c>
      <c r="I542" s="4">
        <v>2</v>
      </c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18"/>
      <c r="AC542" s="26">
        <f t="shared" si="97"/>
        <v>0</v>
      </c>
      <c r="AD542" s="27">
        <f t="shared" si="98"/>
        <v>0</v>
      </c>
      <c r="AE542" s="28">
        <f t="shared" si="99"/>
        <v>2</v>
      </c>
      <c r="AF542" s="26">
        <f t="shared" si="100"/>
        <v>0</v>
      </c>
      <c r="AG542" s="27">
        <f t="shared" si="101"/>
        <v>0</v>
      </c>
      <c r="AH542" s="28">
        <f t="shared" si="102"/>
        <v>5</v>
      </c>
      <c r="AI542" s="35">
        <f t="shared" si="96"/>
        <v>5</v>
      </c>
      <c r="AJ542" s="38">
        <f t="shared" si="103"/>
        <v>4350</v>
      </c>
      <c r="AK542" s="38">
        <f t="shared" si="104"/>
        <v>3000</v>
      </c>
      <c r="AL542" s="9">
        <f t="shared" si="105"/>
        <v>-1350</v>
      </c>
      <c r="AM542" s="38">
        <f t="shared" si="106"/>
        <v>3592</v>
      </c>
      <c r="AN542" s="38">
        <f t="shared" si="107"/>
        <v>2874</v>
      </c>
    </row>
    <row r="543" spans="1:40" x14ac:dyDescent="0.25">
      <c r="A543" s="3">
        <v>540</v>
      </c>
      <c r="B543" s="4">
        <v>2</v>
      </c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4">
        <v>1</v>
      </c>
      <c r="R543" s="5"/>
      <c r="S543" s="5"/>
      <c r="T543" s="5"/>
      <c r="U543" s="5"/>
      <c r="V543" s="5"/>
      <c r="W543" s="5"/>
      <c r="X543" s="5"/>
      <c r="Y543" s="5"/>
      <c r="Z543" s="4">
        <v>1</v>
      </c>
      <c r="AA543" s="5"/>
      <c r="AB543" s="18"/>
      <c r="AC543" s="26">
        <f t="shared" si="97"/>
        <v>1</v>
      </c>
      <c r="AD543" s="27">
        <f t="shared" si="98"/>
        <v>1</v>
      </c>
      <c r="AE543" s="28">
        <f t="shared" si="99"/>
        <v>0</v>
      </c>
      <c r="AF543" s="26">
        <f t="shared" si="100"/>
        <v>1</v>
      </c>
      <c r="AG543" s="27">
        <f t="shared" si="101"/>
        <v>1</v>
      </c>
      <c r="AH543" s="28">
        <f t="shared" si="102"/>
        <v>0</v>
      </c>
      <c r="AI543" s="35">
        <f t="shared" si="96"/>
        <v>2</v>
      </c>
      <c r="AJ543" s="38">
        <f t="shared" si="103"/>
        <v>3300</v>
      </c>
      <c r="AK543" s="38">
        <f t="shared" si="104"/>
        <v>2400</v>
      </c>
      <c r="AL543" s="9">
        <f t="shared" si="105"/>
        <v>-900</v>
      </c>
      <c r="AM543" s="38">
        <f t="shared" si="106"/>
        <v>3592</v>
      </c>
      <c r="AN543" s="38">
        <f t="shared" si="107"/>
        <v>2874</v>
      </c>
    </row>
    <row r="544" spans="1:40" x14ac:dyDescent="0.25">
      <c r="A544" s="3">
        <v>541</v>
      </c>
      <c r="B544" s="4">
        <v>1</v>
      </c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4">
        <v>1</v>
      </c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18"/>
      <c r="AC544" s="26">
        <f t="shared" si="97"/>
        <v>1</v>
      </c>
      <c r="AD544" s="27">
        <f t="shared" si="98"/>
        <v>0</v>
      </c>
      <c r="AE544" s="28">
        <f t="shared" si="99"/>
        <v>0</v>
      </c>
      <c r="AF544" s="26">
        <f t="shared" si="100"/>
        <v>1</v>
      </c>
      <c r="AG544" s="27">
        <f t="shared" si="101"/>
        <v>0</v>
      </c>
      <c r="AH544" s="28">
        <f t="shared" si="102"/>
        <v>0</v>
      </c>
      <c r="AI544" s="35">
        <f t="shared" si="96"/>
        <v>1</v>
      </c>
      <c r="AJ544" s="38">
        <f t="shared" si="103"/>
        <v>2600</v>
      </c>
      <c r="AK544" s="38">
        <f t="shared" si="104"/>
        <v>2300</v>
      </c>
      <c r="AL544" s="9">
        <f t="shared" si="105"/>
        <v>-300</v>
      </c>
      <c r="AM544" s="38">
        <f t="shared" si="106"/>
        <v>2741</v>
      </c>
      <c r="AN544" s="38">
        <f t="shared" si="107"/>
        <v>2193</v>
      </c>
    </row>
    <row r="545" spans="1:40" x14ac:dyDescent="0.25">
      <c r="A545" s="3">
        <v>542</v>
      </c>
      <c r="B545" s="4">
        <v>2</v>
      </c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4">
        <v>1</v>
      </c>
      <c r="S545" s="5"/>
      <c r="T545" s="5"/>
      <c r="U545" s="5"/>
      <c r="V545" s="5"/>
      <c r="W545" s="5"/>
      <c r="X545" s="5"/>
      <c r="Y545" s="5"/>
      <c r="Z545" s="5"/>
      <c r="AA545" s="4">
        <v>1</v>
      </c>
      <c r="AB545" s="18"/>
      <c r="AC545" s="26">
        <f t="shared" si="97"/>
        <v>0</v>
      </c>
      <c r="AD545" s="27">
        <f t="shared" si="98"/>
        <v>2</v>
      </c>
      <c r="AE545" s="28">
        <f t="shared" si="99"/>
        <v>0</v>
      </c>
      <c r="AF545" s="26">
        <f t="shared" si="100"/>
        <v>0</v>
      </c>
      <c r="AG545" s="27">
        <f t="shared" si="101"/>
        <v>2</v>
      </c>
      <c r="AH545" s="28">
        <f t="shared" si="102"/>
        <v>0</v>
      </c>
      <c r="AI545" s="35">
        <f t="shared" si="96"/>
        <v>2</v>
      </c>
      <c r="AJ545" s="38">
        <f t="shared" si="103"/>
        <v>3650</v>
      </c>
      <c r="AK545" s="38">
        <f t="shared" si="104"/>
        <v>2450</v>
      </c>
      <c r="AL545" s="9">
        <f t="shared" si="105"/>
        <v>-1200</v>
      </c>
      <c r="AM545" s="38">
        <f t="shared" si="106"/>
        <v>3592</v>
      </c>
      <c r="AN545" s="38">
        <f t="shared" si="107"/>
        <v>2874</v>
      </c>
    </row>
    <row r="546" spans="1:40" x14ac:dyDescent="0.25">
      <c r="A546" s="3">
        <v>543</v>
      </c>
      <c r="B546" s="4">
        <v>7</v>
      </c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4">
        <v>1</v>
      </c>
      <c r="S546" s="5"/>
      <c r="T546" s="5"/>
      <c r="U546" s="5"/>
      <c r="V546" s="5"/>
      <c r="W546" s="4">
        <v>5</v>
      </c>
      <c r="X546" s="5"/>
      <c r="Y546" s="5"/>
      <c r="Z546" s="5"/>
      <c r="AA546" s="4">
        <v>1</v>
      </c>
      <c r="AB546" s="18"/>
      <c r="AC546" s="26">
        <f t="shared" si="97"/>
        <v>0</v>
      </c>
      <c r="AD546" s="27">
        <f t="shared" si="98"/>
        <v>3</v>
      </c>
      <c r="AE546" s="28">
        <f t="shared" si="99"/>
        <v>0</v>
      </c>
      <c r="AF546" s="26">
        <f t="shared" si="100"/>
        <v>0</v>
      </c>
      <c r="AG546" s="27">
        <f t="shared" si="101"/>
        <v>7</v>
      </c>
      <c r="AH546" s="28">
        <f t="shared" si="102"/>
        <v>0</v>
      </c>
      <c r="AI546" s="35">
        <f t="shared" si="96"/>
        <v>7</v>
      </c>
      <c r="AJ546" s="38">
        <f t="shared" si="103"/>
        <v>4350</v>
      </c>
      <c r="AK546" s="38">
        <f t="shared" si="104"/>
        <v>2950</v>
      </c>
      <c r="AL546" s="9">
        <f t="shared" si="105"/>
        <v>-1400</v>
      </c>
      <c r="AM546" s="38">
        <f t="shared" si="106"/>
        <v>4443</v>
      </c>
      <c r="AN546" s="38">
        <f t="shared" si="107"/>
        <v>3555</v>
      </c>
    </row>
    <row r="547" spans="1:40" x14ac:dyDescent="0.25">
      <c r="A547" s="3">
        <v>544</v>
      </c>
      <c r="B547" s="4">
        <v>9</v>
      </c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4">
        <v>3</v>
      </c>
      <c r="S547" s="4">
        <v>6</v>
      </c>
      <c r="T547" s="5"/>
      <c r="U547" s="5"/>
      <c r="V547" s="5"/>
      <c r="W547" s="5"/>
      <c r="X547" s="5"/>
      <c r="Y547" s="5"/>
      <c r="Z547" s="5"/>
      <c r="AA547" s="5"/>
      <c r="AB547" s="18"/>
      <c r="AC547" s="26">
        <f t="shared" si="97"/>
        <v>0</v>
      </c>
      <c r="AD547" s="27">
        <f t="shared" si="98"/>
        <v>2</v>
      </c>
      <c r="AE547" s="28">
        <f t="shared" si="99"/>
        <v>0</v>
      </c>
      <c r="AF547" s="26">
        <f t="shared" si="100"/>
        <v>0</v>
      </c>
      <c r="AG547" s="27">
        <f t="shared" si="101"/>
        <v>9</v>
      </c>
      <c r="AH547" s="28">
        <f t="shared" si="102"/>
        <v>0</v>
      </c>
      <c r="AI547" s="35">
        <f t="shared" si="96"/>
        <v>9</v>
      </c>
      <c r="AJ547" s="38">
        <f t="shared" si="103"/>
        <v>3650</v>
      </c>
      <c r="AK547" s="38">
        <f t="shared" si="104"/>
        <v>3150</v>
      </c>
      <c r="AL547" s="9">
        <f t="shared" si="105"/>
        <v>-500</v>
      </c>
      <c r="AM547" s="38">
        <f t="shared" si="106"/>
        <v>3592</v>
      </c>
      <c r="AN547" s="38">
        <f t="shared" si="107"/>
        <v>2874</v>
      </c>
    </row>
    <row r="548" spans="1:40" x14ac:dyDescent="0.25">
      <c r="A548" s="3">
        <v>545</v>
      </c>
      <c r="B548" s="4">
        <v>8</v>
      </c>
      <c r="C548" s="5"/>
      <c r="D548" s="5"/>
      <c r="E548" s="5"/>
      <c r="F548" s="5"/>
      <c r="G548" s="4">
        <v>7</v>
      </c>
      <c r="H548" s="5"/>
      <c r="I548" s="5"/>
      <c r="J548" s="5"/>
      <c r="K548" s="4">
        <v>1</v>
      </c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18"/>
      <c r="AC548" s="26">
        <f t="shared" si="97"/>
        <v>0</v>
      </c>
      <c r="AD548" s="27">
        <f t="shared" si="98"/>
        <v>0</v>
      </c>
      <c r="AE548" s="28">
        <f t="shared" si="99"/>
        <v>2</v>
      </c>
      <c r="AF548" s="26">
        <f t="shared" si="100"/>
        <v>0</v>
      </c>
      <c r="AG548" s="27">
        <f t="shared" si="101"/>
        <v>0</v>
      </c>
      <c r="AH548" s="28">
        <f t="shared" si="102"/>
        <v>8</v>
      </c>
      <c r="AI548" s="35">
        <f t="shared" si="96"/>
        <v>8</v>
      </c>
      <c r="AJ548" s="38">
        <f t="shared" si="103"/>
        <v>4350</v>
      </c>
      <c r="AK548" s="38">
        <f t="shared" si="104"/>
        <v>3450</v>
      </c>
      <c r="AL548" s="9">
        <f t="shared" si="105"/>
        <v>-900</v>
      </c>
      <c r="AM548" s="38">
        <f t="shared" si="106"/>
        <v>3592</v>
      </c>
      <c r="AN548" s="38">
        <f t="shared" si="107"/>
        <v>2874</v>
      </c>
    </row>
    <row r="549" spans="1:40" x14ac:dyDescent="0.25">
      <c r="A549" s="3">
        <v>546</v>
      </c>
      <c r="B549" s="4">
        <v>4</v>
      </c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4">
        <v>4</v>
      </c>
      <c r="X549" s="5"/>
      <c r="Y549" s="5"/>
      <c r="Z549" s="5"/>
      <c r="AA549" s="5"/>
      <c r="AB549" s="18"/>
      <c r="AC549" s="26">
        <f t="shared" si="97"/>
        <v>0</v>
      </c>
      <c r="AD549" s="27">
        <f t="shared" si="98"/>
        <v>1</v>
      </c>
      <c r="AE549" s="28">
        <f t="shared" si="99"/>
        <v>0</v>
      </c>
      <c r="AF549" s="26">
        <f t="shared" si="100"/>
        <v>0</v>
      </c>
      <c r="AG549" s="27">
        <f t="shared" si="101"/>
        <v>4</v>
      </c>
      <c r="AH549" s="28">
        <f t="shared" si="102"/>
        <v>0</v>
      </c>
      <c r="AI549" s="35">
        <f t="shared" si="96"/>
        <v>4</v>
      </c>
      <c r="AJ549" s="38">
        <f t="shared" si="103"/>
        <v>2950</v>
      </c>
      <c r="AK549" s="38">
        <f t="shared" si="104"/>
        <v>2650</v>
      </c>
      <c r="AL549" s="9">
        <f t="shared" si="105"/>
        <v>-300</v>
      </c>
      <c r="AM549" s="38">
        <f t="shared" si="106"/>
        <v>2741</v>
      </c>
      <c r="AN549" s="38">
        <f t="shared" si="107"/>
        <v>2193</v>
      </c>
    </row>
    <row r="550" spans="1:40" x14ac:dyDescent="0.25">
      <c r="A550" s="3">
        <v>547</v>
      </c>
      <c r="B550" s="4">
        <v>9</v>
      </c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4">
        <v>9</v>
      </c>
      <c r="S550" s="5"/>
      <c r="T550" s="5"/>
      <c r="U550" s="5"/>
      <c r="V550" s="5"/>
      <c r="W550" s="5"/>
      <c r="X550" s="5"/>
      <c r="Y550" s="5"/>
      <c r="Z550" s="5"/>
      <c r="AA550" s="5"/>
      <c r="AB550" s="18"/>
      <c r="AC550" s="26">
        <f t="shared" si="97"/>
        <v>0</v>
      </c>
      <c r="AD550" s="27">
        <f t="shared" si="98"/>
        <v>1</v>
      </c>
      <c r="AE550" s="28">
        <f t="shared" si="99"/>
        <v>0</v>
      </c>
      <c r="AF550" s="26">
        <f t="shared" si="100"/>
        <v>0</v>
      </c>
      <c r="AG550" s="27">
        <f t="shared" si="101"/>
        <v>9</v>
      </c>
      <c r="AH550" s="28">
        <f t="shared" si="102"/>
        <v>0</v>
      </c>
      <c r="AI550" s="35">
        <f t="shared" si="96"/>
        <v>9</v>
      </c>
      <c r="AJ550" s="38">
        <f t="shared" si="103"/>
        <v>2950</v>
      </c>
      <c r="AK550" s="38">
        <f t="shared" si="104"/>
        <v>3150</v>
      </c>
      <c r="AL550" s="9">
        <f t="shared" si="105"/>
        <v>200</v>
      </c>
      <c r="AM550" s="38">
        <f t="shared" si="106"/>
        <v>2741</v>
      </c>
      <c r="AN550" s="38">
        <f t="shared" si="107"/>
        <v>2193</v>
      </c>
    </row>
    <row r="551" spans="1:40" x14ac:dyDescent="0.25">
      <c r="A551" s="3">
        <v>548</v>
      </c>
      <c r="B551" s="4">
        <v>12</v>
      </c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4">
        <v>1</v>
      </c>
      <c r="R551" s="4">
        <v>3</v>
      </c>
      <c r="S551" s="5"/>
      <c r="T551" s="5"/>
      <c r="U551" s="5"/>
      <c r="V551" s="5"/>
      <c r="W551" s="4">
        <v>8</v>
      </c>
      <c r="X551" s="5"/>
      <c r="Y551" s="5"/>
      <c r="Z551" s="5"/>
      <c r="AA551" s="5"/>
      <c r="AB551" s="18"/>
      <c r="AC551" s="26">
        <f t="shared" si="97"/>
        <v>1</v>
      </c>
      <c r="AD551" s="27">
        <f t="shared" si="98"/>
        <v>2</v>
      </c>
      <c r="AE551" s="28">
        <f t="shared" si="99"/>
        <v>0</v>
      </c>
      <c r="AF551" s="26">
        <f t="shared" si="100"/>
        <v>1</v>
      </c>
      <c r="AG551" s="27">
        <f t="shared" si="101"/>
        <v>11</v>
      </c>
      <c r="AH551" s="28">
        <f t="shared" si="102"/>
        <v>0</v>
      </c>
      <c r="AI551" s="35">
        <f t="shared" si="96"/>
        <v>12</v>
      </c>
      <c r="AJ551" s="38">
        <f t="shared" si="103"/>
        <v>4000</v>
      </c>
      <c r="AK551" s="38">
        <f t="shared" si="104"/>
        <v>3400</v>
      </c>
      <c r="AL551" s="9">
        <f t="shared" si="105"/>
        <v>-600</v>
      </c>
      <c r="AM551" s="38">
        <f t="shared" si="106"/>
        <v>4443</v>
      </c>
      <c r="AN551" s="38">
        <f t="shared" si="107"/>
        <v>3555</v>
      </c>
    </row>
    <row r="552" spans="1:40" x14ac:dyDescent="0.25">
      <c r="A552" s="3">
        <v>549</v>
      </c>
      <c r="B552" s="4">
        <v>31</v>
      </c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4">
        <v>3</v>
      </c>
      <c r="P552" s="5"/>
      <c r="Q552" s="5"/>
      <c r="R552" s="5"/>
      <c r="S552" s="4">
        <v>5</v>
      </c>
      <c r="T552" s="4">
        <v>3</v>
      </c>
      <c r="U552" s="5"/>
      <c r="V552" s="5"/>
      <c r="W552" s="4">
        <v>9</v>
      </c>
      <c r="X552" s="4">
        <v>3</v>
      </c>
      <c r="Y552" s="5"/>
      <c r="Z552" s="4">
        <v>8</v>
      </c>
      <c r="AA552" s="5"/>
      <c r="AB552" s="18"/>
      <c r="AC552" s="26">
        <f t="shared" si="97"/>
        <v>1</v>
      </c>
      <c r="AD552" s="27">
        <f t="shared" si="98"/>
        <v>5</v>
      </c>
      <c r="AE552" s="28">
        <f t="shared" si="99"/>
        <v>0</v>
      </c>
      <c r="AF552" s="26">
        <f t="shared" si="100"/>
        <v>3</v>
      </c>
      <c r="AG552" s="27">
        <f t="shared" si="101"/>
        <v>28</v>
      </c>
      <c r="AH552" s="28">
        <f t="shared" si="102"/>
        <v>0</v>
      </c>
      <c r="AI552" s="35">
        <f t="shared" si="96"/>
        <v>31</v>
      </c>
      <c r="AJ552" s="38">
        <f t="shared" si="103"/>
        <v>6100</v>
      </c>
      <c r="AK552" s="38">
        <f t="shared" si="104"/>
        <v>5200</v>
      </c>
      <c r="AL552" s="9">
        <f t="shared" si="105"/>
        <v>-900</v>
      </c>
      <c r="AM552" s="38">
        <f t="shared" si="106"/>
        <v>6996</v>
      </c>
      <c r="AN552" s="38">
        <f t="shared" si="107"/>
        <v>5598</v>
      </c>
    </row>
    <row r="553" spans="1:40" x14ac:dyDescent="0.25">
      <c r="A553" s="3">
        <v>550</v>
      </c>
      <c r="B553" s="4">
        <v>2</v>
      </c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4">
        <v>1</v>
      </c>
      <c r="W553" s="4">
        <v>1</v>
      </c>
      <c r="X553" s="5"/>
      <c r="Y553" s="5"/>
      <c r="Z553" s="5"/>
      <c r="AA553" s="5"/>
      <c r="AB553" s="18"/>
      <c r="AC553" s="26">
        <f t="shared" si="97"/>
        <v>0</v>
      </c>
      <c r="AD553" s="27">
        <f t="shared" si="98"/>
        <v>2</v>
      </c>
      <c r="AE553" s="28">
        <f t="shared" si="99"/>
        <v>0</v>
      </c>
      <c r="AF553" s="26">
        <f t="shared" si="100"/>
        <v>0</v>
      </c>
      <c r="AG553" s="27">
        <f t="shared" si="101"/>
        <v>2</v>
      </c>
      <c r="AH553" s="28">
        <f t="shared" si="102"/>
        <v>0</v>
      </c>
      <c r="AI553" s="35">
        <f t="shared" si="96"/>
        <v>2</v>
      </c>
      <c r="AJ553" s="38">
        <f t="shared" si="103"/>
        <v>3650</v>
      </c>
      <c r="AK553" s="38">
        <f t="shared" si="104"/>
        <v>2450</v>
      </c>
      <c r="AL553" s="9">
        <f t="shared" si="105"/>
        <v>-1200</v>
      </c>
      <c r="AM553" s="38">
        <f t="shared" si="106"/>
        <v>3592</v>
      </c>
      <c r="AN553" s="38">
        <f t="shared" si="107"/>
        <v>2874</v>
      </c>
    </row>
    <row r="554" spans="1:40" x14ac:dyDescent="0.25">
      <c r="A554" s="3">
        <v>551</v>
      </c>
      <c r="B554" s="4">
        <v>4</v>
      </c>
      <c r="C554" s="5"/>
      <c r="D554" s="5"/>
      <c r="E554" s="5"/>
      <c r="F554" s="5"/>
      <c r="G554" s="4">
        <v>1</v>
      </c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4">
        <v>3</v>
      </c>
      <c r="X554" s="5"/>
      <c r="Y554" s="5"/>
      <c r="Z554" s="5"/>
      <c r="AA554" s="5"/>
      <c r="AB554" s="18"/>
      <c r="AC554" s="26">
        <f t="shared" si="97"/>
        <v>0</v>
      </c>
      <c r="AD554" s="27">
        <f t="shared" si="98"/>
        <v>1</v>
      </c>
      <c r="AE554" s="28">
        <f t="shared" si="99"/>
        <v>1</v>
      </c>
      <c r="AF554" s="26">
        <f t="shared" si="100"/>
        <v>0</v>
      </c>
      <c r="AG554" s="27">
        <f t="shared" si="101"/>
        <v>3</v>
      </c>
      <c r="AH554" s="28">
        <f t="shared" si="102"/>
        <v>1</v>
      </c>
      <c r="AI554" s="35">
        <f t="shared" si="96"/>
        <v>4</v>
      </c>
      <c r="AJ554" s="38">
        <f t="shared" si="103"/>
        <v>4000</v>
      </c>
      <c r="AK554" s="38">
        <f t="shared" si="104"/>
        <v>2700</v>
      </c>
      <c r="AL554" s="9">
        <f t="shared" si="105"/>
        <v>-1300</v>
      </c>
      <c r="AM554" s="38">
        <f t="shared" si="106"/>
        <v>3592</v>
      </c>
      <c r="AN554" s="38">
        <f t="shared" si="107"/>
        <v>2874</v>
      </c>
    </row>
    <row r="555" spans="1:40" x14ac:dyDescent="0.25">
      <c r="A555" s="3">
        <v>552</v>
      </c>
      <c r="B555" s="4">
        <v>1</v>
      </c>
      <c r="C555" s="5"/>
      <c r="D555" s="5"/>
      <c r="E555" s="5"/>
      <c r="F555" s="5"/>
      <c r="G555" s="5"/>
      <c r="H555" s="5"/>
      <c r="I555" s="5"/>
      <c r="J555" s="5"/>
      <c r="K555" s="5"/>
      <c r="L555" s="4">
        <v>1</v>
      </c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18"/>
      <c r="AC555" s="26">
        <f t="shared" si="97"/>
        <v>0</v>
      </c>
      <c r="AD555" s="27">
        <f t="shared" si="98"/>
        <v>0</v>
      </c>
      <c r="AE555" s="28">
        <f t="shared" si="99"/>
        <v>1</v>
      </c>
      <c r="AF555" s="26">
        <f t="shared" si="100"/>
        <v>0</v>
      </c>
      <c r="AG555" s="27">
        <f t="shared" si="101"/>
        <v>0</v>
      </c>
      <c r="AH555" s="28">
        <f t="shared" si="102"/>
        <v>1</v>
      </c>
      <c r="AI555" s="35">
        <f t="shared" si="96"/>
        <v>1</v>
      </c>
      <c r="AJ555" s="38">
        <f t="shared" si="103"/>
        <v>3300</v>
      </c>
      <c r="AK555" s="38">
        <f t="shared" si="104"/>
        <v>2400</v>
      </c>
      <c r="AL555" s="9">
        <f t="shared" si="105"/>
        <v>-900</v>
      </c>
      <c r="AM555" s="38">
        <f t="shared" si="106"/>
        <v>2741</v>
      </c>
      <c r="AN555" s="38">
        <f t="shared" si="107"/>
        <v>2193</v>
      </c>
    </row>
    <row r="556" spans="1:40" x14ac:dyDescent="0.25">
      <c r="A556" s="3">
        <v>553</v>
      </c>
      <c r="B556" s="4">
        <v>64</v>
      </c>
      <c r="C556" s="5"/>
      <c r="D556" s="5"/>
      <c r="E556" s="4">
        <v>1</v>
      </c>
      <c r="F556" s="4">
        <v>3</v>
      </c>
      <c r="G556" s="5"/>
      <c r="H556" s="4">
        <v>2</v>
      </c>
      <c r="I556" s="4">
        <v>6</v>
      </c>
      <c r="J556" s="5"/>
      <c r="K556" s="5"/>
      <c r="L556" s="5"/>
      <c r="M556" s="5"/>
      <c r="N556" s="5"/>
      <c r="O556" s="4">
        <v>2</v>
      </c>
      <c r="P556" s="4">
        <v>3</v>
      </c>
      <c r="Q556" s="5"/>
      <c r="R556" s="5"/>
      <c r="S556" s="5"/>
      <c r="T556" s="5"/>
      <c r="U556" s="5"/>
      <c r="V556" s="5"/>
      <c r="W556" s="4">
        <v>34</v>
      </c>
      <c r="X556" s="4">
        <v>4</v>
      </c>
      <c r="Y556" s="5"/>
      <c r="Z556" s="4">
        <v>9</v>
      </c>
      <c r="AA556" s="5"/>
      <c r="AB556" s="18"/>
      <c r="AC556" s="26">
        <f t="shared" si="97"/>
        <v>2</v>
      </c>
      <c r="AD556" s="27">
        <f t="shared" si="98"/>
        <v>3</v>
      </c>
      <c r="AE556" s="28">
        <f t="shared" si="99"/>
        <v>4</v>
      </c>
      <c r="AF556" s="26">
        <f t="shared" si="100"/>
        <v>5</v>
      </c>
      <c r="AG556" s="27">
        <f t="shared" si="101"/>
        <v>47</v>
      </c>
      <c r="AH556" s="28">
        <f t="shared" si="102"/>
        <v>12</v>
      </c>
      <c r="AI556" s="35">
        <f t="shared" si="96"/>
        <v>64</v>
      </c>
      <c r="AJ556" s="38">
        <f t="shared" si="103"/>
        <v>9250</v>
      </c>
      <c r="AK556" s="38">
        <f t="shared" si="104"/>
        <v>9000</v>
      </c>
      <c r="AL556" s="9">
        <f t="shared" si="105"/>
        <v>-250</v>
      </c>
      <c r="AM556" s="38">
        <f t="shared" si="106"/>
        <v>9549</v>
      </c>
      <c r="AN556" s="38">
        <f t="shared" si="107"/>
        <v>7641</v>
      </c>
    </row>
    <row r="557" spans="1:40" x14ac:dyDescent="0.25">
      <c r="A557" s="3">
        <v>554</v>
      </c>
      <c r="B557" s="4">
        <v>1</v>
      </c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4">
        <v>1</v>
      </c>
      <c r="S557" s="5"/>
      <c r="T557" s="5"/>
      <c r="U557" s="5"/>
      <c r="V557" s="5"/>
      <c r="W557" s="5"/>
      <c r="X557" s="5"/>
      <c r="Y557" s="5"/>
      <c r="Z557" s="5"/>
      <c r="AA557" s="5"/>
      <c r="AB557" s="18"/>
      <c r="AC557" s="26">
        <f t="shared" si="97"/>
        <v>0</v>
      </c>
      <c r="AD557" s="27">
        <f t="shared" si="98"/>
        <v>1</v>
      </c>
      <c r="AE557" s="28">
        <f t="shared" si="99"/>
        <v>0</v>
      </c>
      <c r="AF557" s="26">
        <f t="shared" si="100"/>
        <v>0</v>
      </c>
      <c r="AG557" s="27">
        <f t="shared" si="101"/>
        <v>1</v>
      </c>
      <c r="AH557" s="28">
        <f t="shared" si="102"/>
        <v>0</v>
      </c>
      <c r="AI557" s="35">
        <f t="shared" si="96"/>
        <v>1</v>
      </c>
      <c r="AJ557" s="38">
        <f t="shared" si="103"/>
        <v>2950</v>
      </c>
      <c r="AK557" s="38">
        <f t="shared" si="104"/>
        <v>2350</v>
      </c>
      <c r="AL557" s="9">
        <f t="shared" si="105"/>
        <v>-600</v>
      </c>
      <c r="AM557" s="38">
        <f t="shared" si="106"/>
        <v>2741</v>
      </c>
      <c r="AN557" s="38">
        <f t="shared" si="107"/>
        <v>2193</v>
      </c>
    </row>
    <row r="558" spans="1:40" x14ac:dyDescent="0.25">
      <c r="A558" s="3">
        <v>555</v>
      </c>
      <c r="B558" s="4">
        <v>80</v>
      </c>
      <c r="C558" s="5"/>
      <c r="D558" s="5"/>
      <c r="E558" s="4">
        <v>1</v>
      </c>
      <c r="F558" s="4">
        <v>2</v>
      </c>
      <c r="G558" s="4">
        <v>5</v>
      </c>
      <c r="H558" s="4">
        <v>1</v>
      </c>
      <c r="I558" s="4">
        <v>3</v>
      </c>
      <c r="J558" s="5"/>
      <c r="K558" s="5"/>
      <c r="L558" s="5"/>
      <c r="M558" s="5"/>
      <c r="N558" s="5"/>
      <c r="O558" s="5"/>
      <c r="P558" s="5"/>
      <c r="Q558" s="5"/>
      <c r="R558" s="4">
        <v>7</v>
      </c>
      <c r="S558" s="4">
        <v>12</v>
      </c>
      <c r="T558" s="4">
        <v>3</v>
      </c>
      <c r="U558" s="5"/>
      <c r="V558" s="4">
        <v>6</v>
      </c>
      <c r="W558" s="4">
        <v>31</v>
      </c>
      <c r="X558" s="4">
        <v>4</v>
      </c>
      <c r="Y558" s="5"/>
      <c r="Z558" s="4">
        <v>5</v>
      </c>
      <c r="AA558" s="5"/>
      <c r="AB558" s="18"/>
      <c r="AC558" s="26">
        <f t="shared" si="97"/>
        <v>0</v>
      </c>
      <c r="AD558" s="27">
        <f t="shared" si="98"/>
        <v>7</v>
      </c>
      <c r="AE558" s="28">
        <f t="shared" si="99"/>
        <v>5</v>
      </c>
      <c r="AF558" s="26">
        <f t="shared" si="100"/>
        <v>0</v>
      </c>
      <c r="AG558" s="27">
        <f t="shared" si="101"/>
        <v>68</v>
      </c>
      <c r="AH558" s="28">
        <f t="shared" si="102"/>
        <v>12</v>
      </c>
      <c r="AI558" s="35">
        <f t="shared" si="96"/>
        <v>80</v>
      </c>
      <c r="AJ558" s="38">
        <f t="shared" si="103"/>
        <v>12400</v>
      </c>
      <c r="AK558" s="38">
        <f t="shared" si="104"/>
        <v>10850</v>
      </c>
      <c r="AL558" s="9">
        <f t="shared" si="105"/>
        <v>-1550</v>
      </c>
      <c r="AM558" s="38">
        <f t="shared" si="106"/>
        <v>12102</v>
      </c>
      <c r="AN558" s="38">
        <f t="shared" si="107"/>
        <v>9684</v>
      </c>
    </row>
    <row r="559" spans="1:40" x14ac:dyDescent="0.25">
      <c r="A559" s="3">
        <v>556</v>
      </c>
      <c r="B559" s="4">
        <v>7</v>
      </c>
      <c r="C559" s="5"/>
      <c r="D559" s="5"/>
      <c r="E559" s="5"/>
      <c r="F559" s="5"/>
      <c r="G559" s="5"/>
      <c r="H559" s="4">
        <v>1</v>
      </c>
      <c r="I559" s="4">
        <v>1</v>
      </c>
      <c r="J559" s="5"/>
      <c r="K559" s="5"/>
      <c r="L559" s="5"/>
      <c r="M559" s="5"/>
      <c r="N559" s="5"/>
      <c r="O559" s="4">
        <v>1</v>
      </c>
      <c r="P559" s="4">
        <v>2</v>
      </c>
      <c r="Q559" s="5"/>
      <c r="R559" s="5"/>
      <c r="S559" s="5"/>
      <c r="T559" s="5"/>
      <c r="U559" s="5"/>
      <c r="V559" s="5"/>
      <c r="W559" s="5"/>
      <c r="X559" s="5"/>
      <c r="Y559" s="5"/>
      <c r="Z559" s="4">
        <v>2</v>
      </c>
      <c r="AA559" s="5"/>
      <c r="AB559" s="18"/>
      <c r="AC559" s="26">
        <f t="shared" si="97"/>
        <v>2</v>
      </c>
      <c r="AD559" s="27">
        <f t="shared" si="98"/>
        <v>1</v>
      </c>
      <c r="AE559" s="28">
        <f t="shared" si="99"/>
        <v>2</v>
      </c>
      <c r="AF559" s="26">
        <f t="shared" si="100"/>
        <v>3</v>
      </c>
      <c r="AG559" s="27">
        <f t="shared" si="101"/>
        <v>2</v>
      </c>
      <c r="AH559" s="28">
        <f t="shared" si="102"/>
        <v>2</v>
      </c>
      <c r="AI559" s="35">
        <f t="shared" si="96"/>
        <v>7</v>
      </c>
      <c r="AJ559" s="38">
        <f t="shared" si="103"/>
        <v>5750</v>
      </c>
      <c r="AK559" s="38">
        <f t="shared" si="104"/>
        <v>2900</v>
      </c>
      <c r="AL559" s="9">
        <f t="shared" si="105"/>
        <v>-2850</v>
      </c>
      <c r="AM559" s="38">
        <f t="shared" si="106"/>
        <v>6145</v>
      </c>
      <c r="AN559" s="38">
        <f t="shared" si="107"/>
        <v>4917</v>
      </c>
    </row>
    <row r="560" spans="1:40" x14ac:dyDescent="0.25">
      <c r="A560" s="3">
        <v>557</v>
      </c>
      <c r="B560" s="4">
        <v>5</v>
      </c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4">
        <v>1</v>
      </c>
      <c r="W560" s="4">
        <v>4</v>
      </c>
      <c r="X560" s="5"/>
      <c r="Y560" s="5"/>
      <c r="Z560" s="5"/>
      <c r="AA560" s="5"/>
      <c r="AB560" s="18"/>
      <c r="AC560" s="26">
        <f t="shared" si="97"/>
        <v>0</v>
      </c>
      <c r="AD560" s="27">
        <f t="shared" si="98"/>
        <v>2</v>
      </c>
      <c r="AE560" s="28">
        <f t="shared" si="99"/>
        <v>0</v>
      </c>
      <c r="AF560" s="26">
        <f t="shared" si="100"/>
        <v>0</v>
      </c>
      <c r="AG560" s="27">
        <f t="shared" si="101"/>
        <v>5</v>
      </c>
      <c r="AH560" s="28">
        <f t="shared" si="102"/>
        <v>0</v>
      </c>
      <c r="AI560" s="35">
        <f t="shared" si="96"/>
        <v>5</v>
      </c>
      <c r="AJ560" s="38">
        <f t="shared" si="103"/>
        <v>3650</v>
      </c>
      <c r="AK560" s="38">
        <f t="shared" si="104"/>
        <v>2750</v>
      </c>
      <c r="AL560" s="9">
        <f t="shared" si="105"/>
        <v>-900</v>
      </c>
      <c r="AM560" s="38">
        <f t="shared" si="106"/>
        <v>3592</v>
      </c>
      <c r="AN560" s="38">
        <f t="shared" si="107"/>
        <v>2874</v>
      </c>
    </row>
    <row r="561" spans="1:40" x14ac:dyDescent="0.25">
      <c r="A561" s="3">
        <v>558</v>
      </c>
      <c r="B561" s="4">
        <v>9</v>
      </c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4">
        <v>2</v>
      </c>
      <c r="S561" s="5"/>
      <c r="T561" s="5"/>
      <c r="U561" s="5"/>
      <c r="V561" s="4">
        <v>4</v>
      </c>
      <c r="W561" s="5"/>
      <c r="X561" s="5"/>
      <c r="Y561" s="5"/>
      <c r="Z561" s="5"/>
      <c r="AA561" s="4">
        <v>3</v>
      </c>
      <c r="AB561" s="18"/>
      <c r="AC561" s="26">
        <f t="shared" si="97"/>
        <v>0</v>
      </c>
      <c r="AD561" s="27">
        <f t="shared" si="98"/>
        <v>3</v>
      </c>
      <c r="AE561" s="28">
        <f t="shared" si="99"/>
        <v>0</v>
      </c>
      <c r="AF561" s="26">
        <f t="shared" si="100"/>
        <v>0</v>
      </c>
      <c r="AG561" s="27">
        <f t="shared" si="101"/>
        <v>9</v>
      </c>
      <c r="AH561" s="28">
        <f t="shared" si="102"/>
        <v>0</v>
      </c>
      <c r="AI561" s="35">
        <f t="shared" si="96"/>
        <v>9</v>
      </c>
      <c r="AJ561" s="38">
        <f t="shared" si="103"/>
        <v>4350</v>
      </c>
      <c r="AK561" s="38">
        <f t="shared" si="104"/>
        <v>3150</v>
      </c>
      <c r="AL561" s="9">
        <f t="shared" si="105"/>
        <v>-1200</v>
      </c>
      <c r="AM561" s="38">
        <f t="shared" si="106"/>
        <v>4443</v>
      </c>
      <c r="AN561" s="38">
        <f t="shared" si="107"/>
        <v>3555</v>
      </c>
    </row>
    <row r="562" spans="1:40" x14ac:dyDescent="0.25">
      <c r="A562" s="3">
        <v>559</v>
      </c>
      <c r="B562" s="4">
        <v>46</v>
      </c>
      <c r="C562" s="5"/>
      <c r="D562" s="5"/>
      <c r="E562" s="4">
        <v>1</v>
      </c>
      <c r="F562" s="4">
        <v>2</v>
      </c>
      <c r="G562" s="5"/>
      <c r="H562" s="4">
        <v>2</v>
      </c>
      <c r="I562" s="4">
        <v>4</v>
      </c>
      <c r="J562" s="5"/>
      <c r="K562" s="5"/>
      <c r="L562" s="5"/>
      <c r="M562" s="5"/>
      <c r="N562" s="5"/>
      <c r="O562" s="4">
        <v>2</v>
      </c>
      <c r="P562" s="4">
        <v>3</v>
      </c>
      <c r="Q562" s="5"/>
      <c r="R562" s="5"/>
      <c r="S562" s="5"/>
      <c r="T562" s="5"/>
      <c r="U562" s="5"/>
      <c r="V562" s="5"/>
      <c r="W562" s="4">
        <v>22</v>
      </c>
      <c r="X562" s="4">
        <v>4</v>
      </c>
      <c r="Y562" s="5"/>
      <c r="Z562" s="4">
        <v>6</v>
      </c>
      <c r="AA562" s="5"/>
      <c r="AB562" s="18"/>
      <c r="AC562" s="26">
        <f t="shared" si="97"/>
        <v>2</v>
      </c>
      <c r="AD562" s="27">
        <f t="shared" si="98"/>
        <v>3</v>
      </c>
      <c r="AE562" s="28">
        <f t="shared" si="99"/>
        <v>4</v>
      </c>
      <c r="AF562" s="26">
        <f t="shared" si="100"/>
        <v>5</v>
      </c>
      <c r="AG562" s="27">
        <f t="shared" si="101"/>
        <v>32</v>
      </c>
      <c r="AH562" s="28">
        <f t="shared" si="102"/>
        <v>9</v>
      </c>
      <c r="AI562" s="35">
        <f t="shared" si="96"/>
        <v>46</v>
      </c>
      <c r="AJ562" s="38">
        <f t="shared" si="103"/>
        <v>9250</v>
      </c>
      <c r="AK562" s="38">
        <f t="shared" si="104"/>
        <v>7050</v>
      </c>
      <c r="AL562" s="9">
        <f t="shared" si="105"/>
        <v>-2200</v>
      </c>
      <c r="AM562" s="38">
        <f t="shared" si="106"/>
        <v>9549</v>
      </c>
      <c r="AN562" s="38">
        <f t="shared" si="107"/>
        <v>7641</v>
      </c>
    </row>
    <row r="563" spans="1:40" x14ac:dyDescent="0.25">
      <c r="A563" s="3">
        <v>560</v>
      </c>
      <c r="B563" s="4">
        <v>19</v>
      </c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4">
        <v>3</v>
      </c>
      <c r="W563" s="4">
        <v>12</v>
      </c>
      <c r="X563" s="5"/>
      <c r="Y563" s="5"/>
      <c r="Z563" s="5"/>
      <c r="AA563" s="4">
        <v>4</v>
      </c>
      <c r="AB563" s="18"/>
      <c r="AC563" s="26">
        <f t="shared" si="97"/>
        <v>0</v>
      </c>
      <c r="AD563" s="27">
        <f t="shared" si="98"/>
        <v>3</v>
      </c>
      <c r="AE563" s="28">
        <f t="shared" si="99"/>
        <v>0</v>
      </c>
      <c r="AF563" s="26">
        <f t="shared" si="100"/>
        <v>0</v>
      </c>
      <c r="AG563" s="27">
        <f t="shared" si="101"/>
        <v>19</v>
      </c>
      <c r="AH563" s="28">
        <f t="shared" si="102"/>
        <v>0</v>
      </c>
      <c r="AI563" s="35">
        <f t="shared" si="96"/>
        <v>19</v>
      </c>
      <c r="AJ563" s="38">
        <f t="shared" si="103"/>
        <v>4350</v>
      </c>
      <c r="AK563" s="38">
        <f t="shared" si="104"/>
        <v>4150</v>
      </c>
      <c r="AL563" s="9">
        <f t="shared" si="105"/>
        <v>-200</v>
      </c>
      <c r="AM563" s="38">
        <f t="shared" si="106"/>
        <v>4443</v>
      </c>
      <c r="AN563" s="38">
        <f t="shared" si="107"/>
        <v>3555</v>
      </c>
    </row>
    <row r="564" spans="1:40" x14ac:dyDescent="0.25">
      <c r="A564" s="3">
        <v>561</v>
      </c>
      <c r="B564" s="4">
        <v>21</v>
      </c>
      <c r="C564" s="5"/>
      <c r="D564" s="5"/>
      <c r="E564" s="5"/>
      <c r="F564" s="5"/>
      <c r="G564" s="4">
        <v>3</v>
      </c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4">
        <v>18</v>
      </c>
      <c r="X564" s="5"/>
      <c r="Y564" s="5"/>
      <c r="Z564" s="5"/>
      <c r="AA564" s="5"/>
      <c r="AB564" s="18"/>
      <c r="AC564" s="26">
        <f t="shared" si="97"/>
        <v>0</v>
      </c>
      <c r="AD564" s="27">
        <f t="shared" si="98"/>
        <v>1</v>
      </c>
      <c r="AE564" s="28">
        <f t="shared" si="99"/>
        <v>1</v>
      </c>
      <c r="AF564" s="26">
        <f t="shared" si="100"/>
        <v>0</v>
      </c>
      <c r="AG564" s="27">
        <f t="shared" si="101"/>
        <v>18</v>
      </c>
      <c r="AH564" s="28">
        <f t="shared" si="102"/>
        <v>3</v>
      </c>
      <c r="AI564" s="35">
        <f t="shared" si="96"/>
        <v>21</v>
      </c>
      <c r="AJ564" s="38">
        <f t="shared" si="103"/>
        <v>4000</v>
      </c>
      <c r="AK564" s="38">
        <f t="shared" si="104"/>
        <v>4500</v>
      </c>
      <c r="AL564" s="9">
        <f t="shared" si="105"/>
        <v>500</v>
      </c>
      <c r="AM564" s="38">
        <f t="shared" si="106"/>
        <v>3592</v>
      </c>
      <c r="AN564" s="38">
        <f t="shared" si="107"/>
        <v>2874</v>
      </c>
    </row>
    <row r="565" spans="1:40" x14ac:dyDescent="0.25">
      <c r="A565" s="3">
        <v>562</v>
      </c>
      <c r="B565" s="10">
        <v>59</v>
      </c>
      <c r="C565" s="4">
        <v>1</v>
      </c>
      <c r="D565" s="4">
        <v>2</v>
      </c>
      <c r="E565" s="4">
        <v>1</v>
      </c>
      <c r="F565" s="5"/>
      <c r="G565" s="5"/>
      <c r="H565" s="4">
        <v>2</v>
      </c>
      <c r="I565" s="5"/>
      <c r="J565" s="5"/>
      <c r="K565" s="5"/>
      <c r="L565" s="5"/>
      <c r="M565" s="5"/>
      <c r="N565" s="4">
        <v>2</v>
      </c>
      <c r="O565" s="5"/>
      <c r="P565" s="5"/>
      <c r="Q565" s="5"/>
      <c r="R565" s="4">
        <v>8</v>
      </c>
      <c r="S565" s="4">
        <v>20</v>
      </c>
      <c r="T565" s="4">
        <v>2</v>
      </c>
      <c r="U565" s="5"/>
      <c r="V565" s="4">
        <v>5</v>
      </c>
      <c r="W565" s="4">
        <v>14</v>
      </c>
      <c r="X565" s="5"/>
      <c r="Y565" s="5"/>
      <c r="Z565" s="5"/>
      <c r="AA565" s="4">
        <v>2</v>
      </c>
      <c r="AB565" s="18"/>
      <c r="AC565" s="26">
        <f t="shared" si="97"/>
        <v>0</v>
      </c>
      <c r="AD565" s="27">
        <f t="shared" si="98"/>
        <v>6</v>
      </c>
      <c r="AE565" s="28">
        <f t="shared" si="99"/>
        <v>5</v>
      </c>
      <c r="AF565" s="26">
        <f t="shared" si="100"/>
        <v>0</v>
      </c>
      <c r="AG565" s="27">
        <f t="shared" si="101"/>
        <v>51</v>
      </c>
      <c r="AH565" s="28">
        <f t="shared" si="102"/>
        <v>8</v>
      </c>
      <c r="AI565" s="36">
        <f t="shared" si="96"/>
        <v>59</v>
      </c>
      <c r="AJ565" s="38">
        <f t="shared" si="103"/>
        <v>11700</v>
      </c>
      <c r="AK565" s="38">
        <f t="shared" si="104"/>
        <v>8550</v>
      </c>
      <c r="AL565" s="9">
        <f t="shared" si="105"/>
        <v>-3150</v>
      </c>
      <c r="AM565" s="38">
        <f t="shared" si="106"/>
        <v>11251</v>
      </c>
      <c r="AN565" s="38">
        <f t="shared" si="107"/>
        <v>9003</v>
      </c>
    </row>
    <row r="566" spans="1:40" x14ac:dyDescent="0.25">
      <c r="A566" s="3">
        <v>563</v>
      </c>
      <c r="B566" s="4">
        <v>24</v>
      </c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4">
        <v>7</v>
      </c>
      <c r="S566" s="4">
        <v>8</v>
      </c>
      <c r="T566" s="5"/>
      <c r="U566" s="5"/>
      <c r="V566" s="4">
        <v>4</v>
      </c>
      <c r="W566" s="4">
        <v>5</v>
      </c>
      <c r="X566" s="5"/>
      <c r="Y566" s="5"/>
      <c r="Z566" s="5"/>
      <c r="AA566" s="5"/>
      <c r="AB566" s="18"/>
      <c r="AC566" s="26">
        <f t="shared" si="97"/>
        <v>0</v>
      </c>
      <c r="AD566" s="27">
        <f t="shared" si="98"/>
        <v>4</v>
      </c>
      <c r="AE566" s="28">
        <f t="shared" si="99"/>
        <v>0</v>
      </c>
      <c r="AF566" s="26">
        <f t="shared" si="100"/>
        <v>0</v>
      </c>
      <c r="AG566" s="27">
        <f t="shared" si="101"/>
        <v>24</v>
      </c>
      <c r="AH566" s="28">
        <f t="shared" si="102"/>
        <v>0</v>
      </c>
      <c r="AI566" s="35">
        <f t="shared" si="96"/>
        <v>24</v>
      </c>
      <c r="AJ566" s="38">
        <f t="shared" si="103"/>
        <v>5050</v>
      </c>
      <c r="AK566" s="38">
        <f t="shared" si="104"/>
        <v>4650</v>
      </c>
      <c r="AL566" s="9">
        <f t="shared" si="105"/>
        <v>-400</v>
      </c>
      <c r="AM566" s="38">
        <f t="shared" si="106"/>
        <v>5294</v>
      </c>
      <c r="AN566" s="38">
        <f t="shared" si="107"/>
        <v>4236</v>
      </c>
    </row>
    <row r="567" spans="1:40" x14ac:dyDescent="0.25">
      <c r="A567" s="3">
        <v>564</v>
      </c>
      <c r="B567" s="4">
        <v>6</v>
      </c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4">
        <v>3</v>
      </c>
      <c r="S567" s="5"/>
      <c r="T567" s="5"/>
      <c r="U567" s="5"/>
      <c r="V567" s="4">
        <v>2</v>
      </c>
      <c r="W567" s="5"/>
      <c r="X567" s="5"/>
      <c r="Y567" s="5"/>
      <c r="Z567" s="5"/>
      <c r="AA567" s="4">
        <v>1</v>
      </c>
      <c r="AB567" s="18"/>
      <c r="AC567" s="26">
        <f t="shared" si="97"/>
        <v>0</v>
      </c>
      <c r="AD567" s="27">
        <f t="shared" si="98"/>
        <v>3</v>
      </c>
      <c r="AE567" s="28">
        <f t="shared" si="99"/>
        <v>0</v>
      </c>
      <c r="AF567" s="26">
        <f t="shared" si="100"/>
        <v>0</v>
      </c>
      <c r="AG567" s="27">
        <f t="shared" si="101"/>
        <v>6</v>
      </c>
      <c r="AH567" s="28">
        <f t="shared" si="102"/>
        <v>0</v>
      </c>
      <c r="AI567" s="35">
        <f t="shared" si="96"/>
        <v>6</v>
      </c>
      <c r="AJ567" s="38">
        <f t="shared" si="103"/>
        <v>4350</v>
      </c>
      <c r="AK567" s="38">
        <f t="shared" si="104"/>
        <v>2850</v>
      </c>
      <c r="AL567" s="9">
        <f t="shared" si="105"/>
        <v>-1500</v>
      </c>
      <c r="AM567" s="38">
        <f t="shared" si="106"/>
        <v>4443</v>
      </c>
      <c r="AN567" s="38">
        <f t="shared" si="107"/>
        <v>3555</v>
      </c>
    </row>
    <row r="568" spans="1:40" x14ac:dyDescent="0.25">
      <c r="A568" s="3">
        <v>565</v>
      </c>
      <c r="B568" s="4">
        <v>47</v>
      </c>
      <c r="C568" s="5"/>
      <c r="D568" s="5"/>
      <c r="E568" s="4">
        <v>1</v>
      </c>
      <c r="F568" s="4">
        <v>2</v>
      </c>
      <c r="G568" s="4">
        <v>4</v>
      </c>
      <c r="H568" s="5"/>
      <c r="I568" s="5"/>
      <c r="J568" s="5"/>
      <c r="K568" s="5"/>
      <c r="L568" s="5"/>
      <c r="M568" s="5"/>
      <c r="N568" s="5"/>
      <c r="O568" s="5"/>
      <c r="P568" s="4">
        <v>1</v>
      </c>
      <c r="Q568" s="5"/>
      <c r="R568" s="4">
        <v>2</v>
      </c>
      <c r="S568" s="5"/>
      <c r="T568" s="5"/>
      <c r="U568" s="5"/>
      <c r="V568" s="4">
        <v>5</v>
      </c>
      <c r="W568" s="4">
        <v>25</v>
      </c>
      <c r="X568" s="4">
        <v>4</v>
      </c>
      <c r="Y568" s="5"/>
      <c r="Z568" s="5"/>
      <c r="AA568" s="4">
        <v>3</v>
      </c>
      <c r="AB568" s="18"/>
      <c r="AC568" s="26">
        <f t="shared" si="97"/>
        <v>1</v>
      </c>
      <c r="AD568" s="27">
        <f t="shared" si="98"/>
        <v>5</v>
      </c>
      <c r="AE568" s="28">
        <f t="shared" si="99"/>
        <v>3</v>
      </c>
      <c r="AF568" s="26">
        <f t="shared" si="100"/>
        <v>1</v>
      </c>
      <c r="AG568" s="27">
        <f t="shared" si="101"/>
        <v>39</v>
      </c>
      <c r="AH568" s="28">
        <f t="shared" si="102"/>
        <v>7</v>
      </c>
      <c r="AI568" s="35">
        <f t="shared" si="96"/>
        <v>47</v>
      </c>
      <c r="AJ568" s="38">
        <f t="shared" si="103"/>
        <v>9250</v>
      </c>
      <c r="AK568" s="38">
        <f t="shared" si="104"/>
        <v>7250</v>
      </c>
      <c r="AL568" s="9">
        <f t="shared" si="105"/>
        <v>-2000</v>
      </c>
      <c r="AM568" s="38">
        <f t="shared" si="106"/>
        <v>9549</v>
      </c>
      <c r="AN568" s="38">
        <f t="shared" si="107"/>
        <v>7641</v>
      </c>
    </row>
    <row r="569" spans="1:40" x14ac:dyDescent="0.25">
      <c r="A569" s="3">
        <v>566</v>
      </c>
      <c r="B569" s="4">
        <v>85</v>
      </c>
      <c r="C569" s="5"/>
      <c r="D569" s="5"/>
      <c r="E569" s="4">
        <v>1</v>
      </c>
      <c r="F569" s="4">
        <v>3</v>
      </c>
      <c r="G569" s="4">
        <v>9</v>
      </c>
      <c r="H569" s="4">
        <v>3</v>
      </c>
      <c r="I569" s="4">
        <v>2</v>
      </c>
      <c r="J569" s="5"/>
      <c r="K569" s="5"/>
      <c r="L569" s="5"/>
      <c r="M569" s="5"/>
      <c r="N569" s="5"/>
      <c r="O569" s="4">
        <v>1</v>
      </c>
      <c r="P569" s="4">
        <v>3</v>
      </c>
      <c r="Q569" s="5"/>
      <c r="R569" s="5"/>
      <c r="S569" s="5"/>
      <c r="T569" s="5"/>
      <c r="U569" s="5"/>
      <c r="V569" s="4">
        <v>11</v>
      </c>
      <c r="W569" s="4">
        <v>37</v>
      </c>
      <c r="X569" s="4">
        <v>5</v>
      </c>
      <c r="Y569" s="5"/>
      <c r="Z569" s="4">
        <v>10</v>
      </c>
      <c r="AA569" s="5"/>
      <c r="AB569" s="18"/>
      <c r="AC569" s="26">
        <f t="shared" si="97"/>
        <v>2</v>
      </c>
      <c r="AD569" s="27">
        <f t="shared" si="98"/>
        <v>4</v>
      </c>
      <c r="AE569" s="28">
        <f t="shared" si="99"/>
        <v>5</v>
      </c>
      <c r="AF569" s="26">
        <f t="shared" si="100"/>
        <v>4</v>
      </c>
      <c r="AG569" s="27">
        <f t="shared" si="101"/>
        <v>63</v>
      </c>
      <c r="AH569" s="28">
        <f t="shared" si="102"/>
        <v>18</v>
      </c>
      <c r="AI569" s="35">
        <f t="shared" si="96"/>
        <v>85</v>
      </c>
      <c r="AJ569" s="38">
        <f t="shared" si="103"/>
        <v>11000</v>
      </c>
      <c r="AK569" s="38">
        <f t="shared" si="104"/>
        <v>11450</v>
      </c>
      <c r="AL569" s="9">
        <f t="shared" si="105"/>
        <v>450</v>
      </c>
      <c r="AM569" s="38">
        <f t="shared" si="106"/>
        <v>11251</v>
      </c>
      <c r="AN569" s="38">
        <f t="shared" si="107"/>
        <v>9003</v>
      </c>
    </row>
    <row r="570" spans="1:40" x14ac:dyDescent="0.25">
      <c r="A570" s="3">
        <v>567</v>
      </c>
      <c r="B570" s="4">
        <v>19</v>
      </c>
      <c r="C570" s="5"/>
      <c r="D570" s="5"/>
      <c r="E570" s="5"/>
      <c r="F570" s="5"/>
      <c r="G570" s="4">
        <v>1</v>
      </c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4">
        <v>4</v>
      </c>
      <c r="W570" s="4">
        <v>14</v>
      </c>
      <c r="X570" s="5"/>
      <c r="Y570" s="5"/>
      <c r="Z570" s="5"/>
      <c r="AA570" s="5"/>
      <c r="AB570" s="18"/>
      <c r="AC570" s="26">
        <f t="shared" si="97"/>
        <v>0</v>
      </c>
      <c r="AD570" s="27">
        <f t="shared" si="98"/>
        <v>2</v>
      </c>
      <c r="AE570" s="28">
        <f t="shared" si="99"/>
        <v>1</v>
      </c>
      <c r="AF570" s="26">
        <f t="shared" si="100"/>
        <v>0</v>
      </c>
      <c r="AG570" s="27">
        <f t="shared" si="101"/>
        <v>18</v>
      </c>
      <c r="AH570" s="28">
        <f t="shared" si="102"/>
        <v>1</v>
      </c>
      <c r="AI570" s="35">
        <f t="shared" si="96"/>
        <v>19</v>
      </c>
      <c r="AJ570" s="38">
        <f t="shared" si="103"/>
        <v>4700</v>
      </c>
      <c r="AK570" s="38">
        <f t="shared" si="104"/>
        <v>4200</v>
      </c>
      <c r="AL570" s="9">
        <f t="shared" si="105"/>
        <v>-500</v>
      </c>
      <c r="AM570" s="38">
        <f t="shared" si="106"/>
        <v>4443</v>
      </c>
      <c r="AN570" s="38">
        <f t="shared" si="107"/>
        <v>3555</v>
      </c>
    </row>
    <row r="571" spans="1:40" x14ac:dyDescent="0.25">
      <c r="A571" s="3">
        <v>568</v>
      </c>
      <c r="B571" s="4">
        <v>2</v>
      </c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4">
        <v>2</v>
      </c>
      <c r="S571" s="5"/>
      <c r="T571" s="5"/>
      <c r="U571" s="5"/>
      <c r="V571" s="5"/>
      <c r="W571" s="5"/>
      <c r="X571" s="5"/>
      <c r="Y571" s="5"/>
      <c r="Z571" s="5"/>
      <c r="AA571" s="5"/>
      <c r="AB571" s="18"/>
      <c r="AC571" s="26">
        <f t="shared" si="97"/>
        <v>0</v>
      </c>
      <c r="AD571" s="27">
        <f t="shared" si="98"/>
        <v>1</v>
      </c>
      <c r="AE571" s="28">
        <f t="shared" si="99"/>
        <v>0</v>
      </c>
      <c r="AF571" s="26">
        <f t="shared" si="100"/>
        <v>0</v>
      </c>
      <c r="AG571" s="27">
        <f t="shared" si="101"/>
        <v>2</v>
      </c>
      <c r="AH571" s="28">
        <f t="shared" si="102"/>
        <v>0</v>
      </c>
      <c r="AI571" s="35">
        <f t="shared" si="96"/>
        <v>2</v>
      </c>
      <c r="AJ571" s="38">
        <f t="shared" si="103"/>
        <v>2950</v>
      </c>
      <c r="AK571" s="38">
        <f t="shared" si="104"/>
        <v>2450</v>
      </c>
      <c r="AL571" s="9">
        <f t="shared" si="105"/>
        <v>-500</v>
      </c>
      <c r="AM571" s="38">
        <f t="shared" si="106"/>
        <v>2741</v>
      </c>
      <c r="AN571" s="38">
        <f t="shared" si="107"/>
        <v>2193</v>
      </c>
    </row>
    <row r="572" spans="1:40" x14ac:dyDescent="0.25">
      <c r="A572" s="3">
        <v>569</v>
      </c>
      <c r="B572" s="10">
        <v>13</v>
      </c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4">
        <v>7</v>
      </c>
      <c r="S572" s="5"/>
      <c r="T572" s="5"/>
      <c r="U572" s="5"/>
      <c r="V572" s="4">
        <v>2</v>
      </c>
      <c r="W572" s="5"/>
      <c r="X572" s="5"/>
      <c r="Y572" s="5"/>
      <c r="Z572" s="5"/>
      <c r="AA572" s="4">
        <v>2</v>
      </c>
      <c r="AB572" s="19">
        <v>2</v>
      </c>
      <c r="AC572" s="26">
        <f t="shared" si="97"/>
        <v>0</v>
      </c>
      <c r="AD572" s="27">
        <f t="shared" si="98"/>
        <v>4</v>
      </c>
      <c r="AE572" s="28">
        <f t="shared" si="99"/>
        <v>0</v>
      </c>
      <c r="AF572" s="26">
        <f t="shared" si="100"/>
        <v>0</v>
      </c>
      <c r="AG572" s="27">
        <f t="shared" si="101"/>
        <v>13</v>
      </c>
      <c r="AH572" s="28">
        <f t="shared" si="102"/>
        <v>0</v>
      </c>
      <c r="AI572" s="36">
        <f t="shared" si="96"/>
        <v>13</v>
      </c>
      <c r="AJ572" s="38">
        <f t="shared" si="103"/>
        <v>5050</v>
      </c>
      <c r="AK572" s="38">
        <f t="shared" si="104"/>
        <v>3550</v>
      </c>
      <c r="AL572" s="9">
        <f t="shared" si="105"/>
        <v>-1500</v>
      </c>
      <c r="AM572" s="38">
        <f t="shared" si="106"/>
        <v>5294</v>
      </c>
      <c r="AN572" s="38">
        <f t="shared" si="107"/>
        <v>4236</v>
      </c>
    </row>
    <row r="573" spans="1:40" x14ac:dyDescent="0.25">
      <c r="A573" s="3">
        <v>570</v>
      </c>
      <c r="B573" s="4">
        <v>46</v>
      </c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4">
        <v>3</v>
      </c>
      <c r="S573" s="4">
        <v>17</v>
      </c>
      <c r="T573" s="4">
        <v>3</v>
      </c>
      <c r="U573" s="5"/>
      <c r="V573" s="4">
        <v>1</v>
      </c>
      <c r="W573" s="4">
        <v>21</v>
      </c>
      <c r="X573" s="5"/>
      <c r="Y573" s="5"/>
      <c r="Z573" s="5"/>
      <c r="AA573" s="4">
        <v>1</v>
      </c>
      <c r="AB573" s="18"/>
      <c r="AC573" s="26">
        <f t="shared" si="97"/>
        <v>0</v>
      </c>
      <c r="AD573" s="27">
        <f t="shared" si="98"/>
        <v>6</v>
      </c>
      <c r="AE573" s="28">
        <f t="shared" si="99"/>
        <v>0</v>
      </c>
      <c r="AF573" s="26">
        <f t="shared" si="100"/>
        <v>0</v>
      </c>
      <c r="AG573" s="27">
        <f t="shared" si="101"/>
        <v>46</v>
      </c>
      <c r="AH573" s="28">
        <f t="shared" si="102"/>
        <v>0</v>
      </c>
      <c r="AI573" s="35">
        <f t="shared" si="96"/>
        <v>46</v>
      </c>
      <c r="AJ573" s="38">
        <f t="shared" si="103"/>
        <v>6450</v>
      </c>
      <c r="AK573" s="38">
        <f t="shared" si="104"/>
        <v>6850</v>
      </c>
      <c r="AL573" s="9">
        <f t="shared" si="105"/>
        <v>400</v>
      </c>
      <c r="AM573" s="38">
        <f t="shared" si="106"/>
        <v>6996</v>
      </c>
      <c r="AN573" s="38">
        <f t="shared" si="107"/>
        <v>5598</v>
      </c>
    </row>
    <row r="574" spans="1:40" x14ac:dyDescent="0.25">
      <c r="A574" s="3">
        <v>571</v>
      </c>
      <c r="B574" s="4">
        <v>10</v>
      </c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4">
        <v>4</v>
      </c>
      <c r="S574" s="5"/>
      <c r="T574" s="5"/>
      <c r="U574" s="5"/>
      <c r="V574" s="4">
        <v>4</v>
      </c>
      <c r="W574" s="5"/>
      <c r="X574" s="5"/>
      <c r="Y574" s="5"/>
      <c r="Z574" s="5"/>
      <c r="AA574" s="4">
        <v>2</v>
      </c>
      <c r="AB574" s="18"/>
      <c r="AC574" s="26">
        <f t="shared" si="97"/>
        <v>0</v>
      </c>
      <c r="AD574" s="27">
        <f t="shared" si="98"/>
        <v>3</v>
      </c>
      <c r="AE574" s="28">
        <f t="shared" si="99"/>
        <v>0</v>
      </c>
      <c r="AF574" s="26">
        <f t="shared" si="100"/>
        <v>0</v>
      </c>
      <c r="AG574" s="27">
        <f t="shared" si="101"/>
        <v>10</v>
      </c>
      <c r="AH574" s="28">
        <f t="shared" si="102"/>
        <v>0</v>
      </c>
      <c r="AI574" s="35">
        <f t="shared" si="96"/>
        <v>10</v>
      </c>
      <c r="AJ574" s="38">
        <f t="shared" si="103"/>
        <v>4350</v>
      </c>
      <c r="AK574" s="38">
        <f t="shared" si="104"/>
        <v>3250</v>
      </c>
      <c r="AL574" s="9">
        <f t="shared" si="105"/>
        <v>-1100</v>
      </c>
      <c r="AM574" s="38">
        <f t="shared" si="106"/>
        <v>4443</v>
      </c>
      <c r="AN574" s="38">
        <f t="shared" si="107"/>
        <v>3555</v>
      </c>
    </row>
    <row r="575" spans="1:40" x14ac:dyDescent="0.25">
      <c r="A575" s="3">
        <v>572</v>
      </c>
      <c r="B575" s="4">
        <v>7</v>
      </c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4">
        <v>7</v>
      </c>
      <c r="X575" s="5"/>
      <c r="Y575" s="5"/>
      <c r="Z575" s="5"/>
      <c r="AA575" s="5"/>
      <c r="AB575" s="18"/>
      <c r="AC575" s="26">
        <f t="shared" si="97"/>
        <v>0</v>
      </c>
      <c r="AD575" s="27">
        <f t="shared" si="98"/>
        <v>1</v>
      </c>
      <c r="AE575" s="28">
        <f t="shared" si="99"/>
        <v>0</v>
      </c>
      <c r="AF575" s="26">
        <f t="shared" si="100"/>
        <v>0</v>
      </c>
      <c r="AG575" s="27">
        <f t="shared" si="101"/>
        <v>7</v>
      </c>
      <c r="AH575" s="28">
        <f t="shared" si="102"/>
        <v>0</v>
      </c>
      <c r="AI575" s="35">
        <f t="shared" si="96"/>
        <v>7</v>
      </c>
      <c r="AJ575" s="38">
        <f t="shared" si="103"/>
        <v>2950</v>
      </c>
      <c r="AK575" s="38">
        <f t="shared" si="104"/>
        <v>2950</v>
      </c>
      <c r="AL575" s="9">
        <f t="shared" si="105"/>
        <v>0</v>
      </c>
      <c r="AM575" s="38">
        <f t="shared" si="106"/>
        <v>2741</v>
      </c>
      <c r="AN575" s="38">
        <f t="shared" si="107"/>
        <v>2193</v>
      </c>
    </row>
    <row r="576" spans="1:40" x14ac:dyDescent="0.25">
      <c r="A576" s="3">
        <v>573</v>
      </c>
      <c r="B576" s="4">
        <v>6</v>
      </c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4">
        <v>1</v>
      </c>
      <c r="T576" s="5"/>
      <c r="U576" s="5"/>
      <c r="V576" s="5"/>
      <c r="W576" s="4">
        <v>5</v>
      </c>
      <c r="X576" s="5"/>
      <c r="Y576" s="5"/>
      <c r="Z576" s="5"/>
      <c r="AA576" s="5"/>
      <c r="AB576" s="18"/>
      <c r="AC576" s="26">
        <f t="shared" si="97"/>
        <v>0</v>
      </c>
      <c r="AD576" s="27">
        <f t="shared" si="98"/>
        <v>2</v>
      </c>
      <c r="AE576" s="28">
        <f t="shared" si="99"/>
        <v>0</v>
      </c>
      <c r="AF576" s="26">
        <f t="shared" si="100"/>
        <v>0</v>
      </c>
      <c r="AG576" s="27">
        <f t="shared" si="101"/>
        <v>6</v>
      </c>
      <c r="AH576" s="28">
        <f t="shared" si="102"/>
        <v>0</v>
      </c>
      <c r="AI576" s="35">
        <f t="shared" si="96"/>
        <v>6</v>
      </c>
      <c r="AJ576" s="38">
        <f t="shared" si="103"/>
        <v>3650</v>
      </c>
      <c r="AK576" s="38">
        <f t="shared" si="104"/>
        <v>2850</v>
      </c>
      <c r="AL576" s="9">
        <f t="shared" si="105"/>
        <v>-800</v>
      </c>
      <c r="AM576" s="38">
        <f t="shared" si="106"/>
        <v>3592</v>
      </c>
      <c r="AN576" s="38">
        <f t="shared" si="107"/>
        <v>2874</v>
      </c>
    </row>
    <row r="577" spans="1:40" x14ac:dyDescent="0.25">
      <c r="A577" s="3">
        <v>574</v>
      </c>
      <c r="B577" s="4">
        <v>3</v>
      </c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4">
        <v>1</v>
      </c>
      <c r="R577" s="5"/>
      <c r="S577" s="5"/>
      <c r="T577" s="5"/>
      <c r="U577" s="5"/>
      <c r="V577" s="5"/>
      <c r="W577" s="5"/>
      <c r="X577" s="5"/>
      <c r="Y577" s="5"/>
      <c r="Z577" s="4">
        <v>2</v>
      </c>
      <c r="AA577" s="5"/>
      <c r="AB577" s="18"/>
      <c r="AC577" s="26">
        <f t="shared" si="97"/>
        <v>1</v>
      </c>
      <c r="AD577" s="27">
        <f t="shared" si="98"/>
        <v>1</v>
      </c>
      <c r="AE577" s="28">
        <f t="shared" si="99"/>
        <v>0</v>
      </c>
      <c r="AF577" s="26">
        <f t="shared" si="100"/>
        <v>1</v>
      </c>
      <c r="AG577" s="27">
        <f t="shared" si="101"/>
        <v>2</v>
      </c>
      <c r="AH577" s="28">
        <f t="shared" si="102"/>
        <v>0</v>
      </c>
      <c r="AI577" s="35">
        <f t="shared" si="96"/>
        <v>3</v>
      </c>
      <c r="AJ577" s="38">
        <f t="shared" si="103"/>
        <v>3300</v>
      </c>
      <c r="AK577" s="38">
        <f t="shared" si="104"/>
        <v>2500</v>
      </c>
      <c r="AL577" s="9">
        <f t="shared" si="105"/>
        <v>-800</v>
      </c>
      <c r="AM577" s="38">
        <f t="shared" si="106"/>
        <v>3592</v>
      </c>
      <c r="AN577" s="38">
        <f t="shared" si="107"/>
        <v>2874</v>
      </c>
    </row>
    <row r="578" spans="1:40" x14ac:dyDescent="0.25">
      <c r="A578" s="3">
        <v>575</v>
      </c>
      <c r="B578" s="4">
        <v>4</v>
      </c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4">
        <v>4</v>
      </c>
      <c r="X578" s="5"/>
      <c r="Y578" s="5"/>
      <c r="Z578" s="5"/>
      <c r="AA578" s="5"/>
      <c r="AB578" s="18"/>
      <c r="AC578" s="26">
        <f t="shared" si="97"/>
        <v>0</v>
      </c>
      <c r="AD578" s="27">
        <f t="shared" si="98"/>
        <v>1</v>
      </c>
      <c r="AE578" s="28">
        <f t="shared" si="99"/>
        <v>0</v>
      </c>
      <c r="AF578" s="26">
        <f t="shared" si="100"/>
        <v>0</v>
      </c>
      <c r="AG578" s="27">
        <f t="shared" si="101"/>
        <v>4</v>
      </c>
      <c r="AH578" s="28">
        <f t="shared" si="102"/>
        <v>0</v>
      </c>
      <c r="AI578" s="35">
        <f t="shared" si="96"/>
        <v>4</v>
      </c>
      <c r="AJ578" s="38">
        <f t="shared" si="103"/>
        <v>2950</v>
      </c>
      <c r="AK578" s="38">
        <f t="shared" si="104"/>
        <v>2650</v>
      </c>
      <c r="AL578" s="9">
        <f t="shared" si="105"/>
        <v>-300</v>
      </c>
      <c r="AM578" s="38">
        <f t="shared" si="106"/>
        <v>2741</v>
      </c>
      <c r="AN578" s="38">
        <f t="shared" si="107"/>
        <v>2193</v>
      </c>
    </row>
    <row r="579" spans="1:40" x14ac:dyDescent="0.25">
      <c r="A579" s="3">
        <v>576</v>
      </c>
      <c r="B579" s="4">
        <v>3</v>
      </c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4">
        <v>1</v>
      </c>
      <c r="S579" s="5"/>
      <c r="T579" s="5"/>
      <c r="U579" s="5"/>
      <c r="V579" s="5"/>
      <c r="W579" s="5"/>
      <c r="X579" s="5"/>
      <c r="Y579" s="5"/>
      <c r="Z579" s="5"/>
      <c r="AA579" s="4">
        <v>2</v>
      </c>
      <c r="AB579" s="18"/>
      <c r="AC579" s="26">
        <f t="shared" si="97"/>
        <v>0</v>
      </c>
      <c r="AD579" s="27">
        <f t="shared" si="98"/>
        <v>2</v>
      </c>
      <c r="AE579" s="28">
        <f t="shared" si="99"/>
        <v>0</v>
      </c>
      <c r="AF579" s="26">
        <f t="shared" si="100"/>
        <v>0</v>
      </c>
      <c r="AG579" s="27">
        <f t="shared" si="101"/>
        <v>3</v>
      </c>
      <c r="AH579" s="28">
        <f t="shared" si="102"/>
        <v>0</v>
      </c>
      <c r="AI579" s="35">
        <f t="shared" si="96"/>
        <v>3</v>
      </c>
      <c r="AJ579" s="38">
        <f t="shared" si="103"/>
        <v>3650</v>
      </c>
      <c r="AK579" s="38">
        <f t="shared" si="104"/>
        <v>2550</v>
      </c>
      <c r="AL579" s="9">
        <f t="shared" si="105"/>
        <v>-1100</v>
      </c>
      <c r="AM579" s="38">
        <f t="shared" si="106"/>
        <v>3592</v>
      </c>
      <c r="AN579" s="38">
        <f t="shared" si="107"/>
        <v>2874</v>
      </c>
    </row>
    <row r="580" spans="1:40" x14ac:dyDescent="0.25">
      <c r="A580" s="3">
        <v>577</v>
      </c>
      <c r="B580" s="4">
        <v>3</v>
      </c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4">
        <v>3</v>
      </c>
      <c r="S580" s="5"/>
      <c r="T580" s="5"/>
      <c r="U580" s="5"/>
      <c r="V580" s="5"/>
      <c r="W580" s="5"/>
      <c r="X580" s="5"/>
      <c r="Y580" s="5"/>
      <c r="Z580" s="5"/>
      <c r="AA580" s="5"/>
      <c r="AB580" s="18"/>
      <c r="AC580" s="26">
        <f t="shared" si="97"/>
        <v>0</v>
      </c>
      <c r="AD580" s="27">
        <f t="shared" si="98"/>
        <v>1</v>
      </c>
      <c r="AE580" s="28">
        <f t="shared" si="99"/>
        <v>0</v>
      </c>
      <c r="AF580" s="26">
        <f t="shared" si="100"/>
        <v>0</v>
      </c>
      <c r="AG580" s="27">
        <f t="shared" si="101"/>
        <v>3</v>
      </c>
      <c r="AH580" s="28">
        <f t="shared" si="102"/>
        <v>0</v>
      </c>
      <c r="AI580" s="35">
        <f t="shared" ref="AI580:AI643" si="108">SUM(C580:AB580)</f>
        <v>3</v>
      </c>
      <c r="AJ580" s="38">
        <f t="shared" si="103"/>
        <v>2950</v>
      </c>
      <c r="AK580" s="38">
        <f t="shared" si="104"/>
        <v>2550</v>
      </c>
      <c r="AL580" s="9">
        <f t="shared" si="105"/>
        <v>-400</v>
      </c>
      <c r="AM580" s="38">
        <f t="shared" si="106"/>
        <v>2741</v>
      </c>
      <c r="AN580" s="38">
        <f t="shared" si="107"/>
        <v>2193</v>
      </c>
    </row>
    <row r="581" spans="1:40" x14ac:dyDescent="0.25">
      <c r="A581" s="3">
        <v>578</v>
      </c>
      <c r="B581" s="10">
        <v>46</v>
      </c>
      <c r="C581" s="4">
        <v>2</v>
      </c>
      <c r="D581" s="4">
        <v>8</v>
      </c>
      <c r="E581" s="5"/>
      <c r="F581" s="5"/>
      <c r="G581" s="5"/>
      <c r="H581" s="5"/>
      <c r="I581" s="5"/>
      <c r="J581" s="5"/>
      <c r="K581" s="5"/>
      <c r="L581" s="5"/>
      <c r="M581" s="5"/>
      <c r="N581" s="4">
        <v>1</v>
      </c>
      <c r="O581" s="5"/>
      <c r="P581" s="5"/>
      <c r="Q581" s="5"/>
      <c r="R581" s="4">
        <v>10</v>
      </c>
      <c r="S581" s="4">
        <v>16</v>
      </c>
      <c r="T581" s="4">
        <v>5</v>
      </c>
      <c r="U581" s="5"/>
      <c r="V581" s="5"/>
      <c r="W581" s="5"/>
      <c r="X581" s="5"/>
      <c r="Y581" s="5"/>
      <c r="Z581" s="5"/>
      <c r="AA581" s="4">
        <v>4</v>
      </c>
      <c r="AB581" s="18"/>
      <c r="AC581" s="26">
        <f t="shared" ref="AC581:AC644" si="109">COUNTIF(O581:Q581,"&gt;0")</f>
        <v>0</v>
      </c>
      <c r="AD581" s="27">
        <f t="shared" ref="AD581:AD644" si="110">COUNTIF(R581:AB581,"&gt;0")</f>
        <v>4</v>
      </c>
      <c r="AE581" s="28">
        <f t="shared" ref="AE581:AE644" si="111">COUNTIF(C581:N581,"&gt;0")</f>
        <v>3</v>
      </c>
      <c r="AF581" s="26">
        <f t="shared" ref="AF581:AF644" si="112">SUM(O581:Q581)</f>
        <v>0</v>
      </c>
      <c r="AG581" s="27">
        <f t="shared" ref="AG581:AG644" si="113">SUM(R581:AB581)</f>
        <v>35</v>
      </c>
      <c r="AH581" s="28">
        <f t="shared" ref="AH581:AH644" si="114">SUM(C581:N581)</f>
        <v>11</v>
      </c>
      <c r="AI581" s="36">
        <f t="shared" si="108"/>
        <v>46</v>
      </c>
      <c r="AJ581" s="38">
        <f t="shared" ref="AJ581:AJ644" si="115">AC$3*AC581+AD$3*AD581+AE$3*AE581+$Z$719</f>
        <v>8200</v>
      </c>
      <c r="AK581" s="38">
        <f t="shared" ref="AK581:AK644" si="116">AF$3*AF581+AG$3*AG581+AH$3*AH581+$Z$719</f>
        <v>7400</v>
      </c>
      <c r="AL581" s="9">
        <f t="shared" ref="AL581:AL644" si="117">AK581-AJ581</f>
        <v>-800</v>
      </c>
      <c r="AM581" s="38">
        <f t="shared" ref="AM581:AM644" si="118">AM$2+AM$3*SUM(AC581:AE581)</f>
        <v>7847</v>
      </c>
      <c r="AN581" s="38">
        <f t="shared" ref="AN581:AN644" si="119">AN$2+AN$3*SUM(AC581:AE581)</f>
        <v>6279</v>
      </c>
    </row>
    <row r="582" spans="1:40" x14ac:dyDescent="0.25">
      <c r="A582" s="3">
        <v>579</v>
      </c>
      <c r="B582" s="4">
        <v>1</v>
      </c>
      <c r="C582" s="4">
        <v>1</v>
      </c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18"/>
      <c r="AC582" s="26">
        <f t="shared" si="109"/>
        <v>0</v>
      </c>
      <c r="AD582" s="27">
        <f t="shared" si="110"/>
        <v>0</v>
      </c>
      <c r="AE582" s="28">
        <f t="shared" si="111"/>
        <v>1</v>
      </c>
      <c r="AF582" s="26">
        <f t="shared" si="112"/>
        <v>0</v>
      </c>
      <c r="AG582" s="27">
        <f t="shared" si="113"/>
        <v>0</v>
      </c>
      <c r="AH582" s="28">
        <f t="shared" si="114"/>
        <v>1</v>
      </c>
      <c r="AI582" s="35">
        <f t="shared" si="108"/>
        <v>1</v>
      </c>
      <c r="AJ582" s="38">
        <f t="shared" si="115"/>
        <v>3300</v>
      </c>
      <c r="AK582" s="38">
        <f t="shared" si="116"/>
        <v>2400</v>
      </c>
      <c r="AL582" s="9">
        <f t="shared" si="117"/>
        <v>-900</v>
      </c>
      <c r="AM582" s="38">
        <f t="shared" si="118"/>
        <v>2741</v>
      </c>
      <c r="AN582" s="38">
        <f t="shared" si="119"/>
        <v>2193</v>
      </c>
    </row>
    <row r="583" spans="1:40" x14ac:dyDescent="0.25">
      <c r="A583" s="3">
        <v>580</v>
      </c>
      <c r="B583" s="4">
        <v>6</v>
      </c>
      <c r="C583" s="4">
        <v>4</v>
      </c>
      <c r="D583" s="5"/>
      <c r="E583" s="5"/>
      <c r="F583" s="4">
        <v>2</v>
      </c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18"/>
      <c r="AC583" s="26">
        <f t="shared" si="109"/>
        <v>0</v>
      </c>
      <c r="AD583" s="27">
        <f t="shared" si="110"/>
        <v>0</v>
      </c>
      <c r="AE583" s="28">
        <f t="shared" si="111"/>
        <v>2</v>
      </c>
      <c r="AF583" s="26">
        <f t="shared" si="112"/>
        <v>0</v>
      </c>
      <c r="AG583" s="27">
        <f t="shared" si="113"/>
        <v>0</v>
      </c>
      <c r="AH583" s="28">
        <f t="shared" si="114"/>
        <v>6</v>
      </c>
      <c r="AI583" s="35">
        <f t="shared" si="108"/>
        <v>6</v>
      </c>
      <c r="AJ583" s="38">
        <f t="shared" si="115"/>
        <v>4350</v>
      </c>
      <c r="AK583" s="38">
        <f t="shared" si="116"/>
        <v>3150</v>
      </c>
      <c r="AL583" s="9">
        <f t="shared" si="117"/>
        <v>-1200</v>
      </c>
      <c r="AM583" s="38">
        <f t="shared" si="118"/>
        <v>3592</v>
      </c>
      <c r="AN583" s="38">
        <f t="shared" si="119"/>
        <v>2874</v>
      </c>
    </row>
    <row r="584" spans="1:40" x14ac:dyDescent="0.25">
      <c r="A584" s="3">
        <v>581</v>
      </c>
      <c r="B584" s="4">
        <v>12</v>
      </c>
      <c r="C584" s="5"/>
      <c r="D584" s="5"/>
      <c r="E584" s="4">
        <v>6</v>
      </c>
      <c r="F584" s="5"/>
      <c r="G584" s="5"/>
      <c r="H584" s="4">
        <v>6</v>
      </c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18"/>
      <c r="AC584" s="26">
        <f t="shared" si="109"/>
        <v>0</v>
      </c>
      <c r="AD584" s="27">
        <f t="shared" si="110"/>
        <v>0</v>
      </c>
      <c r="AE584" s="28">
        <f t="shared" si="111"/>
        <v>2</v>
      </c>
      <c r="AF584" s="26">
        <f t="shared" si="112"/>
        <v>0</v>
      </c>
      <c r="AG584" s="27">
        <f t="shared" si="113"/>
        <v>0</v>
      </c>
      <c r="AH584" s="28">
        <f t="shared" si="114"/>
        <v>12</v>
      </c>
      <c r="AI584" s="35">
        <f t="shared" si="108"/>
        <v>12</v>
      </c>
      <c r="AJ584" s="38">
        <f t="shared" si="115"/>
        <v>4350</v>
      </c>
      <c r="AK584" s="38">
        <f t="shared" si="116"/>
        <v>4050</v>
      </c>
      <c r="AL584" s="9">
        <f t="shared" si="117"/>
        <v>-300</v>
      </c>
      <c r="AM584" s="38">
        <f t="shared" si="118"/>
        <v>3592</v>
      </c>
      <c r="AN584" s="38">
        <f t="shared" si="119"/>
        <v>2874</v>
      </c>
    </row>
    <row r="585" spans="1:40" x14ac:dyDescent="0.25">
      <c r="A585" s="3">
        <v>582</v>
      </c>
      <c r="B585" s="4">
        <v>25</v>
      </c>
      <c r="C585" s="4">
        <v>2</v>
      </c>
      <c r="D585" s="4">
        <v>6</v>
      </c>
      <c r="E585" s="4">
        <v>3</v>
      </c>
      <c r="F585" s="5"/>
      <c r="G585" s="5"/>
      <c r="H585" s="4">
        <v>14</v>
      </c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18"/>
      <c r="AC585" s="26">
        <f t="shared" si="109"/>
        <v>0</v>
      </c>
      <c r="AD585" s="27">
        <f t="shared" si="110"/>
        <v>0</v>
      </c>
      <c r="AE585" s="28">
        <f t="shared" si="111"/>
        <v>4</v>
      </c>
      <c r="AF585" s="26">
        <f t="shared" si="112"/>
        <v>0</v>
      </c>
      <c r="AG585" s="27">
        <f t="shared" si="113"/>
        <v>0</v>
      </c>
      <c r="AH585" s="28">
        <f t="shared" si="114"/>
        <v>25</v>
      </c>
      <c r="AI585" s="35">
        <f t="shared" si="108"/>
        <v>25</v>
      </c>
      <c r="AJ585" s="38">
        <f t="shared" si="115"/>
        <v>6450</v>
      </c>
      <c r="AK585" s="38">
        <f t="shared" si="116"/>
        <v>6000</v>
      </c>
      <c r="AL585" s="9">
        <f t="shared" si="117"/>
        <v>-450</v>
      </c>
      <c r="AM585" s="38">
        <f t="shared" si="118"/>
        <v>5294</v>
      </c>
      <c r="AN585" s="38">
        <f t="shared" si="119"/>
        <v>4236</v>
      </c>
    </row>
    <row r="586" spans="1:40" x14ac:dyDescent="0.25">
      <c r="A586" s="3">
        <v>583</v>
      </c>
      <c r="B586" s="4">
        <v>3</v>
      </c>
      <c r="C586" s="5"/>
      <c r="D586" s="5"/>
      <c r="E586" s="5"/>
      <c r="F586" s="5"/>
      <c r="G586" s="5"/>
      <c r="H586" s="4">
        <v>3</v>
      </c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18"/>
      <c r="AC586" s="26">
        <f t="shared" si="109"/>
        <v>0</v>
      </c>
      <c r="AD586" s="27">
        <f t="shared" si="110"/>
        <v>0</v>
      </c>
      <c r="AE586" s="28">
        <f t="shared" si="111"/>
        <v>1</v>
      </c>
      <c r="AF586" s="26">
        <f t="shared" si="112"/>
        <v>0</v>
      </c>
      <c r="AG586" s="27">
        <f t="shared" si="113"/>
        <v>0</v>
      </c>
      <c r="AH586" s="28">
        <f t="shared" si="114"/>
        <v>3</v>
      </c>
      <c r="AI586" s="35">
        <f t="shared" si="108"/>
        <v>3</v>
      </c>
      <c r="AJ586" s="38">
        <f t="shared" si="115"/>
        <v>3300</v>
      </c>
      <c r="AK586" s="38">
        <f t="shared" si="116"/>
        <v>2700</v>
      </c>
      <c r="AL586" s="9">
        <f t="shared" si="117"/>
        <v>-600</v>
      </c>
      <c r="AM586" s="38">
        <f t="shared" si="118"/>
        <v>2741</v>
      </c>
      <c r="AN586" s="38">
        <f t="shared" si="119"/>
        <v>2193</v>
      </c>
    </row>
    <row r="587" spans="1:40" x14ac:dyDescent="0.25">
      <c r="A587" s="3">
        <v>584</v>
      </c>
      <c r="B587" s="4">
        <v>14</v>
      </c>
      <c r="C587" s="5"/>
      <c r="D587" s="5"/>
      <c r="E587" s="4">
        <v>3</v>
      </c>
      <c r="F587" s="5"/>
      <c r="G587" s="5"/>
      <c r="H587" s="4">
        <v>11</v>
      </c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18"/>
      <c r="AC587" s="26">
        <f t="shared" si="109"/>
        <v>0</v>
      </c>
      <c r="AD587" s="27">
        <f t="shared" si="110"/>
        <v>0</v>
      </c>
      <c r="AE587" s="28">
        <f t="shared" si="111"/>
        <v>2</v>
      </c>
      <c r="AF587" s="26">
        <f t="shared" si="112"/>
        <v>0</v>
      </c>
      <c r="AG587" s="27">
        <f t="shared" si="113"/>
        <v>0</v>
      </c>
      <c r="AH587" s="28">
        <f t="shared" si="114"/>
        <v>14</v>
      </c>
      <c r="AI587" s="35">
        <f t="shared" si="108"/>
        <v>14</v>
      </c>
      <c r="AJ587" s="38">
        <f t="shared" si="115"/>
        <v>4350</v>
      </c>
      <c r="AK587" s="38">
        <f t="shared" si="116"/>
        <v>4350</v>
      </c>
      <c r="AL587" s="9">
        <f t="shared" si="117"/>
        <v>0</v>
      </c>
      <c r="AM587" s="38">
        <f t="shared" si="118"/>
        <v>3592</v>
      </c>
      <c r="AN587" s="38">
        <f t="shared" si="119"/>
        <v>2874</v>
      </c>
    </row>
    <row r="588" spans="1:40" x14ac:dyDescent="0.25">
      <c r="A588" s="3">
        <v>585</v>
      </c>
      <c r="B588" s="4">
        <v>20</v>
      </c>
      <c r="C588" s="5"/>
      <c r="D588" s="5"/>
      <c r="E588" s="4">
        <v>2</v>
      </c>
      <c r="F588" s="4">
        <v>2</v>
      </c>
      <c r="G588" s="5"/>
      <c r="H588" s="4">
        <v>16</v>
      </c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18"/>
      <c r="AC588" s="26">
        <f t="shared" si="109"/>
        <v>0</v>
      </c>
      <c r="AD588" s="27">
        <f t="shared" si="110"/>
        <v>0</v>
      </c>
      <c r="AE588" s="28">
        <f t="shared" si="111"/>
        <v>3</v>
      </c>
      <c r="AF588" s="26">
        <f t="shared" si="112"/>
        <v>0</v>
      </c>
      <c r="AG588" s="27">
        <f t="shared" si="113"/>
        <v>0</v>
      </c>
      <c r="AH588" s="28">
        <f t="shared" si="114"/>
        <v>20</v>
      </c>
      <c r="AI588" s="35">
        <f t="shared" si="108"/>
        <v>20</v>
      </c>
      <c r="AJ588" s="38">
        <f t="shared" si="115"/>
        <v>5400</v>
      </c>
      <c r="AK588" s="38">
        <f t="shared" si="116"/>
        <v>5250</v>
      </c>
      <c r="AL588" s="9">
        <f t="shared" si="117"/>
        <v>-150</v>
      </c>
      <c r="AM588" s="38">
        <f t="shared" si="118"/>
        <v>4443</v>
      </c>
      <c r="AN588" s="38">
        <f t="shared" si="119"/>
        <v>3555</v>
      </c>
    </row>
    <row r="589" spans="1:40" x14ac:dyDescent="0.25">
      <c r="A589" s="3">
        <v>586</v>
      </c>
      <c r="B589" s="4">
        <v>2</v>
      </c>
      <c r="C589" s="5"/>
      <c r="D589" s="5"/>
      <c r="E589" s="5"/>
      <c r="F589" s="5"/>
      <c r="G589" s="5"/>
      <c r="H589" s="4">
        <v>2</v>
      </c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18"/>
      <c r="AC589" s="26">
        <f t="shared" si="109"/>
        <v>0</v>
      </c>
      <c r="AD589" s="27">
        <f t="shared" si="110"/>
        <v>0</v>
      </c>
      <c r="AE589" s="28">
        <f t="shared" si="111"/>
        <v>1</v>
      </c>
      <c r="AF589" s="26">
        <f t="shared" si="112"/>
        <v>0</v>
      </c>
      <c r="AG589" s="27">
        <f t="shared" si="113"/>
        <v>0</v>
      </c>
      <c r="AH589" s="28">
        <f t="shared" si="114"/>
        <v>2</v>
      </c>
      <c r="AI589" s="35">
        <f t="shared" si="108"/>
        <v>2</v>
      </c>
      <c r="AJ589" s="38">
        <f t="shared" si="115"/>
        <v>3300</v>
      </c>
      <c r="AK589" s="38">
        <f t="shared" si="116"/>
        <v>2550</v>
      </c>
      <c r="AL589" s="9">
        <f t="shared" si="117"/>
        <v>-750</v>
      </c>
      <c r="AM589" s="38">
        <f t="shared" si="118"/>
        <v>2741</v>
      </c>
      <c r="AN589" s="38">
        <f t="shared" si="119"/>
        <v>2193</v>
      </c>
    </row>
    <row r="590" spans="1:40" x14ac:dyDescent="0.25">
      <c r="A590" s="3">
        <v>587</v>
      </c>
      <c r="B590" s="4">
        <v>17</v>
      </c>
      <c r="C590" s="5"/>
      <c r="D590" s="5"/>
      <c r="E590" s="5"/>
      <c r="F590" s="5"/>
      <c r="G590" s="4">
        <v>4</v>
      </c>
      <c r="H590" s="5"/>
      <c r="I590" s="5"/>
      <c r="J590" s="4">
        <v>5</v>
      </c>
      <c r="K590" s="4">
        <v>3</v>
      </c>
      <c r="L590" s="5"/>
      <c r="M590" s="4">
        <v>1</v>
      </c>
      <c r="N590" s="5"/>
      <c r="O590" s="5"/>
      <c r="P590" s="5"/>
      <c r="Q590" s="5"/>
      <c r="R590" s="5"/>
      <c r="S590" s="5"/>
      <c r="T590" s="5"/>
      <c r="U590" s="5"/>
      <c r="V590" s="5"/>
      <c r="W590" s="4">
        <v>4</v>
      </c>
      <c r="X590" s="5"/>
      <c r="Y590" s="5"/>
      <c r="Z590" s="5"/>
      <c r="AA590" s="5"/>
      <c r="AB590" s="18"/>
      <c r="AC590" s="26">
        <f t="shared" si="109"/>
        <v>0</v>
      </c>
      <c r="AD590" s="27">
        <f t="shared" si="110"/>
        <v>1</v>
      </c>
      <c r="AE590" s="28">
        <f t="shared" si="111"/>
        <v>4</v>
      </c>
      <c r="AF590" s="26">
        <f t="shared" si="112"/>
        <v>0</v>
      </c>
      <c r="AG590" s="27">
        <f t="shared" si="113"/>
        <v>4</v>
      </c>
      <c r="AH590" s="28">
        <f t="shared" si="114"/>
        <v>13</v>
      </c>
      <c r="AI590" s="35">
        <f t="shared" si="108"/>
        <v>17</v>
      </c>
      <c r="AJ590" s="38">
        <f t="shared" si="115"/>
        <v>7150</v>
      </c>
      <c r="AK590" s="38">
        <f t="shared" si="116"/>
        <v>4600</v>
      </c>
      <c r="AL590" s="9">
        <f t="shared" si="117"/>
        <v>-2550</v>
      </c>
      <c r="AM590" s="38">
        <f t="shared" si="118"/>
        <v>6145</v>
      </c>
      <c r="AN590" s="38">
        <f t="shared" si="119"/>
        <v>4917</v>
      </c>
    </row>
    <row r="591" spans="1:40" x14ac:dyDescent="0.25">
      <c r="A591" s="3">
        <v>588</v>
      </c>
      <c r="B591" s="4">
        <v>1</v>
      </c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4">
        <v>1</v>
      </c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18"/>
      <c r="AC591" s="26">
        <f t="shared" si="109"/>
        <v>0</v>
      </c>
      <c r="AD591" s="27">
        <f t="shared" si="110"/>
        <v>0</v>
      </c>
      <c r="AE591" s="28">
        <f t="shared" si="111"/>
        <v>1</v>
      </c>
      <c r="AF591" s="26">
        <f t="shared" si="112"/>
        <v>0</v>
      </c>
      <c r="AG591" s="27">
        <f t="shared" si="113"/>
        <v>0</v>
      </c>
      <c r="AH591" s="28">
        <f t="shared" si="114"/>
        <v>1</v>
      </c>
      <c r="AI591" s="35">
        <f t="shared" si="108"/>
        <v>1</v>
      </c>
      <c r="AJ591" s="38">
        <f t="shared" si="115"/>
        <v>3300</v>
      </c>
      <c r="AK591" s="38">
        <f t="shared" si="116"/>
        <v>2400</v>
      </c>
      <c r="AL591" s="9">
        <f t="shared" si="117"/>
        <v>-900</v>
      </c>
      <c r="AM591" s="38">
        <f t="shared" si="118"/>
        <v>2741</v>
      </c>
      <c r="AN591" s="38">
        <f t="shared" si="119"/>
        <v>2193</v>
      </c>
    </row>
    <row r="592" spans="1:40" x14ac:dyDescent="0.25">
      <c r="A592" s="3">
        <v>589</v>
      </c>
      <c r="B592" s="4">
        <v>2</v>
      </c>
      <c r="C592" s="5"/>
      <c r="D592" s="5"/>
      <c r="E592" s="5"/>
      <c r="F592" s="5"/>
      <c r="G592" s="5"/>
      <c r="H592" s="5"/>
      <c r="I592" s="4">
        <v>1</v>
      </c>
      <c r="J592" s="5"/>
      <c r="K592" s="4">
        <v>1</v>
      </c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18"/>
      <c r="AC592" s="26">
        <f t="shared" si="109"/>
        <v>0</v>
      </c>
      <c r="AD592" s="27">
        <f t="shared" si="110"/>
        <v>0</v>
      </c>
      <c r="AE592" s="28">
        <f t="shared" si="111"/>
        <v>2</v>
      </c>
      <c r="AF592" s="26">
        <f t="shared" si="112"/>
        <v>0</v>
      </c>
      <c r="AG592" s="27">
        <f t="shared" si="113"/>
        <v>0</v>
      </c>
      <c r="AH592" s="28">
        <f t="shared" si="114"/>
        <v>2</v>
      </c>
      <c r="AI592" s="35">
        <f t="shared" si="108"/>
        <v>2</v>
      </c>
      <c r="AJ592" s="38">
        <f t="shared" si="115"/>
        <v>4350</v>
      </c>
      <c r="AK592" s="38">
        <f t="shared" si="116"/>
        <v>2550</v>
      </c>
      <c r="AL592" s="9">
        <f t="shared" si="117"/>
        <v>-1800</v>
      </c>
      <c r="AM592" s="38">
        <f t="shared" si="118"/>
        <v>3592</v>
      </c>
      <c r="AN592" s="38">
        <f t="shared" si="119"/>
        <v>2874</v>
      </c>
    </row>
    <row r="593" spans="1:40" x14ac:dyDescent="0.25">
      <c r="A593" s="3">
        <v>590</v>
      </c>
      <c r="B593" s="4">
        <v>2</v>
      </c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4">
        <v>2</v>
      </c>
      <c r="X593" s="5"/>
      <c r="Y593" s="5"/>
      <c r="Z593" s="5"/>
      <c r="AA593" s="5"/>
      <c r="AB593" s="18"/>
      <c r="AC593" s="26">
        <f t="shared" si="109"/>
        <v>0</v>
      </c>
      <c r="AD593" s="27">
        <f t="shared" si="110"/>
        <v>1</v>
      </c>
      <c r="AE593" s="28">
        <f t="shared" si="111"/>
        <v>0</v>
      </c>
      <c r="AF593" s="26">
        <f t="shared" si="112"/>
        <v>0</v>
      </c>
      <c r="AG593" s="27">
        <f t="shared" si="113"/>
        <v>2</v>
      </c>
      <c r="AH593" s="28">
        <f t="shared" si="114"/>
        <v>0</v>
      </c>
      <c r="AI593" s="35">
        <f t="shared" si="108"/>
        <v>2</v>
      </c>
      <c r="AJ593" s="38">
        <f t="shared" si="115"/>
        <v>2950</v>
      </c>
      <c r="AK593" s="38">
        <f t="shared" si="116"/>
        <v>2450</v>
      </c>
      <c r="AL593" s="9">
        <f t="shared" si="117"/>
        <v>-500</v>
      </c>
      <c r="AM593" s="38">
        <f t="shared" si="118"/>
        <v>2741</v>
      </c>
      <c r="AN593" s="38">
        <f t="shared" si="119"/>
        <v>2193</v>
      </c>
    </row>
    <row r="594" spans="1:40" x14ac:dyDescent="0.25">
      <c r="A594" s="3">
        <v>591</v>
      </c>
      <c r="B594" s="4">
        <v>1</v>
      </c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4">
        <v>1</v>
      </c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18"/>
      <c r="AC594" s="26">
        <f t="shared" si="109"/>
        <v>0</v>
      </c>
      <c r="AD594" s="27">
        <f t="shared" si="110"/>
        <v>0</v>
      </c>
      <c r="AE594" s="28">
        <f t="shared" si="111"/>
        <v>1</v>
      </c>
      <c r="AF594" s="26">
        <f t="shared" si="112"/>
        <v>0</v>
      </c>
      <c r="AG594" s="27">
        <f t="shared" si="113"/>
        <v>0</v>
      </c>
      <c r="AH594" s="28">
        <f t="shared" si="114"/>
        <v>1</v>
      </c>
      <c r="AI594" s="35">
        <f t="shared" si="108"/>
        <v>1</v>
      </c>
      <c r="AJ594" s="38">
        <f t="shared" si="115"/>
        <v>3300</v>
      </c>
      <c r="AK594" s="38">
        <f t="shared" si="116"/>
        <v>2400</v>
      </c>
      <c r="AL594" s="9">
        <f t="shared" si="117"/>
        <v>-900</v>
      </c>
      <c r="AM594" s="38">
        <f t="shared" si="118"/>
        <v>2741</v>
      </c>
      <c r="AN594" s="38">
        <f t="shared" si="119"/>
        <v>2193</v>
      </c>
    </row>
    <row r="595" spans="1:40" x14ac:dyDescent="0.25">
      <c r="A595" s="3">
        <v>592</v>
      </c>
      <c r="B595" s="4">
        <v>12</v>
      </c>
      <c r="C595" s="5"/>
      <c r="D595" s="4">
        <v>2</v>
      </c>
      <c r="E595" s="5"/>
      <c r="F595" s="5"/>
      <c r="G595" s="5"/>
      <c r="H595" s="4">
        <v>10</v>
      </c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18"/>
      <c r="AC595" s="26">
        <f t="shared" si="109"/>
        <v>0</v>
      </c>
      <c r="AD595" s="27">
        <f t="shared" si="110"/>
        <v>0</v>
      </c>
      <c r="AE595" s="28">
        <f t="shared" si="111"/>
        <v>2</v>
      </c>
      <c r="AF595" s="26">
        <f t="shared" si="112"/>
        <v>0</v>
      </c>
      <c r="AG595" s="27">
        <f t="shared" si="113"/>
        <v>0</v>
      </c>
      <c r="AH595" s="28">
        <f t="shared" si="114"/>
        <v>12</v>
      </c>
      <c r="AI595" s="35">
        <f t="shared" si="108"/>
        <v>12</v>
      </c>
      <c r="AJ595" s="38">
        <f t="shared" si="115"/>
        <v>4350</v>
      </c>
      <c r="AK595" s="38">
        <f t="shared" si="116"/>
        <v>4050</v>
      </c>
      <c r="AL595" s="9">
        <f t="shared" si="117"/>
        <v>-300</v>
      </c>
      <c r="AM595" s="38">
        <f t="shared" si="118"/>
        <v>3592</v>
      </c>
      <c r="AN595" s="38">
        <f t="shared" si="119"/>
        <v>2874</v>
      </c>
    </row>
    <row r="596" spans="1:40" x14ac:dyDescent="0.25">
      <c r="A596" s="3">
        <v>593</v>
      </c>
      <c r="B596" s="4">
        <v>7</v>
      </c>
      <c r="C596" s="5"/>
      <c r="D596" s="5"/>
      <c r="E596" s="5"/>
      <c r="F596" s="5"/>
      <c r="G596" s="5"/>
      <c r="H596" s="4">
        <v>7</v>
      </c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18"/>
      <c r="AC596" s="26">
        <f t="shared" si="109"/>
        <v>0</v>
      </c>
      <c r="AD596" s="27">
        <f t="shared" si="110"/>
        <v>0</v>
      </c>
      <c r="AE596" s="28">
        <f t="shared" si="111"/>
        <v>1</v>
      </c>
      <c r="AF596" s="26">
        <f t="shared" si="112"/>
        <v>0</v>
      </c>
      <c r="AG596" s="27">
        <f t="shared" si="113"/>
        <v>0</v>
      </c>
      <c r="AH596" s="28">
        <f t="shared" si="114"/>
        <v>7</v>
      </c>
      <c r="AI596" s="35">
        <f t="shared" si="108"/>
        <v>7</v>
      </c>
      <c r="AJ596" s="38">
        <f t="shared" si="115"/>
        <v>3300</v>
      </c>
      <c r="AK596" s="38">
        <f t="shared" si="116"/>
        <v>3300</v>
      </c>
      <c r="AL596" s="9">
        <f t="shared" si="117"/>
        <v>0</v>
      </c>
      <c r="AM596" s="38">
        <f t="shared" si="118"/>
        <v>2741</v>
      </c>
      <c r="AN596" s="38">
        <f t="shared" si="119"/>
        <v>2193</v>
      </c>
    </row>
    <row r="597" spans="1:40" x14ac:dyDescent="0.25">
      <c r="A597" s="3">
        <v>594</v>
      </c>
      <c r="B597" s="4">
        <v>28</v>
      </c>
      <c r="C597" s="4">
        <v>4</v>
      </c>
      <c r="D597" s="5"/>
      <c r="E597" s="4">
        <v>3</v>
      </c>
      <c r="F597" s="4">
        <v>4</v>
      </c>
      <c r="G597" s="5"/>
      <c r="H597" s="4">
        <v>13</v>
      </c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4">
        <v>4</v>
      </c>
      <c r="V597" s="5"/>
      <c r="W597" s="5"/>
      <c r="X597" s="5"/>
      <c r="Y597" s="5"/>
      <c r="Z597" s="5"/>
      <c r="AA597" s="5"/>
      <c r="AB597" s="18"/>
      <c r="AC597" s="26">
        <f t="shared" si="109"/>
        <v>0</v>
      </c>
      <c r="AD597" s="27">
        <f t="shared" si="110"/>
        <v>1</v>
      </c>
      <c r="AE597" s="28">
        <f t="shared" si="111"/>
        <v>4</v>
      </c>
      <c r="AF597" s="26">
        <f t="shared" si="112"/>
        <v>0</v>
      </c>
      <c r="AG597" s="27">
        <f t="shared" si="113"/>
        <v>4</v>
      </c>
      <c r="AH597" s="28">
        <f t="shared" si="114"/>
        <v>24</v>
      </c>
      <c r="AI597" s="35">
        <f t="shared" si="108"/>
        <v>28</v>
      </c>
      <c r="AJ597" s="38">
        <f t="shared" si="115"/>
        <v>7150</v>
      </c>
      <c r="AK597" s="38">
        <f t="shared" si="116"/>
        <v>6250</v>
      </c>
      <c r="AL597" s="9">
        <f t="shared" si="117"/>
        <v>-900</v>
      </c>
      <c r="AM597" s="38">
        <f t="shared" si="118"/>
        <v>6145</v>
      </c>
      <c r="AN597" s="38">
        <f t="shared" si="119"/>
        <v>4917</v>
      </c>
    </row>
    <row r="598" spans="1:40" x14ac:dyDescent="0.25">
      <c r="A598" s="3">
        <v>595</v>
      </c>
      <c r="B598" s="4">
        <v>9</v>
      </c>
      <c r="C598" s="5"/>
      <c r="D598" s="5"/>
      <c r="E598" s="4">
        <v>2</v>
      </c>
      <c r="F598" s="5"/>
      <c r="G598" s="5"/>
      <c r="H598" s="4">
        <v>7</v>
      </c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18"/>
      <c r="AC598" s="26">
        <f t="shared" si="109"/>
        <v>0</v>
      </c>
      <c r="AD598" s="27">
        <f t="shared" si="110"/>
        <v>0</v>
      </c>
      <c r="AE598" s="28">
        <f t="shared" si="111"/>
        <v>2</v>
      </c>
      <c r="AF598" s="26">
        <f t="shared" si="112"/>
        <v>0</v>
      </c>
      <c r="AG598" s="27">
        <f t="shared" si="113"/>
        <v>0</v>
      </c>
      <c r="AH598" s="28">
        <f t="shared" si="114"/>
        <v>9</v>
      </c>
      <c r="AI598" s="35">
        <f t="shared" si="108"/>
        <v>9</v>
      </c>
      <c r="AJ598" s="38">
        <f t="shared" si="115"/>
        <v>4350</v>
      </c>
      <c r="AK598" s="38">
        <f t="shared" si="116"/>
        <v>3600</v>
      </c>
      <c r="AL598" s="9">
        <f t="shared" si="117"/>
        <v>-750</v>
      </c>
      <c r="AM598" s="38">
        <f t="shared" si="118"/>
        <v>3592</v>
      </c>
      <c r="AN598" s="38">
        <f t="shared" si="119"/>
        <v>2874</v>
      </c>
    </row>
    <row r="599" spans="1:40" x14ac:dyDescent="0.25">
      <c r="A599" s="3">
        <v>596</v>
      </c>
      <c r="B599" s="4">
        <v>75</v>
      </c>
      <c r="C599" s="5"/>
      <c r="D599" s="4">
        <v>1</v>
      </c>
      <c r="E599" s="5"/>
      <c r="F599" s="5"/>
      <c r="G599" s="4">
        <v>5</v>
      </c>
      <c r="H599" s="4">
        <v>54</v>
      </c>
      <c r="I599" s="4">
        <v>4</v>
      </c>
      <c r="J599" s="4">
        <v>3</v>
      </c>
      <c r="K599" s="5"/>
      <c r="L599" s="5"/>
      <c r="M599" s="5"/>
      <c r="N599" s="5"/>
      <c r="O599" s="5"/>
      <c r="P599" s="5"/>
      <c r="Q599" s="5"/>
      <c r="R599" s="4">
        <v>1</v>
      </c>
      <c r="S599" s="4">
        <v>4</v>
      </c>
      <c r="T599" s="5"/>
      <c r="U599" s="4">
        <v>1</v>
      </c>
      <c r="V599" s="5"/>
      <c r="W599" s="4">
        <v>2</v>
      </c>
      <c r="X599" s="5"/>
      <c r="Y599" s="5"/>
      <c r="Z599" s="5"/>
      <c r="AA599" s="5"/>
      <c r="AB599" s="18"/>
      <c r="AC599" s="26">
        <f t="shared" si="109"/>
        <v>0</v>
      </c>
      <c r="AD599" s="27">
        <f t="shared" si="110"/>
        <v>4</v>
      </c>
      <c r="AE599" s="28">
        <f t="shared" si="111"/>
        <v>5</v>
      </c>
      <c r="AF599" s="26">
        <f t="shared" si="112"/>
        <v>0</v>
      </c>
      <c r="AG599" s="27">
        <f t="shared" si="113"/>
        <v>8</v>
      </c>
      <c r="AH599" s="28">
        <f t="shared" si="114"/>
        <v>67</v>
      </c>
      <c r="AI599" s="35">
        <f t="shared" si="108"/>
        <v>75</v>
      </c>
      <c r="AJ599" s="38">
        <f t="shared" si="115"/>
        <v>10300</v>
      </c>
      <c r="AK599" s="38">
        <f t="shared" si="116"/>
        <v>13100</v>
      </c>
      <c r="AL599" s="9">
        <f t="shared" si="117"/>
        <v>2800</v>
      </c>
      <c r="AM599" s="38">
        <f t="shared" si="118"/>
        <v>9549</v>
      </c>
      <c r="AN599" s="38">
        <f t="shared" si="119"/>
        <v>7641</v>
      </c>
    </row>
    <row r="600" spans="1:40" x14ac:dyDescent="0.25">
      <c r="A600" s="3">
        <v>597</v>
      </c>
      <c r="B600" s="4">
        <v>10</v>
      </c>
      <c r="C600" s="5"/>
      <c r="D600" s="5"/>
      <c r="E600" s="5"/>
      <c r="F600" s="5"/>
      <c r="G600" s="5"/>
      <c r="H600" s="4">
        <v>10</v>
      </c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18"/>
      <c r="AC600" s="26">
        <f t="shared" si="109"/>
        <v>0</v>
      </c>
      <c r="AD600" s="27">
        <f t="shared" si="110"/>
        <v>0</v>
      </c>
      <c r="AE600" s="28">
        <f t="shared" si="111"/>
        <v>1</v>
      </c>
      <c r="AF600" s="26">
        <f t="shared" si="112"/>
        <v>0</v>
      </c>
      <c r="AG600" s="27">
        <f t="shared" si="113"/>
        <v>0</v>
      </c>
      <c r="AH600" s="28">
        <f t="shared" si="114"/>
        <v>10</v>
      </c>
      <c r="AI600" s="35">
        <f t="shared" si="108"/>
        <v>10</v>
      </c>
      <c r="AJ600" s="38">
        <f t="shared" si="115"/>
        <v>3300</v>
      </c>
      <c r="AK600" s="38">
        <f t="shared" si="116"/>
        <v>3750</v>
      </c>
      <c r="AL600" s="9">
        <f t="shared" si="117"/>
        <v>450</v>
      </c>
      <c r="AM600" s="38">
        <f t="shared" si="118"/>
        <v>2741</v>
      </c>
      <c r="AN600" s="38">
        <f t="shared" si="119"/>
        <v>2193</v>
      </c>
    </row>
    <row r="601" spans="1:40" x14ac:dyDescent="0.25">
      <c r="A601" s="3">
        <v>598</v>
      </c>
      <c r="B601" s="4">
        <v>72</v>
      </c>
      <c r="C601" s="5"/>
      <c r="D601" s="4">
        <v>4</v>
      </c>
      <c r="E601" s="5"/>
      <c r="F601" s="5"/>
      <c r="G601" s="4">
        <v>3</v>
      </c>
      <c r="H601" s="4">
        <v>27</v>
      </c>
      <c r="I601" s="4">
        <v>6</v>
      </c>
      <c r="J601" s="4">
        <v>11</v>
      </c>
      <c r="K601" s="4">
        <v>3</v>
      </c>
      <c r="L601" s="4">
        <v>3</v>
      </c>
      <c r="M601" s="5"/>
      <c r="N601" s="5"/>
      <c r="O601" s="4">
        <v>1</v>
      </c>
      <c r="P601" s="5"/>
      <c r="Q601" s="5"/>
      <c r="R601" s="4">
        <v>1</v>
      </c>
      <c r="S601" s="4">
        <v>2</v>
      </c>
      <c r="T601" s="5"/>
      <c r="U601" s="5"/>
      <c r="V601" s="4">
        <v>6</v>
      </c>
      <c r="W601" s="4">
        <v>5</v>
      </c>
      <c r="X601" s="5"/>
      <c r="Y601" s="5"/>
      <c r="Z601" s="5"/>
      <c r="AA601" s="5"/>
      <c r="AB601" s="18"/>
      <c r="AC601" s="26">
        <f t="shared" si="109"/>
        <v>1</v>
      </c>
      <c r="AD601" s="27">
        <f t="shared" si="110"/>
        <v>4</v>
      </c>
      <c r="AE601" s="28">
        <f t="shared" si="111"/>
        <v>7</v>
      </c>
      <c r="AF601" s="26">
        <f t="shared" si="112"/>
        <v>1</v>
      </c>
      <c r="AG601" s="27">
        <f t="shared" si="113"/>
        <v>14</v>
      </c>
      <c r="AH601" s="28">
        <f t="shared" si="114"/>
        <v>57</v>
      </c>
      <c r="AI601" s="35">
        <f t="shared" si="108"/>
        <v>72</v>
      </c>
      <c r="AJ601" s="38">
        <f t="shared" si="115"/>
        <v>12750</v>
      </c>
      <c r="AK601" s="38">
        <f t="shared" si="116"/>
        <v>12250</v>
      </c>
      <c r="AL601" s="9">
        <f t="shared" si="117"/>
        <v>-500</v>
      </c>
      <c r="AM601" s="38">
        <f t="shared" si="118"/>
        <v>12102</v>
      </c>
      <c r="AN601" s="38">
        <f t="shared" si="119"/>
        <v>9684</v>
      </c>
    </row>
    <row r="602" spans="1:40" x14ac:dyDescent="0.25">
      <c r="A602" s="3">
        <v>599</v>
      </c>
      <c r="B602" s="4">
        <v>26</v>
      </c>
      <c r="C602" s="5"/>
      <c r="D602" s="4">
        <v>12</v>
      </c>
      <c r="E602" s="5"/>
      <c r="F602" s="5"/>
      <c r="G602" s="4">
        <v>3</v>
      </c>
      <c r="H602" s="5"/>
      <c r="I602" s="5"/>
      <c r="J602" s="5"/>
      <c r="K602" s="5"/>
      <c r="L602" s="5"/>
      <c r="M602" s="5"/>
      <c r="N602" s="5"/>
      <c r="O602" s="4">
        <v>2</v>
      </c>
      <c r="P602" s="4">
        <v>8</v>
      </c>
      <c r="Q602" s="4">
        <v>1</v>
      </c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18"/>
      <c r="AC602" s="26">
        <f t="shared" si="109"/>
        <v>3</v>
      </c>
      <c r="AD602" s="27">
        <f t="shared" si="110"/>
        <v>0</v>
      </c>
      <c r="AE602" s="28">
        <f t="shared" si="111"/>
        <v>2</v>
      </c>
      <c r="AF602" s="26">
        <f t="shared" si="112"/>
        <v>11</v>
      </c>
      <c r="AG602" s="27">
        <f t="shared" si="113"/>
        <v>0</v>
      </c>
      <c r="AH602" s="28">
        <f t="shared" si="114"/>
        <v>15</v>
      </c>
      <c r="AI602" s="35">
        <f t="shared" si="108"/>
        <v>26</v>
      </c>
      <c r="AJ602" s="38">
        <f t="shared" si="115"/>
        <v>5400</v>
      </c>
      <c r="AK602" s="38">
        <f t="shared" si="116"/>
        <v>5050</v>
      </c>
      <c r="AL602" s="9">
        <f t="shared" si="117"/>
        <v>-350</v>
      </c>
      <c r="AM602" s="38">
        <f t="shared" si="118"/>
        <v>6145</v>
      </c>
      <c r="AN602" s="38">
        <f t="shared" si="119"/>
        <v>4917</v>
      </c>
    </row>
    <row r="603" spans="1:40" x14ac:dyDescent="0.25">
      <c r="A603" s="3">
        <v>600</v>
      </c>
      <c r="B603" s="4">
        <v>63</v>
      </c>
      <c r="C603" s="5"/>
      <c r="D603" s="5"/>
      <c r="E603" s="5"/>
      <c r="F603" s="5"/>
      <c r="G603" s="5"/>
      <c r="H603" s="4">
        <v>23</v>
      </c>
      <c r="I603" s="4">
        <v>4</v>
      </c>
      <c r="J603" s="4">
        <v>9</v>
      </c>
      <c r="K603" s="4">
        <v>3</v>
      </c>
      <c r="L603" s="4">
        <v>4</v>
      </c>
      <c r="M603" s="5"/>
      <c r="N603" s="5"/>
      <c r="O603" s="5"/>
      <c r="P603" s="5"/>
      <c r="Q603" s="5"/>
      <c r="R603" s="4">
        <v>2</v>
      </c>
      <c r="S603" s="4">
        <v>3</v>
      </c>
      <c r="T603" s="5"/>
      <c r="U603" s="5"/>
      <c r="V603" s="4">
        <v>6</v>
      </c>
      <c r="W603" s="4">
        <v>9</v>
      </c>
      <c r="X603" s="5"/>
      <c r="Y603" s="5"/>
      <c r="Z603" s="5"/>
      <c r="AA603" s="5"/>
      <c r="AB603" s="18"/>
      <c r="AC603" s="26">
        <f t="shared" si="109"/>
        <v>0</v>
      </c>
      <c r="AD603" s="27">
        <f t="shared" si="110"/>
        <v>4</v>
      </c>
      <c r="AE603" s="28">
        <f t="shared" si="111"/>
        <v>5</v>
      </c>
      <c r="AF603" s="26">
        <f t="shared" si="112"/>
        <v>0</v>
      </c>
      <c r="AG603" s="27">
        <f t="shared" si="113"/>
        <v>20</v>
      </c>
      <c r="AH603" s="28">
        <f t="shared" si="114"/>
        <v>43</v>
      </c>
      <c r="AI603" s="35">
        <f t="shared" si="108"/>
        <v>63</v>
      </c>
      <c r="AJ603" s="38">
        <f t="shared" si="115"/>
        <v>10300</v>
      </c>
      <c r="AK603" s="38">
        <f t="shared" si="116"/>
        <v>10700</v>
      </c>
      <c r="AL603" s="9">
        <f t="shared" si="117"/>
        <v>400</v>
      </c>
      <c r="AM603" s="38">
        <f t="shared" si="118"/>
        <v>9549</v>
      </c>
      <c r="AN603" s="38">
        <f t="shared" si="119"/>
        <v>7641</v>
      </c>
    </row>
    <row r="604" spans="1:40" x14ac:dyDescent="0.25">
      <c r="A604" s="3">
        <v>601</v>
      </c>
      <c r="B604" s="4">
        <v>3</v>
      </c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4">
        <v>1</v>
      </c>
      <c r="Q604" s="5"/>
      <c r="R604" s="5"/>
      <c r="S604" s="4">
        <v>1</v>
      </c>
      <c r="T604" s="5"/>
      <c r="U604" s="5"/>
      <c r="V604" s="5"/>
      <c r="W604" s="4">
        <v>1</v>
      </c>
      <c r="X604" s="5"/>
      <c r="Y604" s="5"/>
      <c r="Z604" s="5"/>
      <c r="AA604" s="5"/>
      <c r="AB604" s="18"/>
      <c r="AC604" s="26">
        <f t="shared" si="109"/>
        <v>1</v>
      </c>
      <c r="AD604" s="27">
        <f t="shared" si="110"/>
        <v>2</v>
      </c>
      <c r="AE604" s="28">
        <f t="shared" si="111"/>
        <v>0</v>
      </c>
      <c r="AF604" s="26">
        <f t="shared" si="112"/>
        <v>1</v>
      </c>
      <c r="AG604" s="27">
        <f t="shared" si="113"/>
        <v>2</v>
      </c>
      <c r="AH604" s="28">
        <f t="shared" si="114"/>
        <v>0</v>
      </c>
      <c r="AI604" s="35">
        <f t="shared" si="108"/>
        <v>3</v>
      </c>
      <c r="AJ604" s="38">
        <f t="shared" si="115"/>
        <v>4000</v>
      </c>
      <c r="AK604" s="38">
        <f t="shared" si="116"/>
        <v>2500</v>
      </c>
      <c r="AL604" s="9">
        <f t="shared" si="117"/>
        <v>-1500</v>
      </c>
      <c r="AM604" s="38">
        <f t="shared" si="118"/>
        <v>4443</v>
      </c>
      <c r="AN604" s="38">
        <f t="shared" si="119"/>
        <v>3555</v>
      </c>
    </row>
    <row r="605" spans="1:40" x14ac:dyDescent="0.25">
      <c r="A605" s="3">
        <v>602</v>
      </c>
      <c r="B605" s="4">
        <v>3</v>
      </c>
      <c r="C605" s="4">
        <v>3</v>
      </c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18"/>
      <c r="AC605" s="26">
        <f t="shared" si="109"/>
        <v>0</v>
      </c>
      <c r="AD605" s="27">
        <f t="shared" si="110"/>
        <v>0</v>
      </c>
      <c r="AE605" s="28">
        <f t="shared" si="111"/>
        <v>1</v>
      </c>
      <c r="AF605" s="26">
        <f t="shared" si="112"/>
        <v>0</v>
      </c>
      <c r="AG605" s="27">
        <f t="shared" si="113"/>
        <v>0</v>
      </c>
      <c r="AH605" s="28">
        <f t="shared" si="114"/>
        <v>3</v>
      </c>
      <c r="AI605" s="35">
        <f t="shared" si="108"/>
        <v>3</v>
      </c>
      <c r="AJ605" s="38">
        <f t="shared" si="115"/>
        <v>3300</v>
      </c>
      <c r="AK605" s="38">
        <f t="shared" si="116"/>
        <v>2700</v>
      </c>
      <c r="AL605" s="9">
        <f t="shared" si="117"/>
        <v>-600</v>
      </c>
      <c r="AM605" s="38">
        <f t="shared" si="118"/>
        <v>2741</v>
      </c>
      <c r="AN605" s="38">
        <f t="shared" si="119"/>
        <v>2193</v>
      </c>
    </row>
    <row r="606" spans="1:40" x14ac:dyDescent="0.25">
      <c r="A606" s="3">
        <v>603</v>
      </c>
      <c r="B606" s="4">
        <v>4</v>
      </c>
      <c r="C606" s="5"/>
      <c r="D606" s="5"/>
      <c r="E606" s="5"/>
      <c r="F606" s="5"/>
      <c r="G606" s="5"/>
      <c r="H606" s="4">
        <v>3</v>
      </c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4">
        <v>1</v>
      </c>
      <c r="V606" s="5"/>
      <c r="W606" s="5"/>
      <c r="X606" s="5"/>
      <c r="Y606" s="5"/>
      <c r="Z606" s="5"/>
      <c r="AA606" s="5"/>
      <c r="AB606" s="18"/>
      <c r="AC606" s="26">
        <f t="shared" si="109"/>
        <v>0</v>
      </c>
      <c r="AD606" s="27">
        <f t="shared" si="110"/>
        <v>1</v>
      </c>
      <c r="AE606" s="28">
        <f t="shared" si="111"/>
        <v>1</v>
      </c>
      <c r="AF606" s="26">
        <f t="shared" si="112"/>
        <v>0</v>
      </c>
      <c r="AG606" s="27">
        <f t="shared" si="113"/>
        <v>1</v>
      </c>
      <c r="AH606" s="28">
        <f t="shared" si="114"/>
        <v>3</v>
      </c>
      <c r="AI606" s="35">
        <f t="shared" si="108"/>
        <v>4</v>
      </c>
      <c r="AJ606" s="38">
        <f t="shared" si="115"/>
        <v>4000</v>
      </c>
      <c r="AK606" s="38">
        <f t="shared" si="116"/>
        <v>2800</v>
      </c>
      <c r="AL606" s="9">
        <f t="shared" si="117"/>
        <v>-1200</v>
      </c>
      <c r="AM606" s="38">
        <f t="shared" si="118"/>
        <v>3592</v>
      </c>
      <c r="AN606" s="38">
        <f t="shared" si="119"/>
        <v>2874</v>
      </c>
    </row>
    <row r="607" spans="1:40" x14ac:dyDescent="0.25">
      <c r="A607" s="3">
        <v>604</v>
      </c>
      <c r="B607" s="4">
        <v>78</v>
      </c>
      <c r="C607" s="4">
        <v>11</v>
      </c>
      <c r="D607" s="4">
        <v>18</v>
      </c>
      <c r="E607" s="4">
        <v>7</v>
      </c>
      <c r="F607" s="5"/>
      <c r="G607" s="4">
        <v>3</v>
      </c>
      <c r="H607" s="4">
        <v>30</v>
      </c>
      <c r="I607" s="4">
        <v>3</v>
      </c>
      <c r="J607" s="5"/>
      <c r="K607" s="5"/>
      <c r="L607" s="5"/>
      <c r="M607" s="5"/>
      <c r="N607" s="5"/>
      <c r="O607" s="4">
        <v>2</v>
      </c>
      <c r="P607" s="4">
        <v>2</v>
      </c>
      <c r="Q607" s="5"/>
      <c r="R607" s="4">
        <v>1</v>
      </c>
      <c r="S607" s="4">
        <v>1</v>
      </c>
      <c r="T607" s="5"/>
      <c r="U607" s="5"/>
      <c r="V607" s="5"/>
      <c r="W607" s="5"/>
      <c r="X607" s="5"/>
      <c r="Y607" s="5"/>
      <c r="Z607" s="5"/>
      <c r="AA607" s="5"/>
      <c r="AB607" s="18"/>
      <c r="AC607" s="26">
        <f t="shared" si="109"/>
        <v>2</v>
      </c>
      <c r="AD607" s="27">
        <f t="shared" si="110"/>
        <v>2</v>
      </c>
      <c r="AE607" s="28">
        <f t="shared" si="111"/>
        <v>6</v>
      </c>
      <c r="AF607" s="26">
        <f t="shared" si="112"/>
        <v>4</v>
      </c>
      <c r="AG607" s="27">
        <f t="shared" si="113"/>
        <v>2</v>
      </c>
      <c r="AH607" s="28">
        <f t="shared" si="114"/>
        <v>72</v>
      </c>
      <c r="AI607" s="35">
        <f t="shared" si="108"/>
        <v>78</v>
      </c>
      <c r="AJ607" s="38">
        <f t="shared" si="115"/>
        <v>10650</v>
      </c>
      <c r="AK607" s="38">
        <f t="shared" si="116"/>
        <v>13450</v>
      </c>
      <c r="AL607" s="9">
        <f t="shared" si="117"/>
        <v>2800</v>
      </c>
      <c r="AM607" s="38">
        <f t="shared" si="118"/>
        <v>10400</v>
      </c>
      <c r="AN607" s="38">
        <f t="shared" si="119"/>
        <v>8322</v>
      </c>
    </row>
    <row r="608" spans="1:40" x14ac:dyDescent="0.25">
      <c r="A608" s="3">
        <v>605</v>
      </c>
      <c r="B608" s="4">
        <v>12</v>
      </c>
      <c r="C608" s="4">
        <v>6</v>
      </c>
      <c r="D608" s="4">
        <v>1</v>
      </c>
      <c r="E608" s="5"/>
      <c r="F608" s="5"/>
      <c r="G608" s="5"/>
      <c r="H608" s="4">
        <v>5</v>
      </c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18"/>
      <c r="AC608" s="26">
        <f t="shared" si="109"/>
        <v>0</v>
      </c>
      <c r="AD608" s="27">
        <f t="shared" si="110"/>
        <v>0</v>
      </c>
      <c r="AE608" s="28">
        <f t="shared" si="111"/>
        <v>3</v>
      </c>
      <c r="AF608" s="26">
        <f t="shared" si="112"/>
        <v>0</v>
      </c>
      <c r="AG608" s="27">
        <f t="shared" si="113"/>
        <v>0</v>
      </c>
      <c r="AH608" s="28">
        <f t="shared" si="114"/>
        <v>12</v>
      </c>
      <c r="AI608" s="35">
        <f t="shared" si="108"/>
        <v>12</v>
      </c>
      <c r="AJ608" s="38">
        <f t="shared" si="115"/>
        <v>5400</v>
      </c>
      <c r="AK608" s="38">
        <f t="shared" si="116"/>
        <v>4050</v>
      </c>
      <c r="AL608" s="9">
        <f t="shared" si="117"/>
        <v>-1350</v>
      </c>
      <c r="AM608" s="38">
        <f t="shared" si="118"/>
        <v>4443</v>
      </c>
      <c r="AN608" s="38">
        <f t="shared" si="119"/>
        <v>3555</v>
      </c>
    </row>
    <row r="609" spans="1:40" x14ac:dyDescent="0.25">
      <c r="A609" s="3">
        <v>606</v>
      </c>
      <c r="B609" s="4">
        <v>23</v>
      </c>
      <c r="C609" s="5"/>
      <c r="D609" s="5"/>
      <c r="E609" s="4">
        <v>3</v>
      </c>
      <c r="F609" s="5"/>
      <c r="G609" s="5"/>
      <c r="H609" s="4">
        <v>17</v>
      </c>
      <c r="I609" s="4">
        <v>1</v>
      </c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4">
        <v>2</v>
      </c>
      <c r="V609" s="5"/>
      <c r="W609" s="5"/>
      <c r="X609" s="5"/>
      <c r="Y609" s="5"/>
      <c r="Z609" s="5"/>
      <c r="AA609" s="5"/>
      <c r="AB609" s="18"/>
      <c r="AC609" s="26">
        <f t="shared" si="109"/>
        <v>0</v>
      </c>
      <c r="AD609" s="27">
        <f t="shared" si="110"/>
        <v>1</v>
      </c>
      <c r="AE609" s="28">
        <f t="shared" si="111"/>
        <v>3</v>
      </c>
      <c r="AF609" s="26">
        <f t="shared" si="112"/>
        <v>0</v>
      </c>
      <c r="AG609" s="27">
        <f t="shared" si="113"/>
        <v>2</v>
      </c>
      <c r="AH609" s="28">
        <f t="shared" si="114"/>
        <v>21</v>
      </c>
      <c r="AI609" s="35">
        <f t="shared" si="108"/>
        <v>23</v>
      </c>
      <c r="AJ609" s="38">
        <f t="shared" si="115"/>
        <v>6100</v>
      </c>
      <c r="AK609" s="38">
        <f t="shared" si="116"/>
        <v>5600</v>
      </c>
      <c r="AL609" s="9">
        <f t="shared" si="117"/>
        <v>-500</v>
      </c>
      <c r="AM609" s="38">
        <f t="shared" si="118"/>
        <v>5294</v>
      </c>
      <c r="AN609" s="38">
        <f t="shared" si="119"/>
        <v>4236</v>
      </c>
    </row>
    <row r="610" spans="1:40" x14ac:dyDescent="0.25">
      <c r="A610" s="3">
        <v>607</v>
      </c>
      <c r="B610" s="4">
        <v>11</v>
      </c>
      <c r="C610" s="4">
        <v>7</v>
      </c>
      <c r="D610" s="5"/>
      <c r="E610" s="4">
        <v>4</v>
      </c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18"/>
      <c r="AC610" s="26">
        <f t="shared" si="109"/>
        <v>0</v>
      </c>
      <c r="AD610" s="27">
        <f t="shared" si="110"/>
        <v>0</v>
      </c>
      <c r="AE610" s="28">
        <f t="shared" si="111"/>
        <v>2</v>
      </c>
      <c r="AF610" s="26">
        <f t="shared" si="112"/>
        <v>0</v>
      </c>
      <c r="AG610" s="27">
        <f t="shared" si="113"/>
        <v>0</v>
      </c>
      <c r="AH610" s="28">
        <f t="shared" si="114"/>
        <v>11</v>
      </c>
      <c r="AI610" s="35">
        <f t="shared" si="108"/>
        <v>11</v>
      </c>
      <c r="AJ610" s="38">
        <f t="shared" si="115"/>
        <v>4350</v>
      </c>
      <c r="AK610" s="38">
        <f t="shared" si="116"/>
        <v>3900</v>
      </c>
      <c r="AL610" s="9">
        <f t="shared" si="117"/>
        <v>-450</v>
      </c>
      <c r="AM610" s="38">
        <f t="shared" si="118"/>
        <v>3592</v>
      </c>
      <c r="AN610" s="38">
        <f t="shared" si="119"/>
        <v>2874</v>
      </c>
    </row>
    <row r="611" spans="1:40" x14ac:dyDescent="0.25">
      <c r="A611" s="3">
        <v>608</v>
      </c>
      <c r="B611" s="4">
        <v>68</v>
      </c>
      <c r="C611" s="4">
        <v>2</v>
      </c>
      <c r="D611" s="4">
        <v>10</v>
      </c>
      <c r="E611" s="4">
        <v>2</v>
      </c>
      <c r="F611" s="5"/>
      <c r="G611" s="4">
        <v>4</v>
      </c>
      <c r="H611" s="4">
        <v>28</v>
      </c>
      <c r="I611" s="4">
        <v>4</v>
      </c>
      <c r="J611" s="4">
        <v>6</v>
      </c>
      <c r="K611" s="4">
        <v>1</v>
      </c>
      <c r="L611" s="4">
        <v>4</v>
      </c>
      <c r="M611" s="5"/>
      <c r="N611" s="5"/>
      <c r="O611" s="5"/>
      <c r="P611" s="5"/>
      <c r="Q611" s="5"/>
      <c r="R611" s="4">
        <v>1</v>
      </c>
      <c r="S611" s="5"/>
      <c r="T611" s="5"/>
      <c r="U611" s="5"/>
      <c r="V611" s="4">
        <v>4</v>
      </c>
      <c r="W611" s="4">
        <v>2</v>
      </c>
      <c r="X611" s="5"/>
      <c r="Y611" s="5"/>
      <c r="Z611" s="5"/>
      <c r="AA611" s="5"/>
      <c r="AB611" s="18"/>
      <c r="AC611" s="26">
        <f t="shared" si="109"/>
        <v>0</v>
      </c>
      <c r="AD611" s="27">
        <f t="shared" si="110"/>
        <v>3</v>
      </c>
      <c r="AE611" s="28">
        <f t="shared" si="111"/>
        <v>9</v>
      </c>
      <c r="AF611" s="26">
        <f t="shared" si="112"/>
        <v>0</v>
      </c>
      <c r="AG611" s="27">
        <f t="shared" si="113"/>
        <v>7</v>
      </c>
      <c r="AH611" s="28">
        <f t="shared" si="114"/>
        <v>61</v>
      </c>
      <c r="AI611" s="35">
        <f t="shared" si="108"/>
        <v>68</v>
      </c>
      <c r="AJ611" s="38">
        <f t="shared" si="115"/>
        <v>13800</v>
      </c>
      <c r="AK611" s="38">
        <f t="shared" si="116"/>
        <v>12100</v>
      </c>
      <c r="AL611" s="9">
        <f t="shared" si="117"/>
        <v>-1700</v>
      </c>
      <c r="AM611" s="38">
        <f t="shared" si="118"/>
        <v>12102</v>
      </c>
      <c r="AN611" s="38">
        <f t="shared" si="119"/>
        <v>9684</v>
      </c>
    </row>
    <row r="612" spans="1:40" x14ac:dyDescent="0.25">
      <c r="A612" s="3">
        <v>609</v>
      </c>
      <c r="B612" s="4">
        <v>29</v>
      </c>
      <c r="C612" s="4">
        <v>2</v>
      </c>
      <c r="D612" s="4">
        <v>9</v>
      </c>
      <c r="E612" s="4">
        <v>2</v>
      </c>
      <c r="F612" s="5"/>
      <c r="G612" s="5"/>
      <c r="H612" s="4">
        <v>16</v>
      </c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18"/>
      <c r="AC612" s="26">
        <f t="shared" si="109"/>
        <v>0</v>
      </c>
      <c r="AD612" s="27">
        <f t="shared" si="110"/>
        <v>0</v>
      </c>
      <c r="AE612" s="28">
        <f t="shared" si="111"/>
        <v>4</v>
      </c>
      <c r="AF612" s="26">
        <f t="shared" si="112"/>
        <v>0</v>
      </c>
      <c r="AG612" s="27">
        <f t="shared" si="113"/>
        <v>0</v>
      </c>
      <c r="AH612" s="28">
        <f t="shared" si="114"/>
        <v>29</v>
      </c>
      <c r="AI612" s="35">
        <f t="shared" si="108"/>
        <v>29</v>
      </c>
      <c r="AJ612" s="38">
        <f t="shared" si="115"/>
        <v>6450</v>
      </c>
      <c r="AK612" s="38">
        <f t="shared" si="116"/>
        <v>6600</v>
      </c>
      <c r="AL612" s="9">
        <f t="shared" si="117"/>
        <v>150</v>
      </c>
      <c r="AM612" s="38">
        <f t="shared" si="118"/>
        <v>5294</v>
      </c>
      <c r="AN612" s="38">
        <f t="shared" si="119"/>
        <v>4236</v>
      </c>
    </row>
    <row r="613" spans="1:40" x14ac:dyDescent="0.25">
      <c r="A613" s="3">
        <v>610</v>
      </c>
      <c r="B613" s="4">
        <v>122</v>
      </c>
      <c r="C613" s="4">
        <v>6</v>
      </c>
      <c r="D613" s="4">
        <v>18</v>
      </c>
      <c r="E613" s="4">
        <v>13</v>
      </c>
      <c r="F613" s="4">
        <v>12</v>
      </c>
      <c r="G613" s="4">
        <v>3</v>
      </c>
      <c r="H613" s="4">
        <v>51</v>
      </c>
      <c r="I613" s="4">
        <v>4</v>
      </c>
      <c r="J613" s="4">
        <v>8</v>
      </c>
      <c r="K613" s="4">
        <v>3</v>
      </c>
      <c r="L613" s="4">
        <v>3</v>
      </c>
      <c r="M613" s="5"/>
      <c r="N613" s="5"/>
      <c r="O613" s="5"/>
      <c r="P613" s="5"/>
      <c r="Q613" s="4">
        <v>1</v>
      </c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18"/>
      <c r="AC613" s="26">
        <f t="shared" si="109"/>
        <v>1</v>
      </c>
      <c r="AD613" s="27">
        <f t="shared" si="110"/>
        <v>0</v>
      </c>
      <c r="AE613" s="28">
        <f t="shared" si="111"/>
        <v>10</v>
      </c>
      <c r="AF613" s="26">
        <f t="shared" si="112"/>
        <v>1</v>
      </c>
      <c r="AG613" s="27">
        <f t="shared" si="113"/>
        <v>0</v>
      </c>
      <c r="AH613" s="28">
        <f t="shared" si="114"/>
        <v>121</v>
      </c>
      <c r="AI613" s="35">
        <f t="shared" si="108"/>
        <v>122</v>
      </c>
      <c r="AJ613" s="38">
        <f t="shared" si="115"/>
        <v>13100</v>
      </c>
      <c r="AK613" s="38">
        <f t="shared" si="116"/>
        <v>20450</v>
      </c>
      <c r="AL613" s="9">
        <f t="shared" si="117"/>
        <v>7350</v>
      </c>
      <c r="AM613" s="38">
        <f t="shared" si="118"/>
        <v>11251</v>
      </c>
      <c r="AN613" s="38">
        <f t="shared" si="119"/>
        <v>9003</v>
      </c>
    </row>
    <row r="614" spans="1:40" x14ac:dyDescent="0.25">
      <c r="A614" s="3">
        <v>611</v>
      </c>
      <c r="B614" s="4">
        <v>68</v>
      </c>
      <c r="C614" s="4">
        <v>6</v>
      </c>
      <c r="D614" s="4">
        <v>8</v>
      </c>
      <c r="E614" s="4">
        <v>4</v>
      </c>
      <c r="F614" s="4">
        <v>4</v>
      </c>
      <c r="G614" s="4">
        <v>3</v>
      </c>
      <c r="H614" s="4">
        <v>34</v>
      </c>
      <c r="I614" s="4">
        <v>4</v>
      </c>
      <c r="J614" s="4">
        <v>3</v>
      </c>
      <c r="K614" s="4">
        <v>2</v>
      </c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18"/>
      <c r="AC614" s="26">
        <f t="shared" si="109"/>
        <v>0</v>
      </c>
      <c r="AD614" s="27">
        <f t="shared" si="110"/>
        <v>0</v>
      </c>
      <c r="AE614" s="28">
        <f t="shared" si="111"/>
        <v>9</v>
      </c>
      <c r="AF614" s="26">
        <f t="shared" si="112"/>
        <v>0</v>
      </c>
      <c r="AG614" s="27">
        <f t="shared" si="113"/>
        <v>0</v>
      </c>
      <c r="AH614" s="28">
        <f t="shared" si="114"/>
        <v>68</v>
      </c>
      <c r="AI614" s="35">
        <f t="shared" si="108"/>
        <v>68</v>
      </c>
      <c r="AJ614" s="38">
        <f t="shared" si="115"/>
        <v>11700</v>
      </c>
      <c r="AK614" s="38">
        <f t="shared" si="116"/>
        <v>12450</v>
      </c>
      <c r="AL614" s="9">
        <f t="shared" si="117"/>
        <v>750</v>
      </c>
      <c r="AM614" s="38">
        <f t="shared" si="118"/>
        <v>9549</v>
      </c>
      <c r="AN614" s="38">
        <f t="shared" si="119"/>
        <v>7641</v>
      </c>
    </row>
    <row r="615" spans="1:40" x14ac:dyDescent="0.25">
      <c r="A615" s="3">
        <v>612</v>
      </c>
      <c r="B615" s="10">
        <v>22</v>
      </c>
      <c r="C615" s="4">
        <v>7</v>
      </c>
      <c r="D615" s="5"/>
      <c r="E615" s="4">
        <v>5</v>
      </c>
      <c r="F615" s="4">
        <v>8</v>
      </c>
      <c r="G615" s="5"/>
      <c r="H615" s="5"/>
      <c r="I615" s="5"/>
      <c r="J615" s="5"/>
      <c r="K615" s="5"/>
      <c r="L615" s="5"/>
      <c r="M615" s="5"/>
      <c r="N615" s="4">
        <v>2</v>
      </c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18"/>
      <c r="AC615" s="26">
        <f t="shared" si="109"/>
        <v>0</v>
      </c>
      <c r="AD615" s="27">
        <f t="shared" si="110"/>
        <v>0</v>
      </c>
      <c r="AE615" s="28">
        <f t="shared" si="111"/>
        <v>4</v>
      </c>
      <c r="AF615" s="26">
        <f t="shared" si="112"/>
        <v>0</v>
      </c>
      <c r="AG615" s="27">
        <f t="shared" si="113"/>
        <v>0</v>
      </c>
      <c r="AH615" s="28">
        <f t="shared" si="114"/>
        <v>22</v>
      </c>
      <c r="AI615" s="36">
        <f t="shared" si="108"/>
        <v>22</v>
      </c>
      <c r="AJ615" s="38">
        <f t="shared" si="115"/>
        <v>6450</v>
      </c>
      <c r="AK615" s="38">
        <f t="shared" si="116"/>
        <v>5550</v>
      </c>
      <c r="AL615" s="9">
        <f t="shared" si="117"/>
        <v>-900</v>
      </c>
      <c r="AM615" s="38">
        <f t="shared" si="118"/>
        <v>5294</v>
      </c>
      <c r="AN615" s="38">
        <f t="shared" si="119"/>
        <v>4236</v>
      </c>
    </row>
    <row r="616" spans="1:40" x14ac:dyDescent="0.25">
      <c r="A616" s="3">
        <v>613</v>
      </c>
      <c r="B616" s="4">
        <v>13</v>
      </c>
      <c r="C616" s="5"/>
      <c r="D616" s="5"/>
      <c r="E616" s="4">
        <v>2</v>
      </c>
      <c r="F616" s="5"/>
      <c r="G616" s="5"/>
      <c r="H616" s="4">
        <v>11</v>
      </c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18"/>
      <c r="AC616" s="26">
        <f t="shared" si="109"/>
        <v>0</v>
      </c>
      <c r="AD616" s="27">
        <f t="shared" si="110"/>
        <v>0</v>
      </c>
      <c r="AE616" s="28">
        <f t="shared" si="111"/>
        <v>2</v>
      </c>
      <c r="AF616" s="26">
        <f t="shared" si="112"/>
        <v>0</v>
      </c>
      <c r="AG616" s="27">
        <f t="shared" si="113"/>
        <v>0</v>
      </c>
      <c r="AH616" s="28">
        <f t="shared" si="114"/>
        <v>13</v>
      </c>
      <c r="AI616" s="35">
        <f t="shared" si="108"/>
        <v>13</v>
      </c>
      <c r="AJ616" s="38">
        <f t="shared" si="115"/>
        <v>4350</v>
      </c>
      <c r="AK616" s="38">
        <f t="shared" si="116"/>
        <v>4200</v>
      </c>
      <c r="AL616" s="9">
        <f t="shared" si="117"/>
        <v>-150</v>
      </c>
      <c r="AM616" s="38">
        <f t="shared" si="118"/>
        <v>3592</v>
      </c>
      <c r="AN616" s="38">
        <f t="shared" si="119"/>
        <v>2874</v>
      </c>
    </row>
    <row r="617" spans="1:40" x14ac:dyDescent="0.25">
      <c r="A617" s="3">
        <v>614</v>
      </c>
      <c r="B617" s="4">
        <v>15</v>
      </c>
      <c r="C617" s="5"/>
      <c r="D617" s="5"/>
      <c r="E617" s="4">
        <v>2</v>
      </c>
      <c r="F617" s="5"/>
      <c r="G617" s="5"/>
      <c r="H617" s="4">
        <v>11</v>
      </c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4">
        <v>2</v>
      </c>
      <c r="V617" s="5"/>
      <c r="W617" s="5"/>
      <c r="X617" s="5"/>
      <c r="Y617" s="5"/>
      <c r="Z617" s="5"/>
      <c r="AA617" s="5"/>
      <c r="AB617" s="18"/>
      <c r="AC617" s="26">
        <f t="shared" si="109"/>
        <v>0</v>
      </c>
      <c r="AD617" s="27">
        <f t="shared" si="110"/>
        <v>1</v>
      </c>
      <c r="AE617" s="28">
        <f t="shared" si="111"/>
        <v>2</v>
      </c>
      <c r="AF617" s="26">
        <f t="shared" si="112"/>
        <v>0</v>
      </c>
      <c r="AG617" s="27">
        <f t="shared" si="113"/>
        <v>2</v>
      </c>
      <c r="AH617" s="28">
        <f t="shared" si="114"/>
        <v>13</v>
      </c>
      <c r="AI617" s="35">
        <f t="shared" si="108"/>
        <v>15</v>
      </c>
      <c r="AJ617" s="38">
        <f t="shared" si="115"/>
        <v>5050</v>
      </c>
      <c r="AK617" s="38">
        <f t="shared" si="116"/>
        <v>4400</v>
      </c>
      <c r="AL617" s="9">
        <f t="shared" si="117"/>
        <v>-650</v>
      </c>
      <c r="AM617" s="38">
        <f t="shared" si="118"/>
        <v>4443</v>
      </c>
      <c r="AN617" s="38">
        <f t="shared" si="119"/>
        <v>3555</v>
      </c>
    </row>
    <row r="618" spans="1:40" x14ac:dyDescent="0.25">
      <c r="A618" s="3">
        <v>615</v>
      </c>
      <c r="B618" s="4">
        <v>17</v>
      </c>
      <c r="C618" s="5"/>
      <c r="D618" s="4">
        <v>1</v>
      </c>
      <c r="E618" s="5"/>
      <c r="F618" s="5"/>
      <c r="G618" s="5"/>
      <c r="H618" s="4">
        <v>16</v>
      </c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18"/>
      <c r="AC618" s="26">
        <f t="shared" si="109"/>
        <v>0</v>
      </c>
      <c r="AD618" s="27">
        <f t="shared" si="110"/>
        <v>0</v>
      </c>
      <c r="AE618" s="28">
        <f t="shared" si="111"/>
        <v>2</v>
      </c>
      <c r="AF618" s="26">
        <f t="shared" si="112"/>
        <v>0</v>
      </c>
      <c r="AG618" s="27">
        <f t="shared" si="113"/>
        <v>0</v>
      </c>
      <c r="AH618" s="28">
        <f t="shared" si="114"/>
        <v>17</v>
      </c>
      <c r="AI618" s="35">
        <f t="shared" si="108"/>
        <v>17</v>
      </c>
      <c r="AJ618" s="38">
        <f t="shared" si="115"/>
        <v>4350</v>
      </c>
      <c r="AK618" s="38">
        <f t="shared" si="116"/>
        <v>4800</v>
      </c>
      <c r="AL618" s="9">
        <f t="shared" si="117"/>
        <v>450</v>
      </c>
      <c r="AM618" s="38">
        <f t="shared" si="118"/>
        <v>3592</v>
      </c>
      <c r="AN618" s="38">
        <f t="shared" si="119"/>
        <v>2874</v>
      </c>
    </row>
    <row r="619" spans="1:40" x14ac:dyDescent="0.25">
      <c r="A619" s="3">
        <v>616</v>
      </c>
      <c r="B619" s="4">
        <v>1</v>
      </c>
      <c r="C619" s="4">
        <v>1</v>
      </c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18"/>
      <c r="AC619" s="26">
        <f t="shared" si="109"/>
        <v>0</v>
      </c>
      <c r="AD619" s="27">
        <f t="shared" si="110"/>
        <v>0</v>
      </c>
      <c r="AE619" s="28">
        <f t="shared" si="111"/>
        <v>1</v>
      </c>
      <c r="AF619" s="26">
        <f t="shared" si="112"/>
        <v>0</v>
      </c>
      <c r="AG619" s="27">
        <f t="shared" si="113"/>
        <v>0</v>
      </c>
      <c r="AH619" s="28">
        <f t="shared" si="114"/>
        <v>1</v>
      </c>
      <c r="AI619" s="35">
        <f t="shared" si="108"/>
        <v>1</v>
      </c>
      <c r="AJ619" s="38">
        <f t="shared" si="115"/>
        <v>3300</v>
      </c>
      <c r="AK619" s="38">
        <f t="shared" si="116"/>
        <v>2400</v>
      </c>
      <c r="AL619" s="9">
        <f t="shared" si="117"/>
        <v>-900</v>
      </c>
      <c r="AM619" s="38">
        <f t="shared" si="118"/>
        <v>2741</v>
      </c>
      <c r="AN619" s="38">
        <f t="shared" si="119"/>
        <v>2193</v>
      </c>
    </row>
    <row r="620" spans="1:40" x14ac:dyDescent="0.25">
      <c r="A620" s="3">
        <v>617</v>
      </c>
      <c r="B620" s="4">
        <v>26</v>
      </c>
      <c r="C620" s="4">
        <v>2</v>
      </c>
      <c r="D620" s="4">
        <v>7</v>
      </c>
      <c r="E620" s="4">
        <v>2</v>
      </c>
      <c r="F620" s="4">
        <v>3</v>
      </c>
      <c r="G620" s="5"/>
      <c r="H620" s="4">
        <v>12</v>
      </c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18"/>
      <c r="AC620" s="26">
        <f t="shared" si="109"/>
        <v>0</v>
      </c>
      <c r="AD620" s="27">
        <f t="shared" si="110"/>
        <v>0</v>
      </c>
      <c r="AE620" s="28">
        <f t="shared" si="111"/>
        <v>5</v>
      </c>
      <c r="AF620" s="26">
        <f t="shared" si="112"/>
        <v>0</v>
      </c>
      <c r="AG620" s="27">
        <f t="shared" si="113"/>
        <v>0</v>
      </c>
      <c r="AH620" s="28">
        <f t="shared" si="114"/>
        <v>26</v>
      </c>
      <c r="AI620" s="35">
        <f t="shared" si="108"/>
        <v>26</v>
      </c>
      <c r="AJ620" s="38">
        <f t="shared" si="115"/>
        <v>7500</v>
      </c>
      <c r="AK620" s="38">
        <f t="shared" si="116"/>
        <v>6150</v>
      </c>
      <c r="AL620" s="9">
        <f t="shared" si="117"/>
        <v>-1350</v>
      </c>
      <c r="AM620" s="38">
        <f t="shared" si="118"/>
        <v>6145</v>
      </c>
      <c r="AN620" s="38">
        <f t="shared" si="119"/>
        <v>4917</v>
      </c>
    </row>
    <row r="621" spans="1:40" x14ac:dyDescent="0.25">
      <c r="A621" s="3">
        <v>618</v>
      </c>
      <c r="B621" s="4">
        <v>10</v>
      </c>
      <c r="C621" s="5"/>
      <c r="D621" s="5"/>
      <c r="E621" s="4">
        <v>2</v>
      </c>
      <c r="F621" s="5"/>
      <c r="G621" s="5"/>
      <c r="H621" s="4">
        <v>8</v>
      </c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18"/>
      <c r="AC621" s="26">
        <f t="shared" si="109"/>
        <v>0</v>
      </c>
      <c r="AD621" s="27">
        <f t="shared" si="110"/>
        <v>0</v>
      </c>
      <c r="AE621" s="28">
        <f t="shared" si="111"/>
        <v>2</v>
      </c>
      <c r="AF621" s="26">
        <f t="shared" si="112"/>
        <v>0</v>
      </c>
      <c r="AG621" s="27">
        <f t="shared" si="113"/>
        <v>0</v>
      </c>
      <c r="AH621" s="28">
        <f t="shared" si="114"/>
        <v>10</v>
      </c>
      <c r="AI621" s="35">
        <f t="shared" si="108"/>
        <v>10</v>
      </c>
      <c r="AJ621" s="38">
        <f t="shared" si="115"/>
        <v>4350</v>
      </c>
      <c r="AK621" s="38">
        <f t="shared" si="116"/>
        <v>3750</v>
      </c>
      <c r="AL621" s="9">
        <f t="shared" si="117"/>
        <v>-600</v>
      </c>
      <c r="AM621" s="38">
        <f t="shared" si="118"/>
        <v>3592</v>
      </c>
      <c r="AN621" s="38">
        <f t="shared" si="119"/>
        <v>2874</v>
      </c>
    </row>
    <row r="622" spans="1:40" x14ac:dyDescent="0.25">
      <c r="A622" s="3">
        <v>619</v>
      </c>
      <c r="B622" s="4">
        <v>54</v>
      </c>
      <c r="C622" s="4">
        <v>8</v>
      </c>
      <c r="D622" s="4">
        <v>15</v>
      </c>
      <c r="E622" s="4">
        <v>3</v>
      </c>
      <c r="F622" s="5"/>
      <c r="G622" s="4">
        <v>2</v>
      </c>
      <c r="H622" s="4">
        <v>24</v>
      </c>
      <c r="I622" s="4">
        <v>2</v>
      </c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18"/>
      <c r="AC622" s="26">
        <f t="shared" si="109"/>
        <v>0</v>
      </c>
      <c r="AD622" s="27">
        <f t="shared" si="110"/>
        <v>0</v>
      </c>
      <c r="AE622" s="28">
        <f t="shared" si="111"/>
        <v>6</v>
      </c>
      <c r="AF622" s="26">
        <f t="shared" si="112"/>
        <v>0</v>
      </c>
      <c r="AG622" s="27">
        <f t="shared" si="113"/>
        <v>0</v>
      </c>
      <c r="AH622" s="28">
        <f t="shared" si="114"/>
        <v>54</v>
      </c>
      <c r="AI622" s="35">
        <f t="shared" si="108"/>
        <v>54</v>
      </c>
      <c r="AJ622" s="38">
        <f t="shared" si="115"/>
        <v>8550</v>
      </c>
      <c r="AK622" s="38">
        <f t="shared" si="116"/>
        <v>10350</v>
      </c>
      <c r="AL622" s="9">
        <f t="shared" si="117"/>
        <v>1800</v>
      </c>
      <c r="AM622" s="38">
        <f t="shared" si="118"/>
        <v>6996</v>
      </c>
      <c r="AN622" s="38">
        <f t="shared" si="119"/>
        <v>5598</v>
      </c>
    </row>
    <row r="623" spans="1:40" x14ac:dyDescent="0.25">
      <c r="A623" s="3">
        <v>620</v>
      </c>
      <c r="B623" s="4">
        <v>1</v>
      </c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4">
        <v>1</v>
      </c>
      <c r="X623" s="5"/>
      <c r="Y623" s="5"/>
      <c r="Z623" s="5"/>
      <c r="AA623" s="5"/>
      <c r="AB623" s="18"/>
      <c r="AC623" s="26">
        <f t="shared" si="109"/>
        <v>0</v>
      </c>
      <c r="AD623" s="27">
        <f t="shared" si="110"/>
        <v>1</v>
      </c>
      <c r="AE623" s="28">
        <f t="shared" si="111"/>
        <v>0</v>
      </c>
      <c r="AF623" s="26">
        <f t="shared" si="112"/>
        <v>0</v>
      </c>
      <c r="AG623" s="27">
        <f t="shared" si="113"/>
        <v>1</v>
      </c>
      <c r="AH623" s="28">
        <f t="shared" si="114"/>
        <v>0</v>
      </c>
      <c r="AI623" s="35">
        <f t="shared" si="108"/>
        <v>1</v>
      </c>
      <c r="AJ623" s="38">
        <f t="shared" si="115"/>
        <v>2950</v>
      </c>
      <c r="AK623" s="38">
        <f t="shared" si="116"/>
        <v>2350</v>
      </c>
      <c r="AL623" s="9">
        <f t="shared" si="117"/>
        <v>-600</v>
      </c>
      <c r="AM623" s="38">
        <f t="shared" si="118"/>
        <v>2741</v>
      </c>
      <c r="AN623" s="38">
        <f t="shared" si="119"/>
        <v>2193</v>
      </c>
    </row>
    <row r="624" spans="1:40" x14ac:dyDescent="0.25">
      <c r="A624" s="3">
        <v>621</v>
      </c>
      <c r="B624" s="4">
        <v>3</v>
      </c>
      <c r="C624" s="5"/>
      <c r="D624" s="5"/>
      <c r="E624" s="5"/>
      <c r="F624" s="5"/>
      <c r="G624" s="5"/>
      <c r="H624" s="4">
        <v>1</v>
      </c>
      <c r="I624" s="5"/>
      <c r="J624" s="4">
        <v>1</v>
      </c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4">
        <v>1</v>
      </c>
      <c r="X624" s="5"/>
      <c r="Y624" s="5"/>
      <c r="Z624" s="5"/>
      <c r="AA624" s="5"/>
      <c r="AB624" s="18"/>
      <c r="AC624" s="26">
        <f t="shared" si="109"/>
        <v>0</v>
      </c>
      <c r="AD624" s="27">
        <f t="shared" si="110"/>
        <v>1</v>
      </c>
      <c r="AE624" s="28">
        <f t="shared" si="111"/>
        <v>2</v>
      </c>
      <c r="AF624" s="26">
        <f t="shared" si="112"/>
        <v>0</v>
      </c>
      <c r="AG624" s="27">
        <f t="shared" si="113"/>
        <v>1</v>
      </c>
      <c r="AH624" s="28">
        <f t="shared" si="114"/>
        <v>2</v>
      </c>
      <c r="AI624" s="35">
        <f t="shared" si="108"/>
        <v>3</v>
      </c>
      <c r="AJ624" s="38">
        <f t="shared" si="115"/>
        <v>5050</v>
      </c>
      <c r="AK624" s="38">
        <f t="shared" si="116"/>
        <v>2650</v>
      </c>
      <c r="AL624" s="9">
        <f t="shared" si="117"/>
        <v>-2400</v>
      </c>
      <c r="AM624" s="38">
        <f t="shared" si="118"/>
        <v>4443</v>
      </c>
      <c r="AN624" s="38">
        <f t="shared" si="119"/>
        <v>3555</v>
      </c>
    </row>
    <row r="625" spans="1:40" x14ac:dyDescent="0.25">
      <c r="A625" s="3">
        <v>622</v>
      </c>
      <c r="B625" s="4">
        <v>18</v>
      </c>
      <c r="C625" s="5"/>
      <c r="D625" s="5"/>
      <c r="E625" s="5"/>
      <c r="F625" s="5"/>
      <c r="G625" s="5"/>
      <c r="H625" s="4">
        <v>15</v>
      </c>
      <c r="I625" s="4">
        <v>3</v>
      </c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18"/>
      <c r="AC625" s="26">
        <f t="shared" si="109"/>
        <v>0</v>
      </c>
      <c r="AD625" s="27">
        <f t="shared" si="110"/>
        <v>0</v>
      </c>
      <c r="AE625" s="28">
        <f t="shared" si="111"/>
        <v>2</v>
      </c>
      <c r="AF625" s="26">
        <f t="shared" si="112"/>
        <v>0</v>
      </c>
      <c r="AG625" s="27">
        <f t="shared" si="113"/>
        <v>0</v>
      </c>
      <c r="AH625" s="28">
        <f t="shared" si="114"/>
        <v>18</v>
      </c>
      <c r="AI625" s="35">
        <f t="shared" si="108"/>
        <v>18</v>
      </c>
      <c r="AJ625" s="38">
        <f t="shared" si="115"/>
        <v>4350</v>
      </c>
      <c r="AK625" s="38">
        <f t="shared" si="116"/>
        <v>4950</v>
      </c>
      <c r="AL625" s="9">
        <f t="shared" si="117"/>
        <v>600</v>
      </c>
      <c r="AM625" s="38">
        <f t="shared" si="118"/>
        <v>3592</v>
      </c>
      <c r="AN625" s="38">
        <f t="shared" si="119"/>
        <v>2874</v>
      </c>
    </row>
    <row r="626" spans="1:40" x14ac:dyDescent="0.25">
      <c r="A626" s="3">
        <v>623</v>
      </c>
      <c r="B626" s="4">
        <v>84</v>
      </c>
      <c r="C626" s="4">
        <v>3</v>
      </c>
      <c r="D626" s="4">
        <v>12</v>
      </c>
      <c r="E626" s="5"/>
      <c r="F626" s="5"/>
      <c r="G626" s="4">
        <v>2</v>
      </c>
      <c r="H626" s="4">
        <v>29</v>
      </c>
      <c r="I626" s="4">
        <v>2</v>
      </c>
      <c r="J626" s="4">
        <v>12</v>
      </c>
      <c r="K626" s="4">
        <v>2</v>
      </c>
      <c r="L626" s="4">
        <v>3</v>
      </c>
      <c r="M626" s="5"/>
      <c r="N626" s="5"/>
      <c r="O626" s="4">
        <v>1</v>
      </c>
      <c r="P626" s="5"/>
      <c r="Q626" s="5"/>
      <c r="R626" s="4">
        <v>1</v>
      </c>
      <c r="S626" s="4">
        <v>4</v>
      </c>
      <c r="T626" s="5"/>
      <c r="U626" s="5"/>
      <c r="V626" s="4">
        <v>4</v>
      </c>
      <c r="W626" s="4">
        <v>9</v>
      </c>
      <c r="X626" s="5"/>
      <c r="Y626" s="5"/>
      <c r="Z626" s="5"/>
      <c r="AA626" s="5"/>
      <c r="AB626" s="18"/>
      <c r="AC626" s="26">
        <f t="shared" si="109"/>
        <v>1</v>
      </c>
      <c r="AD626" s="27">
        <f t="shared" si="110"/>
        <v>4</v>
      </c>
      <c r="AE626" s="28">
        <f t="shared" si="111"/>
        <v>8</v>
      </c>
      <c r="AF626" s="26">
        <f t="shared" si="112"/>
        <v>1</v>
      </c>
      <c r="AG626" s="27">
        <f t="shared" si="113"/>
        <v>18</v>
      </c>
      <c r="AH626" s="28">
        <f t="shared" si="114"/>
        <v>65</v>
      </c>
      <c r="AI626" s="35">
        <f t="shared" si="108"/>
        <v>84</v>
      </c>
      <c r="AJ626" s="38">
        <f t="shared" si="115"/>
        <v>13800</v>
      </c>
      <c r="AK626" s="38">
        <f t="shared" si="116"/>
        <v>13850</v>
      </c>
      <c r="AL626" s="9">
        <f t="shared" si="117"/>
        <v>50</v>
      </c>
      <c r="AM626" s="38">
        <f t="shared" si="118"/>
        <v>12953</v>
      </c>
      <c r="AN626" s="38">
        <f t="shared" si="119"/>
        <v>10365</v>
      </c>
    </row>
    <row r="627" spans="1:40" x14ac:dyDescent="0.25">
      <c r="A627" s="3">
        <v>624</v>
      </c>
      <c r="B627" s="4">
        <v>4</v>
      </c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4">
        <v>4</v>
      </c>
      <c r="V627" s="5"/>
      <c r="W627" s="5"/>
      <c r="X627" s="5"/>
      <c r="Y627" s="5"/>
      <c r="Z627" s="5"/>
      <c r="AA627" s="5"/>
      <c r="AB627" s="18"/>
      <c r="AC627" s="26">
        <f t="shared" si="109"/>
        <v>0</v>
      </c>
      <c r="AD627" s="27">
        <f t="shared" si="110"/>
        <v>1</v>
      </c>
      <c r="AE627" s="28">
        <f t="shared" si="111"/>
        <v>0</v>
      </c>
      <c r="AF627" s="26">
        <f t="shared" si="112"/>
        <v>0</v>
      </c>
      <c r="AG627" s="27">
        <f t="shared" si="113"/>
        <v>4</v>
      </c>
      <c r="AH627" s="28">
        <f t="shared" si="114"/>
        <v>0</v>
      </c>
      <c r="AI627" s="35">
        <f t="shared" si="108"/>
        <v>4</v>
      </c>
      <c r="AJ627" s="38">
        <f t="shared" si="115"/>
        <v>2950</v>
      </c>
      <c r="AK627" s="38">
        <f t="shared" si="116"/>
        <v>2650</v>
      </c>
      <c r="AL627" s="9">
        <f t="shared" si="117"/>
        <v>-300</v>
      </c>
      <c r="AM627" s="38">
        <f t="shared" si="118"/>
        <v>2741</v>
      </c>
      <c r="AN627" s="38">
        <f t="shared" si="119"/>
        <v>2193</v>
      </c>
    </row>
    <row r="628" spans="1:40" x14ac:dyDescent="0.25">
      <c r="A628" s="3">
        <v>625</v>
      </c>
      <c r="B628" s="4">
        <v>10</v>
      </c>
      <c r="C628" s="5"/>
      <c r="D628" s="5"/>
      <c r="E628" s="4">
        <v>2</v>
      </c>
      <c r="F628" s="5"/>
      <c r="G628" s="5"/>
      <c r="H628" s="4">
        <v>8</v>
      </c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18"/>
      <c r="AC628" s="26">
        <f t="shared" si="109"/>
        <v>0</v>
      </c>
      <c r="AD628" s="27">
        <f t="shared" si="110"/>
        <v>0</v>
      </c>
      <c r="AE628" s="28">
        <f t="shared" si="111"/>
        <v>2</v>
      </c>
      <c r="AF628" s="26">
        <f t="shared" si="112"/>
        <v>0</v>
      </c>
      <c r="AG628" s="27">
        <f t="shared" si="113"/>
        <v>0</v>
      </c>
      <c r="AH628" s="28">
        <f t="shared" si="114"/>
        <v>10</v>
      </c>
      <c r="AI628" s="35">
        <f t="shared" si="108"/>
        <v>10</v>
      </c>
      <c r="AJ628" s="38">
        <f t="shared" si="115"/>
        <v>4350</v>
      </c>
      <c r="AK628" s="38">
        <f t="shared" si="116"/>
        <v>3750</v>
      </c>
      <c r="AL628" s="9">
        <f t="shared" si="117"/>
        <v>-600</v>
      </c>
      <c r="AM628" s="38">
        <f t="shared" si="118"/>
        <v>3592</v>
      </c>
      <c r="AN628" s="38">
        <f t="shared" si="119"/>
        <v>2874</v>
      </c>
    </row>
    <row r="629" spans="1:40" x14ac:dyDescent="0.25">
      <c r="A629" s="3">
        <v>626</v>
      </c>
      <c r="B629" s="4">
        <v>48</v>
      </c>
      <c r="C629" s="5"/>
      <c r="D629" s="5"/>
      <c r="E629" s="5"/>
      <c r="F629" s="5"/>
      <c r="G629" s="5"/>
      <c r="H629" s="4">
        <v>22</v>
      </c>
      <c r="I629" s="5"/>
      <c r="J629" s="4">
        <v>12</v>
      </c>
      <c r="K629" s="4">
        <v>3</v>
      </c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4">
        <v>3</v>
      </c>
      <c r="W629" s="4">
        <v>8</v>
      </c>
      <c r="X629" s="5"/>
      <c r="Y629" s="5"/>
      <c r="Z629" s="5"/>
      <c r="AA629" s="5"/>
      <c r="AB629" s="18"/>
      <c r="AC629" s="26">
        <f t="shared" si="109"/>
        <v>0</v>
      </c>
      <c r="AD629" s="27">
        <f t="shared" si="110"/>
        <v>2</v>
      </c>
      <c r="AE629" s="28">
        <f t="shared" si="111"/>
        <v>3</v>
      </c>
      <c r="AF629" s="26">
        <f t="shared" si="112"/>
        <v>0</v>
      </c>
      <c r="AG629" s="27">
        <f t="shared" si="113"/>
        <v>11</v>
      </c>
      <c r="AH629" s="28">
        <f t="shared" si="114"/>
        <v>37</v>
      </c>
      <c r="AI629" s="35">
        <f t="shared" si="108"/>
        <v>48</v>
      </c>
      <c r="AJ629" s="38">
        <f t="shared" si="115"/>
        <v>6800</v>
      </c>
      <c r="AK629" s="38">
        <f t="shared" si="116"/>
        <v>8900</v>
      </c>
      <c r="AL629" s="9">
        <f t="shared" si="117"/>
        <v>2100</v>
      </c>
      <c r="AM629" s="38">
        <f t="shared" si="118"/>
        <v>6145</v>
      </c>
      <c r="AN629" s="38">
        <f t="shared" si="119"/>
        <v>4917</v>
      </c>
    </row>
    <row r="630" spans="1:40" x14ac:dyDescent="0.25">
      <c r="A630" s="3">
        <v>627</v>
      </c>
      <c r="B630" s="4">
        <v>3</v>
      </c>
      <c r="C630" s="4">
        <v>2</v>
      </c>
      <c r="D630" s="5"/>
      <c r="E630" s="4">
        <v>1</v>
      </c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18"/>
      <c r="AC630" s="26">
        <f t="shared" si="109"/>
        <v>0</v>
      </c>
      <c r="AD630" s="27">
        <f t="shared" si="110"/>
        <v>0</v>
      </c>
      <c r="AE630" s="28">
        <f t="shared" si="111"/>
        <v>2</v>
      </c>
      <c r="AF630" s="26">
        <f t="shared" si="112"/>
        <v>0</v>
      </c>
      <c r="AG630" s="27">
        <f t="shared" si="113"/>
        <v>0</v>
      </c>
      <c r="AH630" s="28">
        <f t="shared" si="114"/>
        <v>3</v>
      </c>
      <c r="AI630" s="35">
        <f t="shared" si="108"/>
        <v>3</v>
      </c>
      <c r="AJ630" s="38">
        <f t="shared" si="115"/>
        <v>4350</v>
      </c>
      <c r="AK630" s="38">
        <f t="shared" si="116"/>
        <v>2700</v>
      </c>
      <c r="AL630" s="9">
        <f t="shared" si="117"/>
        <v>-1650</v>
      </c>
      <c r="AM630" s="38">
        <f t="shared" si="118"/>
        <v>3592</v>
      </c>
      <c r="AN630" s="38">
        <f t="shared" si="119"/>
        <v>2874</v>
      </c>
    </row>
    <row r="631" spans="1:40" x14ac:dyDescent="0.25">
      <c r="A631" s="3">
        <v>628</v>
      </c>
      <c r="B631" s="4">
        <v>12</v>
      </c>
      <c r="C631" s="4">
        <v>6</v>
      </c>
      <c r="D631" s="5"/>
      <c r="E631" s="4">
        <v>3</v>
      </c>
      <c r="F631" s="4">
        <v>3</v>
      </c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18"/>
      <c r="AC631" s="26">
        <f t="shared" si="109"/>
        <v>0</v>
      </c>
      <c r="AD631" s="27">
        <f t="shared" si="110"/>
        <v>0</v>
      </c>
      <c r="AE631" s="28">
        <f t="shared" si="111"/>
        <v>3</v>
      </c>
      <c r="AF631" s="26">
        <f t="shared" si="112"/>
        <v>0</v>
      </c>
      <c r="AG631" s="27">
        <f t="shared" si="113"/>
        <v>0</v>
      </c>
      <c r="AH631" s="28">
        <f t="shared" si="114"/>
        <v>12</v>
      </c>
      <c r="AI631" s="35">
        <f t="shared" si="108"/>
        <v>12</v>
      </c>
      <c r="AJ631" s="38">
        <f t="shared" si="115"/>
        <v>5400</v>
      </c>
      <c r="AK631" s="38">
        <f t="shared" si="116"/>
        <v>4050</v>
      </c>
      <c r="AL631" s="9">
        <f t="shared" si="117"/>
        <v>-1350</v>
      </c>
      <c r="AM631" s="38">
        <f t="shared" si="118"/>
        <v>4443</v>
      </c>
      <c r="AN631" s="38">
        <f t="shared" si="119"/>
        <v>3555</v>
      </c>
    </row>
    <row r="632" spans="1:40" x14ac:dyDescent="0.25">
      <c r="A632" s="3">
        <v>629</v>
      </c>
      <c r="B632" s="4">
        <v>13</v>
      </c>
      <c r="C632" s="5"/>
      <c r="D632" s="5"/>
      <c r="E632" s="4">
        <v>2</v>
      </c>
      <c r="F632" s="5"/>
      <c r="G632" s="5"/>
      <c r="H632" s="4">
        <v>11</v>
      </c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18"/>
      <c r="AC632" s="26">
        <f t="shared" si="109"/>
        <v>0</v>
      </c>
      <c r="AD632" s="27">
        <f t="shared" si="110"/>
        <v>0</v>
      </c>
      <c r="AE632" s="28">
        <f t="shared" si="111"/>
        <v>2</v>
      </c>
      <c r="AF632" s="26">
        <f t="shared" si="112"/>
        <v>0</v>
      </c>
      <c r="AG632" s="27">
        <f t="shared" si="113"/>
        <v>0</v>
      </c>
      <c r="AH632" s="28">
        <f t="shared" si="114"/>
        <v>13</v>
      </c>
      <c r="AI632" s="35">
        <f t="shared" si="108"/>
        <v>13</v>
      </c>
      <c r="AJ632" s="38">
        <f t="shared" si="115"/>
        <v>4350</v>
      </c>
      <c r="AK632" s="38">
        <f t="shared" si="116"/>
        <v>4200</v>
      </c>
      <c r="AL632" s="9">
        <f t="shared" si="117"/>
        <v>-150</v>
      </c>
      <c r="AM632" s="38">
        <f t="shared" si="118"/>
        <v>3592</v>
      </c>
      <c r="AN632" s="38">
        <f t="shared" si="119"/>
        <v>2874</v>
      </c>
    </row>
    <row r="633" spans="1:40" x14ac:dyDescent="0.25">
      <c r="A633" s="3">
        <v>630</v>
      </c>
      <c r="B633" s="4">
        <v>7</v>
      </c>
      <c r="C633" s="5"/>
      <c r="D633" s="5"/>
      <c r="E633" s="5"/>
      <c r="F633" s="5"/>
      <c r="G633" s="5"/>
      <c r="H633" s="4">
        <v>7</v>
      </c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18"/>
      <c r="AC633" s="26">
        <f t="shared" si="109"/>
        <v>0</v>
      </c>
      <c r="AD633" s="27">
        <f t="shared" si="110"/>
        <v>0</v>
      </c>
      <c r="AE633" s="28">
        <f t="shared" si="111"/>
        <v>1</v>
      </c>
      <c r="AF633" s="26">
        <f t="shared" si="112"/>
        <v>0</v>
      </c>
      <c r="AG633" s="27">
        <f t="shared" si="113"/>
        <v>0</v>
      </c>
      <c r="AH633" s="28">
        <f t="shared" si="114"/>
        <v>7</v>
      </c>
      <c r="AI633" s="35">
        <f t="shared" si="108"/>
        <v>7</v>
      </c>
      <c r="AJ633" s="38">
        <f t="shared" si="115"/>
        <v>3300</v>
      </c>
      <c r="AK633" s="38">
        <f t="shared" si="116"/>
        <v>3300</v>
      </c>
      <c r="AL633" s="9">
        <f t="shared" si="117"/>
        <v>0</v>
      </c>
      <c r="AM633" s="38">
        <f t="shared" si="118"/>
        <v>2741</v>
      </c>
      <c r="AN633" s="38">
        <f t="shared" si="119"/>
        <v>2193</v>
      </c>
    </row>
    <row r="634" spans="1:40" x14ac:dyDescent="0.25">
      <c r="A634" s="3">
        <v>631</v>
      </c>
      <c r="B634" s="4">
        <v>101</v>
      </c>
      <c r="C634" s="5"/>
      <c r="D634" s="4">
        <v>16</v>
      </c>
      <c r="E634" s="5"/>
      <c r="F634" s="5"/>
      <c r="G634" s="4">
        <v>3</v>
      </c>
      <c r="H634" s="4">
        <v>26</v>
      </c>
      <c r="I634" s="4">
        <v>4</v>
      </c>
      <c r="J634" s="4">
        <v>9</v>
      </c>
      <c r="K634" s="4">
        <v>1</v>
      </c>
      <c r="L634" s="4">
        <v>4</v>
      </c>
      <c r="M634" s="5"/>
      <c r="N634" s="5"/>
      <c r="O634" s="4">
        <v>2</v>
      </c>
      <c r="P634" s="4">
        <v>9</v>
      </c>
      <c r="Q634" s="4">
        <v>7</v>
      </c>
      <c r="R634" s="4">
        <v>1</v>
      </c>
      <c r="S634" s="4">
        <v>4</v>
      </c>
      <c r="T634" s="5"/>
      <c r="U634" s="5"/>
      <c r="V634" s="4">
        <v>3</v>
      </c>
      <c r="W634" s="4">
        <v>9</v>
      </c>
      <c r="X634" s="4">
        <v>3</v>
      </c>
      <c r="Y634" s="5"/>
      <c r="Z634" s="5"/>
      <c r="AA634" s="5"/>
      <c r="AB634" s="18"/>
      <c r="AC634" s="26">
        <f t="shared" si="109"/>
        <v>3</v>
      </c>
      <c r="AD634" s="27">
        <f t="shared" si="110"/>
        <v>5</v>
      </c>
      <c r="AE634" s="28">
        <f t="shared" si="111"/>
        <v>7</v>
      </c>
      <c r="AF634" s="26">
        <f t="shared" si="112"/>
        <v>18</v>
      </c>
      <c r="AG634" s="27">
        <f t="shared" si="113"/>
        <v>20</v>
      </c>
      <c r="AH634" s="28">
        <f t="shared" si="114"/>
        <v>63</v>
      </c>
      <c r="AI634" s="35">
        <f t="shared" si="108"/>
        <v>101</v>
      </c>
      <c r="AJ634" s="38">
        <f t="shared" si="115"/>
        <v>14150</v>
      </c>
      <c r="AK634" s="38">
        <f t="shared" si="116"/>
        <v>14600</v>
      </c>
      <c r="AL634" s="9">
        <f t="shared" si="117"/>
        <v>450</v>
      </c>
      <c r="AM634" s="38">
        <f t="shared" si="118"/>
        <v>14655</v>
      </c>
      <c r="AN634" s="38">
        <f t="shared" si="119"/>
        <v>11727</v>
      </c>
    </row>
    <row r="635" spans="1:40" x14ac:dyDescent="0.25">
      <c r="A635" s="3">
        <v>632</v>
      </c>
      <c r="B635" s="4">
        <v>16</v>
      </c>
      <c r="C635" s="5"/>
      <c r="D635" s="5"/>
      <c r="E635" s="4">
        <v>3</v>
      </c>
      <c r="F635" s="5"/>
      <c r="G635" s="5"/>
      <c r="H635" s="4">
        <v>11</v>
      </c>
      <c r="I635" s="5"/>
      <c r="J635" s="4">
        <v>2</v>
      </c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18"/>
      <c r="AC635" s="26">
        <f t="shared" si="109"/>
        <v>0</v>
      </c>
      <c r="AD635" s="27">
        <f t="shared" si="110"/>
        <v>0</v>
      </c>
      <c r="AE635" s="28">
        <f t="shared" si="111"/>
        <v>3</v>
      </c>
      <c r="AF635" s="26">
        <f t="shared" si="112"/>
        <v>0</v>
      </c>
      <c r="AG635" s="27">
        <f t="shared" si="113"/>
        <v>0</v>
      </c>
      <c r="AH635" s="28">
        <f t="shared" si="114"/>
        <v>16</v>
      </c>
      <c r="AI635" s="35">
        <f t="shared" si="108"/>
        <v>16</v>
      </c>
      <c r="AJ635" s="38">
        <f t="shared" si="115"/>
        <v>5400</v>
      </c>
      <c r="AK635" s="38">
        <f t="shared" si="116"/>
        <v>4650</v>
      </c>
      <c r="AL635" s="9">
        <f t="shared" si="117"/>
        <v>-750</v>
      </c>
      <c r="AM635" s="38">
        <f t="shared" si="118"/>
        <v>4443</v>
      </c>
      <c r="AN635" s="38">
        <f t="shared" si="119"/>
        <v>3555</v>
      </c>
    </row>
    <row r="636" spans="1:40" x14ac:dyDescent="0.25">
      <c r="A636" s="3">
        <v>633</v>
      </c>
      <c r="B636" s="4">
        <v>51</v>
      </c>
      <c r="C636" s="5"/>
      <c r="D636" s="5"/>
      <c r="E636" s="5"/>
      <c r="F636" s="5"/>
      <c r="G636" s="5"/>
      <c r="H636" s="4">
        <v>20</v>
      </c>
      <c r="I636" s="4">
        <v>3</v>
      </c>
      <c r="J636" s="4">
        <v>10</v>
      </c>
      <c r="K636" s="4">
        <v>3</v>
      </c>
      <c r="L636" s="4">
        <v>2</v>
      </c>
      <c r="M636" s="5"/>
      <c r="N636" s="5"/>
      <c r="O636" s="5"/>
      <c r="P636" s="5"/>
      <c r="Q636" s="5"/>
      <c r="R636" s="4">
        <v>1</v>
      </c>
      <c r="S636" s="4">
        <v>2</v>
      </c>
      <c r="T636" s="5"/>
      <c r="U636" s="5"/>
      <c r="V636" s="4">
        <v>3</v>
      </c>
      <c r="W636" s="4">
        <v>7</v>
      </c>
      <c r="X636" s="5"/>
      <c r="Y636" s="5"/>
      <c r="Z636" s="5"/>
      <c r="AA636" s="5"/>
      <c r="AB636" s="18"/>
      <c r="AC636" s="26">
        <f t="shared" si="109"/>
        <v>0</v>
      </c>
      <c r="AD636" s="27">
        <f t="shared" si="110"/>
        <v>4</v>
      </c>
      <c r="AE636" s="28">
        <f t="shared" si="111"/>
        <v>5</v>
      </c>
      <c r="AF636" s="26">
        <f t="shared" si="112"/>
        <v>0</v>
      </c>
      <c r="AG636" s="27">
        <f t="shared" si="113"/>
        <v>13</v>
      </c>
      <c r="AH636" s="28">
        <f t="shared" si="114"/>
        <v>38</v>
      </c>
      <c r="AI636" s="35">
        <f t="shared" si="108"/>
        <v>51</v>
      </c>
      <c r="AJ636" s="38">
        <f t="shared" si="115"/>
        <v>10300</v>
      </c>
      <c r="AK636" s="38">
        <f t="shared" si="116"/>
        <v>9250</v>
      </c>
      <c r="AL636" s="9">
        <f t="shared" si="117"/>
        <v>-1050</v>
      </c>
      <c r="AM636" s="38">
        <f t="shared" si="118"/>
        <v>9549</v>
      </c>
      <c r="AN636" s="38">
        <f t="shared" si="119"/>
        <v>7641</v>
      </c>
    </row>
    <row r="637" spans="1:40" x14ac:dyDescent="0.25">
      <c r="A637" s="3">
        <v>634</v>
      </c>
      <c r="B637" s="4">
        <v>11</v>
      </c>
      <c r="C637" s="5"/>
      <c r="D637" s="5"/>
      <c r="E637" s="4">
        <v>2</v>
      </c>
      <c r="F637" s="5"/>
      <c r="G637" s="5"/>
      <c r="H637" s="4">
        <v>9</v>
      </c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18"/>
      <c r="AC637" s="26">
        <f t="shared" si="109"/>
        <v>0</v>
      </c>
      <c r="AD637" s="27">
        <f t="shared" si="110"/>
        <v>0</v>
      </c>
      <c r="AE637" s="28">
        <f t="shared" si="111"/>
        <v>2</v>
      </c>
      <c r="AF637" s="26">
        <f t="shared" si="112"/>
        <v>0</v>
      </c>
      <c r="AG637" s="27">
        <f t="shared" si="113"/>
        <v>0</v>
      </c>
      <c r="AH637" s="28">
        <f t="shared" si="114"/>
        <v>11</v>
      </c>
      <c r="AI637" s="35">
        <f t="shared" si="108"/>
        <v>11</v>
      </c>
      <c r="AJ637" s="38">
        <f t="shared" si="115"/>
        <v>4350</v>
      </c>
      <c r="AK637" s="38">
        <f t="shared" si="116"/>
        <v>3900</v>
      </c>
      <c r="AL637" s="9">
        <f t="shared" si="117"/>
        <v>-450</v>
      </c>
      <c r="AM637" s="38">
        <f t="shared" si="118"/>
        <v>3592</v>
      </c>
      <c r="AN637" s="38">
        <f t="shared" si="119"/>
        <v>2874</v>
      </c>
    </row>
    <row r="638" spans="1:40" x14ac:dyDescent="0.25">
      <c r="A638" s="3">
        <v>635</v>
      </c>
      <c r="B638" s="4">
        <v>36</v>
      </c>
      <c r="C638" s="5"/>
      <c r="D638" s="5"/>
      <c r="E638" s="5"/>
      <c r="F638" s="5"/>
      <c r="G638" s="5"/>
      <c r="H638" s="4">
        <v>20</v>
      </c>
      <c r="I638" s="4">
        <v>5</v>
      </c>
      <c r="J638" s="4">
        <v>6</v>
      </c>
      <c r="K638" s="4">
        <v>3</v>
      </c>
      <c r="L638" s="4">
        <v>2</v>
      </c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18"/>
      <c r="AC638" s="26">
        <f t="shared" si="109"/>
        <v>0</v>
      </c>
      <c r="AD638" s="27">
        <f t="shared" si="110"/>
        <v>0</v>
      </c>
      <c r="AE638" s="28">
        <f t="shared" si="111"/>
        <v>5</v>
      </c>
      <c r="AF638" s="26">
        <f t="shared" si="112"/>
        <v>0</v>
      </c>
      <c r="AG638" s="27">
        <f t="shared" si="113"/>
        <v>0</v>
      </c>
      <c r="AH638" s="28">
        <f t="shared" si="114"/>
        <v>36</v>
      </c>
      <c r="AI638" s="35">
        <f t="shared" si="108"/>
        <v>36</v>
      </c>
      <c r="AJ638" s="38">
        <f t="shared" si="115"/>
        <v>7500</v>
      </c>
      <c r="AK638" s="38">
        <f t="shared" si="116"/>
        <v>7650</v>
      </c>
      <c r="AL638" s="9">
        <f t="shared" si="117"/>
        <v>150</v>
      </c>
      <c r="AM638" s="38">
        <f t="shared" si="118"/>
        <v>6145</v>
      </c>
      <c r="AN638" s="38">
        <f t="shared" si="119"/>
        <v>4917</v>
      </c>
    </row>
    <row r="639" spans="1:40" x14ac:dyDescent="0.25">
      <c r="A639" s="3">
        <v>636</v>
      </c>
      <c r="B639" s="4">
        <v>41</v>
      </c>
      <c r="C639" s="4">
        <v>13</v>
      </c>
      <c r="D639" s="4">
        <v>21</v>
      </c>
      <c r="E639" s="5"/>
      <c r="F639" s="4">
        <v>1</v>
      </c>
      <c r="G639" s="5"/>
      <c r="H639" s="4">
        <v>5</v>
      </c>
      <c r="I639" s="5"/>
      <c r="J639" s="5"/>
      <c r="K639" s="5"/>
      <c r="L639" s="5"/>
      <c r="M639" s="5"/>
      <c r="N639" s="5"/>
      <c r="O639" s="5"/>
      <c r="P639" s="4">
        <v>1</v>
      </c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18"/>
      <c r="AC639" s="26">
        <f t="shared" si="109"/>
        <v>1</v>
      </c>
      <c r="AD639" s="27">
        <f t="shared" si="110"/>
        <v>0</v>
      </c>
      <c r="AE639" s="28">
        <f t="shared" si="111"/>
        <v>4</v>
      </c>
      <c r="AF639" s="26">
        <f t="shared" si="112"/>
        <v>1</v>
      </c>
      <c r="AG639" s="27">
        <f t="shared" si="113"/>
        <v>0</v>
      </c>
      <c r="AH639" s="28">
        <f t="shared" si="114"/>
        <v>40</v>
      </c>
      <c r="AI639" s="35">
        <f t="shared" si="108"/>
        <v>41</v>
      </c>
      <c r="AJ639" s="38">
        <f t="shared" si="115"/>
        <v>6800</v>
      </c>
      <c r="AK639" s="38">
        <f t="shared" si="116"/>
        <v>8300</v>
      </c>
      <c r="AL639" s="9">
        <f t="shared" si="117"/>
        <v>1500</v>
      </c>
      <c r="AM639" s="38">
        <f t="shared" si="118"/>
        <v>6145</v>
      </c>
      <c r="AN639" s="38">
        <f t="shared" si="119"/>
        <v>4917</v>
      </c>
    </row>
    <row r="640" spans="1:40" x14ac:dyDescent="0.25">
      <c r="A640" s="3">
        <v>637</v>
      </c>
      <c r="B640" s="4">
        <v>23</v>
      </c>
      <c r="C640" s="4">
        <v>2</v>
      </c>
      <c r="D640" s="5"/>
      <c r="E640" s="4">
        <v>4</v>
      </c>
      <c r="F640" s="5"/>
      <c r="G640" s="5"/>
      <c r="H640" s="4">
        <v>16</v>
      </c>
      <c r="I640" s="4">
        <v>1</v>
      </c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18"/>
      <c r="AC640" s="26">
        <f t="shared" si="109"/>
        <v>0</v>
      </c>
      <c r="AD640" s="27">
        <f t="shared" si="110"/>
        <v>0</v>
      </c>
      <c r="AE640" s="28">
        <f t="shared" si="111"/>
        <v>4</v>
      </c>
      <c r="AF640" s="26">
        <f t="shared" si="112"/>
        <v>0</v>
      </c>
      <c r="AG640" s="27">
        <f t="shared" si="113"/>
        <v>0</v>
      </c>
      <c r="AH640" s="28">
        <f t="shared" si="114"/>
        <v>23</v>
      </c>
      <c r="AI640" s="35">
        <f t="shared" si="108"/>
        <v>23</v>
      </c>
      <c r="AJ640" s="38">
        <f t="shared" si="115"/>
        <v>6450</v>
      </c>
      <c r="AK640" s="38">
        <f t="shared" si="116"/>
        <v>5700</v>
      </c>
      <c r="AL640" s="9">
        <f t="shared" si="117"/>
        <v>-750</v>
      </c>
      <c r="AM640" s="38">
        <f t="shared" si="118"/>
        <v>5294</v>
      </c>
      <c r="AN640" s="38">
        <f t="shared" si="119"/>
        <v>4236</v>
      </c>
    </row>
    <row r="641" spans="1:40" x14ac:dyDescent="0.25">
      <c r="A641" s="3">
        <v>638</v>
      </c>
      <c r="B641" s="4">
        <v>3</v>
      </c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4">
        <v>2</v>
      </c>
      <c r="W641" s="4">
        <v>1</v>
      </c>
      <c r="X641" s="5"/>
      <c r="Y641" s="5"/>
      <c r="Z641" s="5"/>
      <c r="AA641" s="5"/>
      <c r="AB641" s="18"/>
      <c r="AC641" s="26">
        <f t="shared" si="109"/>
        <v>0</v>
      </c>
      <c r="AD641" s="27">
        <f t="shared" si="110"/>
        <v>2</v>
      </c>
      <c r="AE641" s="28">
        <f t="shared" si="111"/>
        <v>0</v>
      </c>
      <c r="AF641" s="26">
        <f t="shared" si="112"/>
        <v>0</v>
      </c>
      <c r="AG641" s="27">
        <f t="shared" si="113"/>
        <v>3</v>
      </c>
      <c r="AH641" s="28">
        <f t="shared" si="114"/>
        <v>0</v>
      </c>
      <c r="AI641" s="35">
        <f t="shared" si="108"/>
        <v>3</v>
      </c>
      <c r="AJ641" s="38">
        <f t="shared" si="115"/>
        <v>3650</v>
      </c>
      <c r="AK641" s="38">
        <f t="shared" si="116"/>
        <v>2550</v>
      </c>
      <c r="AL641" s="9">
        <f t="shared" si="117"/>
        <v>-1100</v>
      </c>
      <c r="AM641" s="38">
        <f t="shared" si="118"/>
        <v>3592</v>
      </c>
      <c r="AN641" s="38">
        <f t="shared" si="119"/>
        <v>2874</v>
      </c>
    </row>
    <row r="642" spans="1:40" x14ac:dyDescent="0.25">
      <c r="A642" s="3">
        <v>639</v>
      </c>
      <c r="B642" s="4">
        <v>4</v>
      </c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4">
        <v>3</v>
      </c>
      <c r="W642" s="4">
        <v>1</v>
      </c>
      <c r="X642" s="5"/>
      <c r="Y642" s="5"/>
      <c r="Z642" s="5"/>
      <c r="AA642" s="5"/>
      <c r="AB642" s="18"/>
      <c r="AC642" s="26">
        <f t="shared" si="109"/>
        <v>0</v>
      </c>
      <c r="AD642" s="27">
        <f t="shared" si="110"/>
        <v>2</v>
      </c>
      <c r="AE642" s="28">
        <f t="shared" si="111"/>
        <v>0</v>
      </c>
      <c r="AF642" s="26">
        <f t="shared" si="112"/>
        <v>0</v>
      </c>
      <c r="AG642" s="27">
        <f t="shared" si="113"/>
        <v>4</v>
      </c>
      <c r="AH642" s="28">
        <f t="shared" si="114"/>
        <v>0</v>
      </c>
      <c r="AI642" s="35">
        <f t="shared" si="108"/>
        <v>4</v>
      </c>
      <c r="AJ642" s="38">
        <f t="shared" si="115"/>
        <v>3650</v>
      </c>
      <c r="AK642" s="38">
        <f t="shared" si="116"/>
        <v>2650</v>
      </c>
      <c r="AL642" s="9">
        <f t="shared" si="117"/>
        <v>-1000</v>
      </c>
      <c r="AM642" s="38">
        <f t="shared" si="118"/>
        <v>3592</v>
      </c>
      <c r="AN642" s="38">
        <f t="shared" si="119"/>
        <v>2874</v>
      </c>
    </row>
    <row r="643" spans="1:40" x14ac:dyDescent="0.25">
      <c r="A643" s="3">
        <v>640</v>
      </c>
      <c r="B643" s="4">
        <v>3</v>
      </c>
      <c r="C643" s="5"/>
      <c r="D643" s="5"/>
      <c r="E643" s="5"/>
      <c r="F643" s="5"/>
      <c r="G643" s="5"/>
      <c r="H643" s="4">
        <v>2</v>
      </c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4">
        <v>1</v>
      </c>
      <c r="V643" s="5"/>
      <c r="W643" s="5"/>
      <c r="X643" s="5"/>
      <c r="Y643" s="5"/>
      <c r="Z643" s="5"/>
      <c r="AA643" s="5"/>
      <c r="AB643" s="18"/>
      <c r="AC643" s="26">
        <f t="shared" si="109"/>
        <v>0</v>
      </c>
      <c r="AD643" s="27">
        <f t="shared" si="110"/>
        <v>1</v>
      </c>
      <c r="AE643" s="28">
        <f t="shared" si="111"/>
        <v>1</v>
      </c>
      <c r="AF643" s="26">
        <f t="shared" si="112"/>
        <v>0</v>
      </c>
      <c r="AG643" s="27">
        <f t="shared" si="113"/>
        <v>1</v>
      </c>
      <c r="AH643" s="28">
        <f t="shared" si="114"/>
        <v>2</v>
      </c>
      <c r="AI643" s="35">
        <f t="shared" si="108"/>
        <v>3</v>
      </c>
      <c r="AJ643" s="38">
        <f t="shared" si="115"/>
        <v>4000</v>
      </c>
      <c r="AK643" s="38">
        <f t="shared" si="116"/>
        <v>2650</v>
      </c>
      <c r="AL643" s="9">
        <f t="shared" si="117"/>
        <v>-1350</v>
      </c>
      <c r="AM643" s="38">
        <f t="shared" si="118"/>
        <v>3592</v>
      </c>
      <c r="AN643" s="38">
        <f t="shared" si="119"/>
        <v>2874</v>
      </c>
    </row>
    <row r="644" spans="1:40" x14ac:dyDescent="0.25">
      <c r="A644" s="3">
        <v>641</v>
      </c>
      <c r="B644" s="4">
        <v>5</v>
      </c>
      <c r="C644" s="5"/>
      <c r="D644" s="5"/>
      <c r="E644" s="5"/>
      <c r="F644" s="5"/>
      <c r="G644" s="5"/>
      <c r="H644" s="4">
        <v>5</v>
      </c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18"/>
      <c r="AC644" s="26">
        <f t="shared" si="109"/>
        <v>0</v>
      </c>
      <c r="AD644" s="27">
        <f t="shared" si="110"/>
        <v>0</v>
      </c>
      <c r="AE644" s="28">
        <f t="shared" si="111"/>
        <v>1</v>
      </c>
      <c r="AF644" s="26">
        <f t="shared" si="112"/>
        <v>0</v>
      </c>
      <c r="AG644" s="27">
        <f t="shared" si="113"/>
        <v>0</v>
      </c>
      <c r="AH644" s="28">
        <f t="shared" si="114"/>
        <v>5</v>
      </c>
      <c r="AI644" s="35">
        <f t="shared" ref="AI644:AI712" si="120">SUM(C644:AB644)</f>
        <v>5</v>
      </c>
      <c r="AJ644" s="38">
        <f t="shared" si="115"/>
        <v>3300</v>
      </c>
      <c r="AK644" s="38">
        <f t="shared" si="116"/>
        <v>3000</v>
      </c>
      <c r="AL644" s="9">
        <f t="shared" si="117"/>
        <v>-300</v>
      </c>
      <c r="AM644" s="38">
        <f t="shared" si="118"/>
        <v>2741</v>
      </c>
      <c r="AN644" s="38">
        <f t="shared" si="119"/>
        <v>2193</v>
      </c>
    </row>
    <row r="645" spans="1:40" x14ac:dyDescent="0.25">
      <c r="A645" s="3">
        <v>642</v>
      </c>
      <c r="B645" s="4">
        <v>77</v>
      </c>
      <c r="C645" s="5"/>
      <c r="D645" s="5"/>
      <c r="E645" s="5"/>
      <c r="F645" s="5"/>
      <c r="G645" s="5"/>
      <c r="H645" s="4">
        <v>44</v>
      </c>
      <c r="I645" s="4">
        <v>4</v>
      </c>
      <c r="J645" s="4">
        <v>9</v>
      </c>
      <c r="K645" s="4">
        <v>2</v>
      </c>
      <c r="L645" s="4">
        <v>4</v>
      </c>
      <c r="M645" s="5"/>
      <c r="N645" s="5"/>
      <c r="O645" s="5"/>
      <c r="P645" s="5"/>
      <c r="Q645" s="5"/>
      <c r="R645" s="4">
        <v>2</v>
      </c>
      <c r="S645" s="4">
        <v>3</v>
      </c>
      <c r="T645" s="5"/>
      <c r="U645" s="5"/>
      <c r="V645" s="4">
        <v>4</v>
      </c>
      <c r="W645" s="4">
        <v>5</v>
      </c>
      <c r="X645" s="5"/>
      <c r="Y645" s="5"/>
      <c r="Z645" s="5"/>
      <c r="AA645" s="5"/>
      <c r="AB645" s="18"/>
      <c r="AC645" s="26">
        <f t="shared" ref="AC645:AC708" si="121">COUNTIF(O645:Q645,"&gt;0")</f>
        <v>0</v>
      </c>
      <c r="AD645" s="27">
        <f t="shared" ref="AD645:AD708" si="122">COUNTIF(R645:AB645,"&gt;0")</f>
        <v>4</v>
      </c>
      <c r="AE645" s="28">
        <f t="shared" ref="AE645:AE708" si="123">COUNTIF(C645:N645,"&gt;0")</f>
        <v>5</v>
      </c>
      <c r="AF645" s="26">
        <f t="shared" ref="AF645:AF708" si="124">SUM(O645:Q645)</f>
        <v>0</v>
      </c>
      <c r="AG645" s="27">
        <f t="shared" ref="AG645:AG708" si="125">SUM(R645:AB645)</f>
        <v>14</v>
      </c>
      <c r="AH645" s="28">
        <f t="shared" ref="AH645:AH708" si="126">SUM(C645:N645)</f>
        <v>63</v>
      </c>
      <c r="AI645" s="35">
        <f t="shared" si="120"/>
        <v>77</v>
      </c>
      <c r="AJ645" s="38">
        <f t="shared" ref="AJ645:AJ708" si="127">AC$3*AC645+AD$3*AD645+AE$3*AE645+$Z$719</f>
        <v>10300</v>
      </c>
      <c r="AK645" s="38">
        <f t="shared" ref="AK645:AK708" si="128">AF$3*AF645+AG$3*AG645+AH$3*AH645+$Z$719</f>
        <v>13100</v>
      </c>
      <c r="AL645" s="9">
        <f t="shared" ref="AL645:AL708" si="129">AK645-AJ645</f>
        <v>2800</v>
      </c>
      <c r="AM645" s="38">
        <f t="shared" ref="AM645:AM708" si="130">AM$2+AM$3*SUM(AC645:AE645)</f>
        <v>9549</v>
      </c>
      <c r="AN645" s="38">
        <f t="shared" ref="AN645:AN708" si="131">AN$2+AN$3*SUM(AC645:AE645)</f>
        <v>7641</v>
      </c>
    </row>
    <row r="646" spans="1:40" x14ac:dyDescent="0.25">
      <c r="A646" s="3">
        <v>643</v>
      </c>
      <c r="B646" s="4">
        <v>44</v>
      </c>
      <c r="C646" s="5"/>
      <c r="D646" s="4">
        <v>2</v>
      </c>
      <c r="E646" s="5"/>
      <c r="F646" s="5"/>
      <c r="G646" s="5"/>
      <c r="H646" s="4">
        <v>14</v>
      </c>
      <c r="I646" s="4">
        <v>2</v>
      </c>
      <c r="J646" s="4">
        <v>8</v>
      </c>
      <c r="K646" s="4">
        <v>3</v>
      </c>
      <c r="L646" s="5"/>
      <c r="M646" s="5"/>
      <c r="N646" s="5"/>
      <c r="O646" s="5"/>
      <c r="P646" s="4">
        <v>1</v>
      </c>
      <c r="Q646" s="5"/>
      <c r="R646" s="4">
        <v>1</v>
      </c>
      <c r="S646" s="4">
        <v>2</v>
      </c>
      <c r="T646" s="5"/>
      <c r="U646" s="5"/>
      <c r="V646" s="4">
        <v>2</v>
      </c>
      <c r="W646" s="4">
        <v>9</v>
      </c>
      <c r="X646" s="5"/>
      <c r="Y646" s="5"/>
      <c r="Z646" s="5"/>
      <c r="AA646" s="5"/>
      <c r="AB646" s="18"/>
      <c r="AC646" s="26">
        <f t="shared" si="121"/>
        <v>1</v>
      </c>
      <c r="AD646" s="27">
        <f t="shared" si="122"/>
        <v>4</v>
      </c>
      <c r="AE646" s="28">
        <f t="shared" si="123"/>
        <v>5</v>
      </c>
      <c r="AF646" s="26">
        <f t="shared" si="124"/>
        <v>1</v>
      </c>
      <c r="AG646" s="27">
        <f t="shared" si="125"/>
        <v>14</v>
      </c>
      <c r="AH646" s="28">
        <f t="shared" si="126"/>
        <v>29</v>
      </c>
      <c r="AI646" s="35">
        <f t="shared" si="120"/>
        <v>44</v>
      </c>
      <c r="AJ646" s="38">
        <f t="shared" si="127"/>
        <v>10650</v>
      </c>
      <c r="AK646" s="38">
        <f t="shared" si="128"/>
        <v>8050</v>
      </c>
      <c r="AL646" s="9">
        <f t="shared" si="129"/>
        <v>-2600</v>
      </c>
      <c r="AM646" s="38">
        <f t="shared" si="130"/>
        <v>10400</v>
      </c>
      <c r="AN646" s="38">
        <f t="shared" si="131"/>
        <v>8322</v>
      </c>
    </row>
    <row r="647" spans="1:40" x14ac:dyDescent="0.25">
      <c r="A647" s="3">
        <v>644</v>
      </c>
      <c r="B647" s="4">
        <v>74</v>
      </c>
      <c r="C647" s="5"/>
      <c r="D647" s="5"/>
      <c r="E647" s="5"/>
      <c r="F647" s="5"/>
      <c r="G647" s="5"/>
      <c r="H647" s="4">
        <v>21</v>
      </c>
      <c r="I647" s="4">
        <v>3</v>
      </c>
      <c r="J647" s="4">
        <v>10</v>
      </c>
      <c r="K647" s="4">
        <v>3</v>
      </c>
      <c r="L647" s="4">
        <v>4</v>
      </c>
      <c r="M647" s="5"/>
      <c r="N647" s="5"/>
      <c r="O647" s="4">
        <v>1</v>
      </c>
      <c r="P647" s="5"/>
      <c r="Q647" s="4">
        <v>8</v>
      </c>
      <c r="R647" s="4">
        <v>1</v>
      </c>
      <c r="S647" s="4">
        <v>3</v>
      </c>
      <c r="T647" s="4">
        <v>7</v>
      </c>
      <c r="U647" s="5"/>
      <c r="V647" s="4">
        <v>2</v>
      </c>
      <c r="W647" s="4">
        <v>7</v>
      </c>
      <c r="X647" s="4">
        <v>4</v>
      </c>
      <c r="Y647" s="5"/>
      <c r="Z647" s="5"/>
      <c r="AA647" s="5"/>
      <c r="AB647" s="18"/>
      <c r="AC647" s="26">
        <f t="shared" si="121"/>
        <v>2</v>
      </c>
      <c r="AD647" s="27">
        <f t="shared" si="122"/>
        <v>6</v>
      </c>
      <c r="AE647" s="28">
        <f t="shared" si="123"/>
        <v>5</v>
      </c>
      <c r="AF647" s="26">
        <f t="shared" si="124"/>
        <v>9</v>
      </c>
      <c r="AG647" s="27">
        <f t="shared" si="125"/>
        <v>24</v>
      </c>
      <c r="AH647" s="28">
        <f t="shared" si="126"/>
        <v>41</v>
      </c>
      <c r="AI647" s="35">
        <f t="shared" si="120"/>
        <v>74</v>
      </c>
      <c r="AJ647" s="38">
        <f t="shared" si="127"/>
        <v>12400</v>
      </c>
      <c r="AK647" s="38">
        <f t="shared" si="128"/>
        <v>11250</v>
      </c>
      <c r="AL647" s="9">
        <f t="shared" si="129"/>
        <v>-1150</v>
      </c>
      <c r="AM647" s="38">
        <f t="shared" si="130"/>
        <v>12953</v>
      </c>
      <c r="AN647" s="38">
        <f t="shared" si="131"/>
        <v>10365</v>
      </c>
    </row>
    <row r="648" spans="1:40" x14ac:dyDescent="0.25">
      <c r="A648" s="3">
        <v>645</v>
      </c>
      <c r="B648" s="4">
        <v>86</v>
      </c>
      <c r="C648" s="5"/>
      <c r="D648" s="5"/>
      <c r="E648" s="5"/>
      <c r="F648" s="5"/>
      <c r="G648" s="5"/>
      <c r="H648" s="4">
        <v>54</v>
      </c>
      <c r="I648" s="4">
        <v>6</v>
      </c>
      <c r="J648" s="4">
        <v>10</v>
      </c>
      <c r="K648" s="4">
        <v>2</v>
      </c>
      <c r="L648" s="4">
        <v>3</v>
      </c>
      <c r="M648" s="5"/>
      <c r="N648" s="5"/>
      <c r="O648" s="5"/>
      <c r="P648" s="5"/>
      <c r="Q648" s="5"/>
      <c r="R648" s="4">
        <v>1</v>
      </c>
      <c r="S648" s="4">
        <v>2</v>
      </c>
      <c r="T648" s="5"/>
      <c r="U648" s="5"/>
      <c r="V648" s="4">
        <v>2</v>
      </c>
      <c r="W648" s="4">
        <v>6</v>
      </c>
      <c r="X648" s="5"/>
      <c r="Y648" s="5"/>
      <c r="Z648" s="5"/>
      <c r="AA648" s="5"/>
      <c r="AB648" s="18"/>
      <c r="AC648" s="26">
        <f t="shared" si="121"/>
        <v>0</v>
      </c>
      <c r="AD648" s="27">
        <f t="shared" si="122"/>
        <v>4</v>
      </c>
      <c r="AE648" s="28">
        <f t="shared" si="123"/>
        <v>5</v>
      </c>
      <c r="AF648" s="26">
        <f t="shared" si="124"/>
        <v>0</v>
      </c>
      <c r="AG648" s="27">
        <f t="shared" si="125"/>
        <v>11</v>
      </c>
      <c r="AH648" s="28">
        <f t="shared" si="126"/>
        <v>75</v>
      </c>
      <c r="AI648" s="35">
        <f t="shared" si="120"/>
        <v>86</v>
      </c>
      <c r="AJ648" s="38">
        <f t="shared" si="127"/>
        <v>10300</v>
      </c>
      <c r="AK648" s="38">
        <f t="shared" si="128"/>
        <v>14600</v>
      </c>
      <c r="AL648" s="9">
        <f t="shared" si="129"/>
        <v>4300</v>
      </c>
      <c r="AM648" s="38">
        <f t="shared" si="130"/>
        <v>9549</v>
      </c>
      <c r="AN648" s="38">
        <f t="shared" si="131"/>
        <v>7641</v>
      </c>
    </row>
    <row r="649" spans="1:40" x14ac:dyDescent="0.25">
      <c r="A649" s="3">
        <v>646</v>
      </c>
      <c r="B649" s="4">
        <v>84</v>
      </c>
      <c r="C649" s="5"/>
      <c r="D649" s="5"/>
      <c r="E649" s="5"/>
      <c r="F649" s="5"/>
      <c r="G649" s="5"/>
      <c r="H649" s="4">
        <v>60</v>
      </c>
      <c r="I649" s="5"/>
      <c r="J649" s="4">
        <v>11</v>
      </c>
      <c r="K649" s="4">
        <v>2</v>
      </c>
      <c r="L649" s="4">
        <v>3</v>
      </c>
      <c r="M649" s="5"/>
      <c r="N649" s="5"/>
      <c r="O649" s="5"/>
      <c r="P649" s="5"/>
      <c r="Q649" s="5"/>
      <c r="R649" s="5"/>
      <c r="S649" s="5"/>
      <c r="T649" s="5"/>
      <c r="U649" s="5"/>
      <c r="V649" s="4">
        <v>2</v>
      </c>
      <c r="W649" s="4">
        <v>6</v>
      </c>
      <c r="X649" s="5"/>
      <c r="Y649" s="5"/>
      <c r="Z649" s="5"/>
      <c r="AA649" s="5"/>
      <c r="AB649" s="18"/>
      <c r="AC649" s="26">
        <f t="shared" si="121"/>
        <v>0</v>
      </c>
      <c r="AD649" s="27">
        <f t="shared" si="122"/>
        <v>2</v>
      </c>
      <c r="AE649" s="28">
        <f t="shared" si="123"/>
        <v>4</v>
      </c>
      <c r="AF649" s="26">
        <f t="shared" si="124"/>
        <v>0</v>
      </c>
      <c r="AG649" s="27">
        <f t="shared" si="125"/>
        <v>8</v>
      </c>
      <c r="AH649" s="28">
        <f t="shared" si="126"/>
        <v>76</v>
      </c>
      <c r="AI649" s="35">
        <f t="shared" si="120"/>
        <v>84</v>
      </c>
      <c r="AJ649" s="38">
        <f t="shared" si="127"/>
        <v>7850</v>
      </c>
      <c r="AK649" s="38">
        <f t="shared" si="128"/>
        <v>14450</v>
      </c>
      <c r="AL649" s="9">
        <f t="shared" si="129"/>
        <v>6600</v>
      </c>
      <c r="AM649" s="38">
        <f t="shared" si="130"/>
        <v>6996</v>
      </c>
      <c r="AN649" s="38">
        <f t="shared" si="131"/>
        <v>5598</v>
      </c>
    </row>
    <row r="650" spans="1:40" x14ac:dyDescent="0.25">
      <c r="A650" s="3">
        <v>647</v>
      </c>
      <c r="B650" s="4">
        <v>66</v>
      </c>
      <c r="C650" s="5"/>
      <c r="D650" s="5"/>
      <c r="E650" s="5"/>
      <c r="F650" s="5"/>
      <c r="G650" s="5"/>
      <c r="H650" s="4">
        <v>29</v>
      </c>
      <c r="I650" s="4">
        <v>3</v>
      </c>
      <c r="J650" s="4">
        <v>11</v>
      </c>
      <c r="K650" s="4">
        <v>3</v>
      </c>
      <c r="L650" s="4">
        <v>3</v>
      </c>
      <c r="M650" s="5"/>
      <c r="N650" s="5"/>
      <c r="O650" s="5"/>
      <c r="P650" s="5"/>
      <c r="Q650" s="5"/>
      <c r="R650" s="4">
        <v>2</v>
      </c>
      <c r="S650" s="4">
        <v>3</v>
      </c>
      <c r="T650" s="5"/>
      <c r="U650" s="5"/>
      <c r="V650" s="4">
        <v>3</v>
      </c>
      <c r="W650" s="4">
        <v>9</v>
      </c>
      <c r="X650" s="5"/>
      <c r="Y650" s="5"/>
      <c r="Z650" s="5"/>
      <c r="AA650" s="5"/>
      <c r="AB650" s="18"/>
      <c r="AC650" s="26">
        <f t="shared" si="121"/>
        <v>0</v>
      </c>
      <c r="AD650" s="27">
        <f t="shared" si="122"/>
        <v>4</v>
      </c>
      <c r="AE650" s="28">
        <f t="shared" si="123"/>
        <v>5</v>
      </c>
      <c r="AF650" s="26">
        <f t="shared" si="124"/>
        <v>0</v>
      </c>
      <c r="AG650" s="27">
        <f t="shared" si="125"/>
        <v>17</v>
      </c>
      <c r="AH650" s="28">
        <f t="shared" si="126"/>
        <v>49</v>
      </c>
      <c r="AI650" s="35">
        <f t="shared" si="120"/>
        <v>66</v>
      </c>
      <c r="AJ650" s="38">
        <f t="shared" si="127"/>
        <v>10300</v>
      </c>
      <c r="AK650" s="38">
        <f t="shared" si="128"/>
        <v>11300</v>
      </c>
      <c r="AL650" s="9">
        <f t="shared" si="129"/>
        <v>1000</v>
      </c>
      <c r="AM650" s="38">
        <f t="shared" si="130"/>
        <v>9549</v>
      </c>
      <c r="AN650" s="38">
        <f t="shared" si="131"/>
        <v>7641</v>
      </c>
    </row>
    <row r="651" spans="1:40" x14ac:dyDescent="0.25">
      <c r="A651" s="3">
        <v>648</v>
      </c>
      <c r="B651" s="4">
        <v>39</v>
      </c>
      <c r="C651" s="5"/>
      <c r="D651" s="4">
        <v>1</v>
      </c>
      <c r="E651" s="5"/>
      <c r="F651" s="5"/>
      <c r="G651" s="5"/>
      <c r="H651" s="4">
        <v>17</v>
      </c>
      <c r="I651" s="4">
        <v>4</v>
      </c>
      <c r="J651" s="4">
        <v>7</v>
      </c>
      <c r="K651" s="4">
        <v>2</v>
      </c>
      <c r="L651" s="4">
        <v>2</v>
      </c>
      <c r="M651" s="5"/>
      <c r="N651" s="5"/>
      <c r="O651" s="5"/>
      <c r="P651" s="5"/>
      <c r="Q651" s="5"/>
      <c r="R651" s="5"/>
      <c r="S651" s="5"/>
      <c r="T651" s="5"/>
      <c r="U651" s="5"/>
      <c r="V651" s="4">
        <v>2</v>
      </c>
      <c r="W651" s="4">
        <v>4</v>
      </c>
      <c r="X651" s="5"/>
      <c r="Y651" s="5"/>
      <c r="Z651" s="5"/>
      <c r="AA651" s="5"/>
      <c r="AB651" s="18"/>
      <c r="AC651" s="26">
        <f t="shared" si="121"/>
        <v>0</v>
      </c>
      <c r="AD651" s="27">
        <f t="shared" si="122"/>
        <v>2</v>
      </c>
      <c r="AE651" s="28">
        <f t="shared" si="123"/>
        <v>6</v>
      </c>
      <c r="AF651" s="26">
        <f t="shared" si="124"/>
        <v>0</v>
      </c>
      <c r="AG651" s="27">
        <f t="shared" si="125"/>
        <v>6</v>
      </c>
      <c r="AH651" s="28">
        <f t="shared" si="126"/>
        <v>33</v>
      </c>
      <c r="AI651" s="35">
        <f t="shared" si="120"/>
        <v>39</v>
      </c>
      <c r="AJ651" s="38">
        <f t="shared" si="127"/>
        <v>9950</v>
      </c>
      <c r="AK651" s="38">
        <f t="shared" si="128"/>
        <v>7800</v>
      </c>
      <c r="AL651" s="9">
        <f t="shared" si="129"/>
        <v>-2150</v>
      </c>
      <c r="AM651" s="38">
        <f t="shared" si="130"/>
        <v>8698</v>
      </c>
      <c r="AN651" s="38">
        <f t="shared" si="131"/>
        <v>6960</v>
      </c>
    </row>
    <row r="652" spans="1:40" x14ac:dyDescent="0.25">
      <c r="A652" s="3">
        <v>649</v>
      </c>
      <c r="B652" s="4">
        <v>3</v>
      </c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4">
        <v>1</v>
      </c>
      <c r="Q652" s="5"/>
      <c r="R652" s="5"/>
      <c r="S652" s="4">
        <v>1</v>
      </c>
      <c r="T652" s="5"/>
      <c r="U652" s="5"/>
      <c r="V652" s="5"/>
      <c r="W652" s="4">
        <v>1</v>
      </c>
      <c r="X652" s="5"/>
      <c r="Y652" s="5"/>
      <c r="Z652" s="5"/>
      <c r="AA652" s="5"/>
      <c r="AB652" s="18"/>
      <c r="AC652" s="26">
        <f t="shared" si="121"/>
        <v>1</v>
      </c>
      <c r="AD652" s="27">
        <f t="shared" si="122"/>
        <v>2</v>
      </c>
      <c r="AE652" s="28">
        <f t="shared" si="123"/>
        <v>0</v>
      </c>
      <c r="AF652" s="26">
        <f t="shared" si="124"/>
        <v>1</v>
      </c>
      <c r="AG652" s="27">
        <f t="shared" si="125"/>
        <v>2</v>
      </c>
      <c r="AH652" s="28">
        <f t="shared" si="126"/>
        <v>0</v>
      </c>
      <c r="AI652" s="35">
        <f t="shared" si="120"/>
        <v>3</v>
      </c>
      <c r="AJ652" s="38">
        <f t="shared" si="127"/>
        <v>4000</v>
      </c>
      <c r="AK652" s="38">
        <f t="shared" si="128"/>
        <v>2500</v>
      </c>
      <c r="AL652" s="9">
        <f t="shared" si="129"/>
        <v>-1500</v>
      </c>
      <c r="AM652" s="38">
        <f t="shared" si="130"/>
        <v>4443</v>
      </c>
      <c r="AN652" s="38">
        <f t="shared" si="131"/>
        <v>3555</v>
      </c>
    </row>
    <row r="653" spans="1:40" x14ac:dyDescent="0.25">
      <c r="A653" s="3">
        <v>650</v>
      </c>
      <c r="B653" s="4">
        <v>130</v>
      </c>
      <c r="C653" s="4">
        <v>8</v>
      </c>
      <c r="D653" s="4">
        <v>20</v>
      </c>
      <c r="E653" s="4">
        <v>8</v>
      </c>
      <c r="F653" s="4">
        <v>4</v>
      </c>
      <c r="G653" s="4">
        <v>5</v>
      </c>
      <c r="H653" s="4">
        <v>34</v>
      </c>
      <c r="I653" s="4">
        <v>6</v>
      </c>
      <c r="J653" s="4">
        <v>12</v>
      </c>
      <c r="K653" s="4">
        <v>3</v>
      </c>
      <c r="L653" s="4">
        <v>4</v>
      </c>
      <c r="M653" s="5"/>
      <c r="N653" s="5"/>
      <c r="O653" s="4">
        <v>3</v>
      </c>
      <c r="P653" s="4">
        <v>8</v>
      </c>
      <c r="Q653" s="4">
        <v>1</v>
      </c>
      <c r="R653" s="4">
        <v>1</v>
      </c>
      <c r="S653" s="4">
        <v>3</v>
      </c>
      <c r="T653" s="5"/>
      <c r="U653" s="5"/>
      <c r="V653" s="4">
        <v>4</v>
      </c>
      <c r="W653" s="4">
        <v>6</v>
      </c>
      <c r="X653" s="5"/>
      <c r="Y653" s="5"/>
      <c r="Z653" s="5"/>
      <c r="AA653" s="5"/>
      <c r="AB653" s="18"/>
      <c r="AC653" s="26">
        <f t="shared" si="121"/>
        <v>3</v>
      </c>
      <c r="AD653" s="27">
        <f t="shared" si="122"/>
        <v>4</v>
      </c>
      <c r="AE653" s="28">
        <f t="shared" si="123"/>
        <v>10</v>
      </c>
      <c r="AF653" s="26">
        <f t="shared" si="124"/>
        <v>12</v>
      </c>
      <c r="AG653" s="27">
        <f t="shared" si="125"/>
        <v>14</v>
      </c>
      <c r="AH653" s="28">
        <f t="shared" si="126"/>
        <v>104</v>
      </c>
      <c r="AI653" s="35">
        <f t="shared" si="120"/>
        <v>130</v>
      </c>
      <c r="AJ653" s="38">
        <f t="shared" si="127"/>
        <v>16600</v>
      </c>
      <c r="AK653" s="38">
        <f t="shared" si="128"/>
        <v>19850</v>
      </c>
      <c r="AL653" s="9">
        <f t="shared" si="129"/>
        <v>3250</v>
      </c>
      <c r="AM653" s="38">
        <f t="shared" si="130"/>
        <v>16357</v>
      </c>
      <c r="AN653" s="38">
        <f t="shared" si="131"/>
        <v>13089</v>
      </c>
    </row>
    <row r="654" spans="1:40" x14ac:dyDescent="0.25">
      <c r="A654" s="3">
        <v>651</v>
      </c>
      <c r="B654" s="4">
        <v>94</v>
      </c>
      <c r="C654" s="5"/>
      <c r="D654" s="4">
        <v>7</v>
      </c>
      <c r="E654" s="5"/>
      <c r="F654" s="5"/>
      <c r="G654" s="4">
        <v>3</v>
      </c>
      <c r="H654" s="4">
        <v>42</v>
      </c>
      <c r="I654" s="4">
        <v>6</v>
      </c>
      <c r="J654" s="4">
        <v>11</v>
      </c>
      <c r="K654" s="4">
        <v>3</v>
      </c>
      <c r="L654" s="4">
        <v>2</v>
      </c>
      <c r="M654" s="5"/>
      <c r="N654" s="5"/>
      <c r="O654" s="4">
        <v>2</v>
      </c>
      <c r="P654" s="5"/>
      <c r="Q654" s="5"/>
      <c r="R654" s="4">
        <v>2</v>
      </c>
      <c r="S654" s="4">
        <v>3</v>
      </c>
      <c r="T654" s="5"/>
      <c r="U654" s="5"/>
      <c r="V654" s="4">
        <v>6</v>
      </c>
      <c r="W654" s="4">
        <v>7</v>
      </c>
      <c r="X654" s="5"/>
      <c r="Y654" s="5"/>
      <c r="Z654" s="5"/>
      <c r="AA654" s="5"/>
      <c r="AB654" s="18"/>
      <c r="AC654" s="26">
        <f t="shared" si="121"/>
        <v>1</v>
      </c>
      <c r="AD654" s="27">
        <f t="shared" si="122"/>
        <v>4</v>
      </c>
      <c r="AE654" s="28">
        <f t="shared" si="123"/>
        <v>7</v>
      </c>
      <c r="AF654" s="26">
        <f t="shared" si="124"/>
        <v>2</v>
      </c>
      <c r="AG654" s="27">
        <f t="shared" si="125"/>
        <v>18</v>
      </c>
      <c r="AH654" s="28">
        <f t="shared" si="126"/>
        <v>74</v>
      </c>
      <c r="AI654" s="35">
        <f t="shared" si="120"/>
        <v>94</v>
      </c>
      <c r="AJ654" s="38">
        <f t="shared" si="127"/>
        <v>12750</v>
      </c>
      <c r="AK654" s="38">
        <f t="shared" si="128"/>
        <v>15250</v>
      </c>
      <c r="AL654" s="9">
        <f t="shared" si="129"/>
        <v>2500</v>
      </c>
      <c r="AM654" s="38">
        <f t="shared" si="130"/>
        <v>12102</v>
      </c>
      <c r="AN654" s="38">
        <f t="shared" si="131"/>
        <v>9684</v>
      </c>
    </row>
    <row r="655" spans="1:40" x14ac:dyDescent="0.25">
      <c r="A655" s="3">
        <v>652</v>
      </c>
      <c r="B655" s="4">
        <v>99</v>
      </c>
      <c r="C655" s="5"/>
      <c r="D655" s="4">
        <v>6</v>
      </c>
      <c r="E655" s="5"/>
      <c r="F655" s="5"/>
      <c r="G655" s="4">
        <v>2</v>
      </c>
      <c r="H655" s="4">
        <v>45</v>
      </c>
      <c r="I655" s="4">
        <v>6</v>
      </c>
      <c r="J655" s="4">
        <v>11</v>
      </c>
      <c r="K655" s="4">
        <v>3</v>
      </c>
      <c r="L655" s="4">
        <v>4</v>
      </c>
      <c r="M655" s="5"/>
      <c r="N655" s="5"/>
      <c r="O655" s="4">
        <v>2</v>
      </c>
      <c r="P655" s="5"/>
      <c r="Q655" s="5"/>
      <c r="R655" s="4">
        <v>2</v>
      </c>
      <c r="S655" s="4">
        <v>4</v>
      </c>
      <c r="T655" s="5"/>
      <c r="U655" s="5"/>
      <c r="V655" s="4">
        <v>6</v>
      </c>
      <c r="W655" s="4">
        <v>8</v>
      </c>
      <c r="X655" s="5"/>
      <c r="Y655" s="5"/>
      <c r="Z655" s="5"/>
      <c r="AA655" s="5"/>
      <c r="AB655" s="18"/>
      <c r="AC655" s="26">
        <f t="shared" si="121"/>
        <v>1</v>
      </c>
      <c r="AD655" s="27">
        <f t="shared" si="122"/>
        <v>4</v>
      </c>
      <c r="AE655" s="28">
        <f t="shared" si="123"/>
        <v>7</v>
      </c>
      <c r="AF655" s="26">
        <f t="shared" si="124"/>
        <v>2</v>
      </c>
      <c r="AG655" s="27">
        <f t="shared" si="125"/>
        <v>20</v>
      </c>
      <c r="AH655" s="28">
        <f t="shared" si="126"/>
        <v>77</v>
      </c>
      <c r="AI655" s="35">
        <f t="shared" si="120"/>
        <v>99</v>
      </c>
      <c r="AJ655" s="38">
        <f t="shared" si="127"/>
        <v>12750</v>
      </c>
      <c r="AK655" s="38">
        <f t="shared" si="128"/>
        <v>15900</v>
      </c>
      <c r="AL655" s="9">
        <f t="shared" si="129"/>
        <v>3150</v>
      </c>
      <c r="AM655" s="38">
        <f t="shared" si="130"/>
        <v>12102</v>
      </c>
      <c r="AN655" s="38">
        <f t="shared" si="131"/>
        <v>9684</v>
      </c>
    </row>
    <row r="656" spans="1:40" x14ac:dyDescent="0.25">
      <c r="A656" s="3">
        <v>653</v>
      </c>
      <c r="B656" s="4">
        <v>15</v>
      </c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4">
        <v>11</v>
      </c>
      <c r="R656" s="5"/>
      <c r="S656" s="5"/>
      <c r="T656" s="4">
        <v>3</v>
      </c>
      <c r="U656" s="5"/>
      <c r="V656" s="5"/>
      <c r="W656" s="5"/>
      <c r="X656" s="4">
        <v>1</v>
      </c>
      <c r="Y656" s="5"/>
      <c r="Z656" s="5"/>
      <c r="AA656" s="5"/>
      <c r="AB656" s="18"/>
      <c r="AC656" s="26">
        <f t="shared" si="121"/>
        <v>1</v>
      </c>
      <c r="AD656" s="27">
        <f t="shared" si="122"/>
        <v>2</v>
      </c>
      <c r="AE656" s="28">
        <f t="shared" si="123"/>
        <v>0</v>
      </c>
      <c r="AF656" s="26">
        <f t="shared" si="124"/>
        <v>11</v>
      </c>
      <c r="AG656" s="27">
        <f t="shared" si="125"/>
        <v>4</v>
      </c>
      <c r="AH656" s="28">
        <f t="shared" si="126"/>
        <v>0</v>
      </c>
      <c r="AI656" s="35">
        <f t="shared" si="120"/>
        <v>15</v>
      </c>
      <c r="AJ656" s="38">
        <f t="shared" si="127"/>
        <v>4000</v>
      </c>
      <c r="AK656" s="38">
        <f t="shared" si="128"/>
        <v>3200</v>
      </c>
      <c r="AL656" s="9">
        <f t="shared" si="129"/>
        <v>-800</v>
      </c>
      <c r="AM656" s="38">
        <f t="shared" si="130"/>
        <v>4443</v>
      </c>
      <c r="AN656" s="38">
        <f t="shared" si="131"/>
        <v>3555</v>
      </c>
    </row>
    <row r="657" spans="1:40" x14ac:dyDescent="0.25">
      <c r="A657" s="3">
        <v>654</v>
      </c>
      <c r="B657" s="4">
        <v>132</v>
      </c>
      <c r="C657" s="5"/>
      <c r="D657" s="4">
        <v>29</v>
      </c>
      <c r="E657" s="5"/>
      <c r="F657" s="5"/>
      <c r="G657" s="4">
        <v>3</v>
      </c>
      <c r="H657" s="4">
        <v>58</v>
      </c>
      <c r="I657" s="4">
        <v>3</v>
      </c>
      <c r="J657" s="4">
        <v>11</v>
      </c>
      <c r="K657" s="4">
        <v>2</v>
      </c>
      <c r="L657" s="4">
        <v>4</v>
      </c>
      <c r="M657" s="5"/>
      <c r="N657" s="5"/>
      <c r="O657" s="4">
        <v>2</v>
      </c>
      <c r="P657" s="4">
        <v>8</v>
      </c>
      <c r="Q657" s="5"/>
      <c r="R657" s="4">
        <v>1</v>
      </c>
      <c r="S657" s="4">
        <v>3</v>
      </c>
      <c r="T657" s="5"/>
      <c r="U657" s="5"/>
      <c r="V657" s="4">
        <v>3</v>
      </c>
      <c r="W657" s="4">
        <v>5</v>
      </c>
      <c r="X657" s="5"/>
      <c r="Y657" s="5"/>
      <c r="Z657" s="5"/>
      <c r="AA657" s="5"/>
      <c r="AB657" s="18"/>
      <c r="AC657" s="26">
        <f t="shared" si="121"/>
        <v>2</v>
      </c>
      <c r="AD657" s="27">
        <f t="shared" si="122"/>
        <v>4</v>
      </c>
      <c r="AE657" s="28">
        <f t="shared" si="123"/>
        <v>7</v>
      </c>
      <c r="AF657" s="26">
        <f t="shared" si="124"/>
        <v>10</v>
      </c>
      <c r="AG657" s="27">
        <f t="shared" si="125"/>
        <v>12</v>
      </c>
      <c r="AH657" s="28">
        <f t="shared" si="126"/>
        <v>110</v>
      </c>
      <c r="AI657" s="35">
        <f t="shared" si="120"/>
        <v>132</v>
      </c>
      <c r="AJ657" s="38">
        <f t="shared" si="127"/>
        <v>13100</v>
      </c>
      <c r="AK657" s="38">
        <f t="shared" si="128"/>
        <v>20450</v>
      </c>
      <c r="AL657" s="9">
        <f t="shared" si="129"/>
        <v>7350</v>
      </c>
      <c r="AM657" s="38">
        <f t="shared" si="130"/>
        <v>12953</v>
      </c>
      <c r="AN657" s="38">
        <f t="shared" si="131"/>
        <v>10365</v>
      </c>
    </row>
    <row r="658" spans="1:40" x14ac:dyDescent="0.25">
      <c r="A658" s="3">
        <v>655</v>
      </c>
      <c r="B658" s="4">
        <v>23</v>
      </c>
      <c r="C658" s="5"/>
      <c r="D658" s="5"/>
      <c r="E658" s="5"/>
      <c r="F658" s="5"/>
      <c r="G658" s="5"/>
      <c r="H658" s="5"/>
      <c r="I658" s="5"/>
      <c r="J658" s="4">
        <v>10</v>
      </c>
      <c r="K658" s="4">
        <v>2</v>
      </c>
      <c r="L658" s="4">
        <v>4</v>
      </c>
      <c r="M658" s="5"/>
      <c r="N658" s="5"/>
      <c r="O658" s="5"/>
      <c r="P658" s="5"/>
      <c r="Q658" s="5"/>
      <c r="R658" s="5"/>
      <c r="S658" s="5"/>
      <c r="T658" s="5"/>
      <c r="U658" s="5"/>
      <c r="V658" s="4">
        <v>2</v>
      </c>
      <c r="W658" s="4">
        <v>5</v>
      </c>
      <c r="X658" s="5"/>
      <c r="Y658" s="5"/>
      <c r="Z658" s="5"/>
      <c r="AA658" s="5"/>
      <c r="AB658" s="18"/>
      <c r="AC658" s="26">
        <f t="shared" si="121"/>
        <v>0</v>
      </c>
      <c r="AD658" s="27">
        <f t="shared" si="122"/>
        <v>2</v>
      </c>
      <c r="AE658" s="28">
        <f t="shared" si="123"/>
        <v>3</v>
      </c>
      <c r="AF658" s="26">
        <f t="shared" si="124"/>
        <v>0</v>
      </c>
      <c r="AG658" s="27">
        <f t="shared" si="125"/>
        <v>7</v>
      </c>
      <c r="AH658" s="28">
        <f t="shared" si="126"/>
        <v>16</v>
      </c>
      <c r="AI658" s="35">
        <f t="shared" si="120"/>
        <v>23</v>
      </c>
      <c r="AJ658" s="38">
        <f t="shared" si="127"/>
        <v>6800</v>
      </c>
      <c r="AK658" s="38">
        <f t="shared" si="128"/>
        <v>5350</v>
      </c>
      <c r="AL658" s="9">
        <f t="shared" si="129"/>
        <v>-1450</v>
      </c>
      <c r="AM658" s="38">
        <f t="shared" si="130"/>
        <v>6145</v>
      </c>
      <c r="AN658" s="38">
        <f t="shared" si="131"/>
        <v>4917</v>
      </c>
    </row>
    <row r="659" spans="1:40" x14ac:dyDescent="0.25">
      <c r="A659" s="3">
        <v>656</v>
      </c>
      <c r="B659" s="4">
        <v>39</v>
      </c>
      <c r="C659" s="5"/>
      <c r="D659" s="5"/>
      <c r="E659" s="5"/>
      <c r="F659" s="5"/>
      <c r="G659" s="5"/>
      <c r="H659" s="4">
        <v>13</v>
      </c>
      <c r="I659" s="4">
        <v>3</v>
      </c>
      <c r="J659" s="4">
        <v>9</v>
      </c>
      <c r="K659" s="5"/>
      <c r="L659" s="4">
        <v>1</v>
      </c>
      <c r="M659" s="5"/>
      <c r="N659" s="5"/>
      <c r="O659" s="5"/>
      <c r="P659" s="5"/>
      <c r="Q659" s="5"/>
      <c r="R659" s="4">
        <v>2</v>
      </c>
      <c r="S659" s="4">
        <v>2</v>
      </c>
      <c r="T659" s="5"/>
      <c r="U659" s="5"/>
      <c r="V659" s="4">
        <v>4</v>
      </c>
      <c r="W659" s="4">
        <v>5</v>
      </c>
      <c r="X659" s="5"/>
      <c r="Y659" s="5"/>
      <c r="Z659" s="5"/>
      <c r="AA659" s="5"/>
      <c r="AB659" s="18"/>
      <c r="AC659" s="26">
        <f t="shared" si="121"/>
        <v>0</v>
      </c>
      <c r="AD659" s="27">
        <f t="shared" si="122"/>
        <v>4</v>
      </c>
      <c r="AE659" s="28">
        <f t="shared" si="123"/>
        <v>4</v>
      </c>
      <c r="AF659" s="26">
        <f t="shared" si="124"/>
        <v>0</v>
      </c>
      <c r="AG659" s="27">
        <f t="shared" si="125"/>
        <v>13</v>
      </c>
      <c r="AH659" s="28">
        <f t="shared" si="126"/>
        <v>26</v>
      </c>
      <c r="AI659" s="35">
        <f t="shared" si="120"/>
        <v>39</v>
      </c>
      <c r="AJ659" s="38">
        <f t="shared" si="127"/>
        <v>9250</v>
      </c>
      <c r="AK659" s="38">
        <f t="shared" si="128"/>
        <v>7450</v>
      </c>
      <c r="AL659" s="9">
        <f t="shared" si="129"/>
        <v>-1800</v>
      </c>
      <c r="AM659" s="38">
        <f t="shared" si="130"/>
        <v>8698</v>
      </c>
      <c r="AN659" s="38">
        <f t="shared" si="131"/>
        <v>6960</v>
      </c>
    </row>
    <row r="660" spans="1:40" x14ac:dyDescent="0.25">
      <c r="A660" s="3">
        <v>657</v>
      </c>
      <c r="B660" s="4">
        <v>59</v>
      </c>
      <c r="C660" s="5"/>
      <c r="D660" s="4">
        <v>11</v>
      </c>
      <c r="E660" s="5"/>
      <c r="F660" s="5"/>
      <c r="G660" s="4">
        <v>4</v>
      </c>
      <c r="H660" s="4">
        <v>23</v>
      </c>
      <c r="I660" s="4">
        <v>3</v>
      </c>
      <c r="J660" s="4">
        <v>5</v>
      </c>
      <c r="K660" s="4">
        <v>2</v>
      </c>
      <c r="L660" s="5"/>
      <c r="M660" s="5"/>
      <c r="N660" s="5"/>
      <c r="O660" s="5"/>
      <c r="P660" s="5"/>
      <c r="Q660" s="4">
        <v>1</v>
      </c>
      <c r="R660" s="4">
        <v>1</v>
      </c>
      <c r="S660" s="4">
        <v>1</v>
      </c>
      <c r="T660" s="5"/>
      <c r="U660" s="5"/>
      <c r="V660" s="4">
        <v>2</v>
      </c>
      <c r="W660" s="4">
        <v>6</v>
      </c>
      <c r="X660" s="5"/>
      <c r="Y660" s="5"/>
      <c r="Z660" s="5"/>
      <c r="AA660" s="5"/>
      <c r="AB660" s="18"/>
      <c r="AC660" s="26">
        <f t="shared" si="121"/>
        <v>1</v>
      </c>
      <c r="AD660" s="27">
        <f t="shared" si="122"/>
        <v>4</v>
      </c>
      <c r="AE660" s="28">
        <f t="shared" si="123"/>
        <v>6</v>
      </c>
      <c r="AF660" s="26">
        <f t="shared" si="124"/>
        <v>1</v>
      </c>
      <c r="AG660" s="27">
        <f t="shared" si="125"/>
        <v>10</v>
      </c>
      <c r="AH660" s="28">
        <f t="shared" si="126"/>
        <v>48</v>
      </c>
      <c r="AI660" s="35">
        <f t="shared" si="120"/>
        <v>59</v>
      </c>
      <c r="AJ660" s="38">
        <f t="shared" si="127"/>
        <v>11700</v>
      </c>
      <c r="AK660" s="38">
        <f t="shared" si="128"/>
        <v>10500</v>
      </c>
      <c r="AL660" s="9">
        <f t="shared" si="129"/>
        <v>-1200</v>
      </c>
      <c r="AM660" s="38">
        <f t="shared" si="130"/>
        <v>11251</v>
      </c>
      <c r="AN660" s="38">
        <f t="shared" si="131"/>
        <v>9003</v>
      </c>
    </row>
    <row r="661" spans="1:40" x14ac:dyDescent="0.25">
      <c r="A661" s="3">
        <v>658</v>
      </c>
      <c r="B661" s="4">
        <v>81</v>
      </c>
      <c r="C661" s="5"/>
      <c r="D661" s="5"/>
      <c r="E661" s="5"/>
      <c r="F661" s="5"/>
      <c r="G661" s="5"/>
      <c r="H661" s="4">
        <v>45</v>
      </c>
      <c r="I661" s="4">
        <v>6</v>
      </c>
      <c r="J661" s="4">
        <v>11</v>
      </c>
      <c r="K661" s="4">
        <v>2</v>
      </c>
      <c r="L661" s="4">
        <v>3</v>
      </c>
      <c r="M661" s="5"/>
      <c r="N661" s="5"/>
      <c r="O661" s="4">
        <v>1</v>
      </c>
      <c r="P661" s="5"/>
      <c r="Q661" s="5"/>
      <c r="R661" s="4">
        <v>1</v>
      </c>
      <c r="S661" s="4">
        <v>3</v>
      </c>
      <c r="T661" s="5"/>
      <c r="U661" s="5"/>
      <c r="V661" s="4">
        <v>4</v>
      </c>
      <c r="W661" s="4">
        <v>5</v>
      </c>
      <c r="X661" s="5"/>
      <c r="Y661" s="5"/>
      <c r="Z661" s="5"/>
      <c r="AA661" s="5"/>
      <c r="AB661" s="18"/>
      <c r="AC661" s="26">
        <f t="shared" si="121"/>
        <v>1</v>
      </c>
      <c r="AD661" s="27">
        <f t="shared" si="122"/>
        <v>4</v>
      </c>
      <c r="AE661" s="28">
        <f t="shared" si="123"/>
        <v>5</v>
      </c>
      <c r="AF661" s="26">
        <f t="shared" si="124"/>
        <v>1</v>
      </c>
      <c r="AG661" s="27">
        <f t="shared" si="125"/>
        <v>13</v>
      </c>
      <c r="AH661" s="28">
        <f t="shared" si="126"/>
        <v>67</v>
      </c>
      <c r="AI661" s="35">
        <f t="shared" si="120"/>
        <v>81</v>
      </c>
      <c r="AJ661" s="38">
        <f t="shared" si="127"/>
        <v>10650</v>
      </c>
      <c r="AK661" s="38">
        <f t="shared" si="128"/>
        <v>13650</v>
      </c>
      <c r="AL661" s="9">
        <f t="shared" si="129"/>
        <v>3000</v>
      </c>
      <c r="AM661" s="38">
        <f t="shared" si="130"/>
        <v>10400</v>
      </c>
      <c r="AN661" s="38">
        <f t="shared" si="131"/>
        <v>8322</v>
      </c>
    </row>
    <row r="662" spans="1:40" x14ac:dyDescent="0.25">
      <c r="A662" s="3">
        <v>659</v>
      </c>
      <c r="B662" s="4">
        <v>3</v>
      </c>
      <c r="C662" s="4">
        <v>3</v>
      </c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18"/>
      <c r="AC662" s="26">
        <f t="shared" si="121"/>
        <v>0</v>
      </c>
      <c r="AD662" s="27">
        <f t="shared" si="122"/>
        <v>0</v>
      </c>
      <c r="AE662" s="28">
        <f t="shared" si="123"/>
        <v>1</v>
      </c>
      <c r="AF662" s="26">
        <f t="shared" si="124"/>
        <v>0</v>
      </c>
      <c r="AG662" s="27">
        <f t="shared" si="125"/>
        <v>0</v>
      </c>
      <c r="AH662" s="28">
        <f t="shared" si="126"/>
        <v>3</v>
      </c>
      <c r="AI662" s="35">
        <f t="shared" si="120"/>
        <v>3</v>
      </c>
      <c r="AJ662" s="38">
        <f t="shared" si="127"/>
        <v>3300</v>
      </c>
      <c r="AK662" s="38">
        <f t="shared" si="128"/>
        <v>2700</v>
      </c>
      <c r="AL662" s="9">
        <f t="shared" si="129"/>
        <v>-600</v>
      </c>
      <c r="AM662" s="38">
        <f t="shared" si="130"/>
        <v>2741</v>
      </c>
      <c r="AN662" s="38">
        <f t="shared" si="131"/>
        <v>2193</v>
      </c>
    </row>
    <row r="663" spans="1:40" x14ac:dyDescent="0.25">
      <c r="A663" s="3">
        <v>660</v>
      </c>
      <c r="B663" s="4">
        <v>3</v>
      </c>
      <c r="C663" s="4">
        <v>3</v>
      </c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18"/>
      <c r="AC663" s="26">
        <f t="shared" si="121"/>
        <v>0</v>
      </c>
      <c r="AD663" s="27">
        <f t="shared" si="122"/>
        <v>0</v>
      </c>
      <c r="AE663" s="28">
        <f t="shared" si="123"/>
        <v>1</v>
      </c>
      <c r="AF663" s="26">
        <f t="shared" si="124"/>
        <v>0</v>
      </c>
      <c r="AG663" s="27">
        <f t="shared" si="125"/>
        <v>0</v>
      </c>
      <c r="AH663" s="28">
        <f t="shared" si="126"/>
        <v>3</v>
      </c>
      <c r="AI663" s="35">
        <f t="shared" si="120"/>
        <v>3</v>
      </c>
      <c r="AJ663" s="38">
        <f t="shared" si="127"/>
        <v>3300</v>
      </c>
      <c r="AK663" s="38">
        <f t="shared" si="128"/>
        <v>2700</v>
      </c>
      <c r="AL663" s="9">
        <f t="shared" si="129"/>
        <v>-600</v>
      </c>
      <c r="AM663" s="38">
        <f t="shared" si="130"/>
        <v>2741</v>
      </c>
      <c r="AN663" s="38">
        <f t="shared" si="131"/>
        <v>2193</v>
      </c>
    </row>
    <row r="664" spans="1:40" x14ac:dyDescent="0.25">
      <c r="A664" s="3">
        <v>661</v>
      </c>
      <c r="B664" s="4">
        <v>1</v>
      </c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4">
        <v>1</v>
      </c>
      <c r="X664" s="5"/>
      <c r="Y664" s="5"/>
      <c r="Z664" s="5"/>
      <c r="AA664" s="5"/>
      <c r="AB664" s="18"/>
      <c r="AC664" s="26">
        <f t="shared" si="121"/>
        <v>0</v>
      </c>
      <c r="AD664" s="27">
        <f t="shared" si="122"/>
        <v>1</v>
      </c>
      <c r="AE664" s="28">
        <f t="shared" si="123"/>
        <v>0</v>
      </c>
      <c r="AF664" s="26">
        <f t="shared" si="124"/>
        <v>0</v>
      </c>
      <c r="AG664" s="27">
        <f t="shared" si="125"/>
        <v>1</v>
      </c>
      <c r="AH664" s="28">
        <f t="shared" si="126"/>
        <v>0</v>
      </c>
      <c r="AI664" s="35">
        <f t="shared" si="120"/>
        <v>1</v>
      </c>
      <c r="AJ664" s="38">
        <f t="shared" si="127"/>
        <v>2950</v>
      </c>
      <c r="AK664" s="38">
        <f t="shared" si="128"/>
        <v>2350</v>
      </c>
      <c r="AL664" s="9">
        <f t="shared" si="129"/>
        <v>-600</v>
      </c>
      <c r="AM664" s="38">
        <f t="shared" si="130"/>
        <v>2741</v>
      </c>
      <c r="AN664" s="38">
        <f t="shared" si="131"/>
        <v>2193</v>
      </c>
    </row>
    <row r="665" spans="1:40" x14ac:dyDescent="0.25">
      <c r="A665" s="3">
        <v>662</v>
      </c>
      <c r="B665" s="4">
        <v>98</v>
      </c>
      <c r="C665" s="4">
        <v>6</v>
      </c>
      <c r="D665" s="4">
        <v>16</v>
      </c>
      <c r="E665" s="4">
        <v>6</v>
      </c>
      <c r="F665" s="4">
        <v>3</v>
      </c>
      <c r="G665" s="4">
        <v>4</v>
      </c>
      <c r="H665" s="4">
        <v>29</v>
      </c>
      <c r="I665" s="4">
        <v>4</v>
      </c>
      <c r="J665" s="4">
        <v>10</v>
      </c>
      <c r="K665" s="4">
        <v>3</v>
      </c>
      <c r="L665" s="4">
        <v>2</v>
      </c>
      <c r="M665" s="5"/>
      <c r="N665" s="5"/>
      <c r="O665" s="4">
        <v>1</v>
      </c>
      <c r="P665" s="4">
        <v>2</v>
      </c>
      <c r="Q665" s="5"/>
      <c r="R665" s="4">
        <v>1</v>
      </c>
      <c r="S665" s="4">
        <v>3</v>
      </c>
      <c r="T665" s="5"/>
      <c r="U665" s="5"/>
      <c r="V665" s="4">
        <v>2</v>
      </c>
      <c r="W665" s="4">
        <v>6</v>
      </c>
      <c r="X665" s="5"/>
      <c r="Y665" s="5"/>
      <c r="Z665" s="5"/>
      <c r="AA665" s="5"/>
      <c r="AB665" s="18"/>
      <c r="AC665" s="26">
        <f t="shared" si="121"/>
        <v>2</v>
      </c>
      <c r="AD665" s="27">
        <f t="shared" si="122"/>
        <v>4</v>
      </c>
      <c r="AE665" s="28">
        <f t="shared" si="123"/>
        <v>10</v>
      </c>
      <c r="AF665" s="26">
        <f t="shared" si="124"/>
        <v>3</v>
      </c>
      <c r="AG665" s="27">
        <f t="shared" si="125"/>
        <v>12</v>
      </c>
      <c r="AH665" s="28">
        <f t="shared" si="126"/>
        <v>83</v>
      </c>
      <c r="AI665" s="35">
        <f t="shared" si="120"/>
        <v>98</v>
      </c>
      <c r="AJ665" s="38">
        <f t="shared" si="127"/>
        <v>16250</v>
      </c>
      <c r="AK665" s="38">
        <f t="shared" si="128"/>
        <v>16050</v>
      </c>
      <c r="AL665" s="9">
        <f t="shared" si="129"/>
        <v>-200</v>
      </c>
      <c r="AM665" s="38">
        <f t="shared" si="130"/>
        <v>15506</v>
      </c>
      <c r="AN665" s="38">
        <f t="shared" si="131"/>
        <v>12408</v>
      </c>
    </row>
    <row r="666" spans="1:40" x14ac:dyDescent="0.25">
      <c r="A666" s="3">
        <v>663</v>
      </c>
      <c r="B666" s="4">
        <v>17</v>
      </c>
      <c r="C666" s="4">
        <v>3</v>
      </c>
      <c r="D666" s="4">
        <v>3</v>
      </c>
      <c r="E666" s="4">
        <v>2</v>
      </c>
      <c r="F666" s="5"/>
      <c r="G666" s="5"/>
      <c r="H666" s="4">
        <v>9</v>
      </c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18"/>
      <c r="AC666" s="26">
        <f t="shared" si="121"/>
        <v>0</v>
      </c>
      <c r="AD666" s="27">
        <f t="shared" si="122"/>
        <v>0</v>
      </c>
      <c r="AE666" s="28">
        <f t="shared" si="123"/>
        <v>4</v>
      </c>
      <c r="AF666" s="26">
        <f t="shared" si="124"/>
        <v>0</v>
      </c>
      <c r="AG666" s="27">
        <f t="shared" si="125"/>
        <v>0</v>
      </c>
      <c r="AH666" s="28">
        <f t="shared" si="126"/>
        <v>17</v>
      </c>
      <c r="AI666" s="35">
        <f t="shared" si="120"/>
        <v>17</v>
      </c>
      <c r="AJ666" s="38">
        <f t="shared" si="127"/>
        <v>6450</v>
      </c>
      <c r="AK666" s="38">
        <f t="shared" si="128"/>
        <v>4800</v>
      </c>
      <c r="AL666" s="9">
        <f t="shared" si="129"/>
        <v>-1650</v>
      </c>
      <c r="AM666" s="38">
        <f t="shared" si="130"/>
        <v>5294</v>
      </c>
      <c r="AN666" s="38">
        <f t="shared" si="131"/>
        <v>4236</v>
      </c>
    </row>
    <row r="667" spans="1:40" x14ac:dyDescent="0.25">
      <c r="A667" s="3">
        <v>664</v>
      </c>
      <c r="B667" s="4">
        <v>1</v>
      </c>
      <c r="C667" s="4">
        <v>1</v>
      </c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18"/>
      <c r="AC667" s="26">
        <f t="shared" si="121"/>
        <v>0</v>
      </c>
      <c r="AD667" s="27">
        <f t="shared" si="122"/>
        <v>0</v>
      </c>
      <c r="AE667" s="28">
        <f t="shared" si="123"/>
        <v>1</v>
      </c>
      <c r="AF667" s="26">
        <f t="shared" si="124"/>
        <v>0</v>
      </c>
      <c r="AG667" s="27">
        <f t="shared" si="125"/>
        <v>0</v>
      </c>
      <c r="AH667" s="28">
        <f t="shared" si="126"/>
        <v>1</v>
      </c>
      <c r="AI667" s="35">
        <f t="shared" si="120"/>
        <v>1</v>
      </c>
      <c r="AJ667" s="38">
        <f t="shared" si="127"/>
        <v>3300</v>
      </c>
      <c r="AK667" s="38">
        <f t="shared" si="128"/>
        <v>2400</v>
      </c>
      <c r="AL667" s="9">
        <f t="shared" si="129"/>
        <v>-900</v>
      </c>
      <c r="AM667" s="38">
        <f t="shared" si="130"/>
        <v>2741</v>
      </c>
      <c r="AN667" s="38">
        <f t="shared" si="131"/>
        <v>2193</v>
      </c>
    </row>
    <row r="668" spans="1:40" x14ac:dyDescent="0.25">
      <c r="A668" s="3">
        <v>665</v>
      </c>
      <c r="B668" s="4">
        <v>1</v>
      </c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4">
        <v>1</v>
      </c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18"/>
      <c r="AC668" s="26">
        <f t="shared" si="121"/>
        <v>0</v>
      </c>
      <c r="AD668" s="27">
        <f t="shared" si="122"/>
        <v>0</v>
      </c>
      <c r="AE668" s="28">
        <f t="shared" si="123"/>
        <v>1</v>
      </c>
      <c r="AF668" s="26">
        <f t="shared" si="124"/>
        <v>0</v>
      </c>
      <c r="AG668" s="27">
        <f t="shared" si="125"/>
        <v>0</v>
      </c>
      <c r="AH668" s="28">
        <f t="shared" si="126"/>
        <v>1</v>
      </c>
      <c r="AI668" s="35">
        <f t="shared" si="120"/>
        <v>1</v>
      </c>
      <c r="AJ668" s="38">
        <f t="shared" si="127"/>
        <v>3300</v>
      </c>
      <c r="AK668" s="38">
        <f t="shared" si="128"/>
        <v>2400</v>
      </c>
      <c r="AL668" s="9">
        <f t="shared" si="129"/>
        <v>-900</v>
      </c>
      <c r="AM668" s="38">
        <f t="shared" si="130"/>
        <v>2741</v>
      </c>
      <c r="AN668" s="38">
        <f t="shared" si="131"/>
        <v>2193</v>
      </c>
    </row>
    <row r="669" spans="1:40" x14ac:dyDescent="0.25">
      <c r="A669" s="3">
        <v>666</v>
      </c>
      <c r="B669" s="4">
        <v>1</v>
      </c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4">
        <v>1</v>
      </c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18"/>
      <c r="AC669" s="26">
        <f t="shared" si="121"/>
        <v>0</v>
      </c>
      <c r="AD669" s="27">
        <f t="shared" si="122"/>
        <v>0</v>
      </c>
      <c r="AE669" s="28">
        <f t="shared" si="123"/>
        <v>1</v>
      </c>
      <c r="AF669" s="26">
        <f t="shared" si="124"/>
        <v>0</v>
      </c>
      <c r="AG669" s="27">
        <f t="shared" si="125"/>
        <v>0</v>
      </c>
      <c r="AH669" s="28">
        <f t="shared" si="126"/>
        <v>1</v>
      </c>
      <c r="AI669" s="35">
        <f t="shared" si="120"/>
        <v>1</v>
      </c>
      <c r="AJ669" s="38">
        <f t="shared" si="127"/>
        <v>3300</v>
      </c>
      <c r="AK669" s="38">
        <f t="shared" si="128"/>
        <v>2400</v>
      </c>
      <c r="AL669" s="9">
        <f t="shared" si="129"/>
        <v>-900</v>
      </c>
      <c r="AM669" s="38">
        <f t="shared" si="130"/>
        <v>2741</v>
      </c>
      <c r="AN669" s="38">
        <f t="shared" si="131"/>
        <v>2193</v>
      </c>
    </row>
    <row r="670" spans="1:40" x14ac:dyDescent="0.25">
      <c r="A670" s="3">
        <v>667</v>
      </c>
      <c r="B670" s="4">
        <v>77</v>
      </c>
      <c r="C670" s="4">
        <v>2</v>
      </c>
      <c r="D670" s="4">
        <v>19</v>
      </c>
      <c r="E670" s="4">
        <v>5</v>
      </c>
      <c r="F670" s="4">
        <v>2</v>
      </c>
      <c r="G670" s="4">
        <v>3</v>
      </c>
      <c r="H670" s="4">
        <v>28</v>
      </c>
      <c r="I670" s="4">
        <v>2</v>
      </c>
      <c r="J670" s="4">
        <v>5</v>
      </c>
      <c r="K670" s="4">
        <v>2</v>
      </c>
      <c r="L670" s="5"/>
      <c r="M670" s="5"/>
      <c r="N670" s="5"/>
      <c r="O670" s="4">
        <v>2</v>
      </c>
      <c r="P670" s="4">
        <v>1</v>
      </c>
      <c r="Q670" s="5"/>
      <c r="R670" s="4">
        <v>1</v>
      </c>
      <c r="S670" s="4">
        <v>2</v>
      </c>
      <c r="T670" s="5"/>
      <c r="U670" s="5"/>
      <c r="V670" s="4">
        <v>1</v>
      </c>
      <c r="W670" s="4">
        <v>2</v>
      </c>
      <c r="X670" s="5"/>
      <c r="Y670" s="5"/>
      <c r="Z670" s="5"/>
      <c r="AA670" s="5"/>
      <c r="AB670" s="18"/>
      <c r="AC670" s="26">
        <f t="shared" si="121"/>
        <v>2</v>
      </c>
      <c r="AD670" s="27">
        <f t="shared" si="122"/>
        <v>4</v>
      </c>
      <c r="AE670" s="28">
        <f t="shared" si="123"/>
        <v>9</v>
      </c>
      <c r="AF670" s="26">
        <f t="shared" si="124"/>
        <v>3</v>
      </c>
      <c r="AG670" s="27">
        <f t="shared" si="125"/>
        <v>6</v>
      </c>
      <c r="AH670" s="28">
        <f t="shared" si="126"/>
        <v>68</v>
      </c>
      <c r="AI670" s="35">
        <f t="shared" si="120"/>
        <v>77</v>
      </c>
      <c r="AJ670" s="38">
        <f t="shared" si="127"/>
        <v>15200</v>
      </c>
      <c r="AK670" s="38">
        <f t="shared" si="128"/>
        <v>13200</v>
      </c>
      <c r="AL670" s="9">
        <f t="shared" si="129"/>
        <v>-2000</v>
      </c>
      <c r="AM670" s="38">
        <f t="shared" si="130"/>
        <v>14655</v>
      </c>
      <c r="AN670" s="38">
        <f t="shared" si="131"/>
        <v>11727</v>
      </c>
    </row>
    <row r="671" spans="1:40" x14ac:dyDescent="0.25">
      <c r="A671" s="3">
        <v>668</v>
      </c>
      <c r="B671" s="4">
        <v>17</v>
      </c>
      <c r="C671" s="4">
        <v>8</v>
      </c>
      <c r="D671" s="5"/>
      <c r="E671" s="4">
        <v>6</v>
      </c>
      <c r="F671" s="4">
        <v>3</v>
      </c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18"/>
      <c r="AC671" s="26">
        <f t="shared" si="121"/>
        <v>0</v>
      </c>
      <c r="AD671" s="27">
        <f t="shared" si="122"/>
        <v>0</v>
      </c>
      <c r="AE671" s="28">
        <f t="shared" si="123"/>
        <v>3</v>
      </c>
      <c r="AF671" s="26">
        <f t="shared" si="124"/>
        <v>0</v>
      </c>
      <c r="AG671" s="27">
        <f t="shared" si="125"/>
        <v>0</v>
      </c>
      <c r="AH671" s="28">
        <f t="shared" si="126"/>
        <v>17</v>
      </c>
      <c r="AI671" s="35">
        <f t="shared" si="120"/>
        <v>17</v>
      </c>
      <c r="AJ671" s="38">
        <f t="shared" si="127"/>
        <v>5400</v>
      </c>
      <c r="AK671" s="38">
        <f t="shared" si="128"/>
        <v>4800</v>
      </c>
      <c r="AL671" s="9">
        <f t="shared" si="129"/>
        <v>-600</v>
      </c>
      <c r="AM671" s="38">
        <f t="shared" si="130"/>
        <v>4443</v>
      </c>
      <c r="AN671" s="38">
        <f t="shared" si="131"/>
        <v>3555</v>
      </c>
    </row>
    <row r="672" spans="1:40" x14ac:dyDescent="0.25">
      <c r="A672" s="3">
        <v>669</v>
      </c>
      <c r="B672" s="4">
        <v>9</v>
      </c>
      <c r="C672" s="4">
        <v>1</v>
      </c>
      <c r="D672" s="5"/>
      <c r="E672" s="5"/>
      <c r="F672" s="5"/>
      <c r="G672" s="5"/>
      <c r="H672" s="4">
        <v>8</v>
      </c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18"/>
      <c r="AC672" s="26">
        <f t="shared" si="121"/>
        <v>0</v>
      </c>
      <c r="AD672" s="27">
        <f t="shared" si="122"/>
        <v>0</v>
      </c>
      <c r="AE672" s="28">
        <f t="shared" si="123"/>
        <v>2</v>
      </c>
      <c r="AF672" s="26">
        <f t="shared" si="124"/>
        <v>0</v>
      </c>
      <c r="AG672" s="27">
        <f t="shared" si="125"/>
        <v>0</v>
      </c>
      <c r="AH672" s="28">
        <f t="shared" si="126"/>
        <v>9</v>
      </c>
      <c r="AI672" s="35">
        <f t="shared" si="120"/>
        <v>9</v>
      </c>
      <c r="AJ672" s="38">
        <f t="shared" si="127"/>
        <v>4350</v>
      </c>
      <c r="AK672" s="38">
        <f t="shared" si="128"/>
        <v>3600</v>
      </c>
      <c r="AL672" s="9">
        <f t="shared" si="129"/>
        <v>-750</v>
      </c>
      <c r="AM672" s="38">
        <f t="shared" si="130"/>
        <v>3592</v>
      </c>
      <c r="AN672" s="38">
        <f t="shared" si="131"/>
        <v>2874</v>
      </c>
    </row>
    <row r="673" spans="1:40" x14ac:dyDescent="0.25">
      <c r="A673" s="3">
        <v>670</v>
      </c>
      <c r="B673" s="4">
        <v>3</v>
      </c>
      <c r="C673" s="4">
        <v>3</v>
      </c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18"/>
      <c r="AC673" s="26">
        <f t="shared" si="121"/>
        <v>0</v>
      </c>
      <c r="AD673" s="27">
        <f t="shared" si="122"/>
        <v>0</v>
      </c>
      <c r="AE673" s="28">
        <f t="shared" si="123"/>
        <v>1</v>
      </c>
      <c r="AF673" s="26">
        <f t="shared" si="124"/>
        <v>0</v>
      </c>
      <c r="AG673" s="27">
        <f t="shared" si="125"/>
        <v>0</v>
      </c>
      <c r="AH673" s="28">
        <f t="shared" si="126"/>
        <v>3</v>
      </c>
      <c r="AI673" s="35">
        <f t="shared" si="120"/>
        <v>3</v>
      </c>
      <c r="AJ673" s="38">
        <f t="shared" si="127"/>
        <v>3300</v>
      </c>
      <c r="AK673" s="38">
        <f t="shared" si="128"/>
        <v>2700</v>
      </c>
      <c r="AL673" s="9">
        <f t="shared" si="129"/>
        <v>-600</v>
      </c>
      <c r="AM673" s="38">
        <f t="shared" si="130"/>
        <v>2741</v>
      </c>
      <c r="AN673" s="38">
        <f t="shared" si="131"/>
        <v>2193</v>
      </c>
    </row>
    <row r="674" spans="1:40" x14ac:dyDescent="0.25">
      <c r="A674" s="3">
        <v>671</v>
      </c>
      <c r="B674" s="4">
        <v>3</v>
      </c>
      <c r="C674" s="5"/>
      <c r="D674" s="5"/>
      <c r="E674" s="5"/>
      <c r="F674" s="5"/>
      <c r="G674" s="4">
        <v>1</v>
      </c>
      <c r="H674" s="5"/>
      <c r="I674" s="5"/>
      <c r="J674" s="5"/>
      <c r="K674" s="5"/>
      <c r="L674" s="5"/>
      <c r="M674" s="5"/>
      <c r="N674" s="5"/>
      <c r="O674" s="4">
        <v>1</v>
      </c>
      <c r="P674" s="4">
        <v>1</v>
      </c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18"/>
      <c r="AC674" s="26">
        <f t="shared" si="121"/>
        <v>2</v>
      </c>
      <c r="AD674" s="27">
        <f t="shared" si="122"/>
        <v>0</v>
      </c>
      <c r="AE674" s="28">
        <f t="shared" si="123"/>
        <v>1</v>
      </c>
      <c r="AF674" s="26">
        <f t="shared" si="124"/>
        <v>2</v>
      </c>
      <c r="AG674" s="27">
        <f t="shared" si="125"/>
        <v>0</v>
      </c>
      <c r="AH674" s="28">
        <f t="shared" si="126"/>
        <v>1</v>
      </c>
      <c r="AI674" s="35">
        <f t="shared" si="120"/>
        <v>3</v>
      </c>
      <c r="AJ674" s="38">
        <f t="shared" si="127"/>
        <v>4000</v>
      </c>
      <c r="AK674" s="38">
        <f t="shared" si="128"/>
        <v>2500</v>
      </c>
      <c r="AL674" s="9">
        <f t="shared" si="129"/>
        <v>-1500</v>
      </c>
      <c r="AM674" s="38">
        <f t="shared" si="130"/>
        <v>4443</v>
      </c>
      <c r="AN674" s="38">
        <f t="shared" si="131"/>
        <v>3555</v>
      </c>
    </row>
    <row r="675" spans="1:40" x14ac:dyDescent="0.25">
      <c r="A675" s="3">
        <v>672</v>
      </c>
      <c r="B675" s="4">
        <v>6</v>
      </c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4">
        <v>6</v>
      </c>
      <c r="V675" s="5"/>
      <c r="W675" s="5"/>
      <c r="X675" s="5"/>
      <c r="Y675" s="5"/>
      <c r="Z675" s="5"/>
      <c r="AA675" s="5"/>
      <c r="AB675" s="18"/>
      <c r="AC675" s="26">
        <f t="shared" si="121"/>
        <v>0</v>
      </c>
      <c r="AD675" s="27">
        <f t="shared" si="122"/>
        <v>1</v>
      </c>
      <c r="AE675" s="28">
        <f t="shared" si="123"/>
        <v>0</v>
      </c>
      <c r="AF675" s="26">
        <f t="shared" si="124"/>
        <v>0</v>
      </c>
      <c r="AG675" s="27">
        <f t="shared" si="125"/>
        <v>6</v>
      </c>
      <c r="AH675" s="28">
        <f t="shared" si="126"/>
        <v>0</v>
      </c>
      <c r="AI675" s="35">
        <f t="shared" si="120"/>
        <v>6</v>
      </c>
      <c r="AJ675" s="38">
        <f t="shared" si="127"/>
        <v>2950</v>
      </c>
      <c r="AK675" s="38">
        <f t="shared" si="128"/>
        <v>2850</v>
      </c>
      <c r="AL675" s="9">
        <f t="shared" si="129"/>
        <v>-100</v>
      </c>
      <c r="AM675" s="38">
        <f t="shared" si="130"/>
        <v>2741</v>
      </c>
      <c r="AN675" s="38">
        <f t="shared" si="131"/>
        <v>2193</v>
      </c>
    </row>
    <row r="676" spans="1:40" x14ac:dyDescent="0.25">
      <c r="A676" s="3">
        <v>673</v>
      </c>
      <c r="B676" s="4">
        <v>12</v>
      </c>
      <c r="C676" s="4">
        <v>2</v>
      </c>
      <c r="D676" s="5"/>
      <c r="E676" s="4">
        <v>2</v>
      </c>
      <c r="F676" s="5"/>
      <c r="G676" s="5"/>
      <c r="H676" s="4">
        <v>8</v>
      </c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18"/>
      <c r="AC676" s="26">
        <f t="shared" si="121"/>
        <v>0</v>
      </c>
      <c r="AD676" s="27">
        <f t="shared" si="122"/>
        <v>0</v>
      </c>
      <c r="AE676" s="28">
        <f t="shared" si="123"/>
        <v>3</v>
      </c>
      <c r="AF676" s="26">
        <f t="shared" si="124"/>
        <v>0</v>
      </c>
      <c r="AG676" s="27">
        <f t="shared" si="125"/>
        <v>0</v>
      </c>
      <c r="AH676" s="28">
        <f t="shared" si="126"/>
        <v>12</v>
      </c>
      <c r="AI676" s="35">
        <f t="shared" si="120"/>
        <v>12</v>
      </c>
      <c r="AJ676" s="38">
        <f t="shared" si="127"/>
        <v>5400</v>
      </c>
      <c r="AK676" s="38">
        <f t="shared" si="128"/>
        <v>4050</v>
      </c>
      <c r="AL676" s="9">
        <f t="shared" si="129"/>
        <v>-1350</v>
      </c>
      <c r="AM676" s="38">
        <f t="shared" si="130"/>
        <v>4443</v>
      </c>
      <c r="AN676" s="38">
        <f t="shared" si="131"/>
        <v>3555</v>
      </c>
    </row>
    <row r="677" spans="1:40" x14ac:dyDescent="0.25">
      <c r="A677" s="3">
        <v>674</v>
      </c>
      <c r="B677" s="4">
        <v>2</v>
      </c>
      <c r="C677" s="4">
        <v>2</v>
      </c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18"/>
      <c r="AC677" s="26">
        <f t="shared" si="121"/>
        <v>0</v>
      </c>
      <c r="AD677" s="27">
        <f t="shared" si="122"/>
        <v>0</v>
      </c>
      <c r="AE677" s="28">
        <f t="shared" si="123"/>
        <v>1</v>
      </c>
      <c r="AF677" s="26">
        <f t="shared" si="124"/>
        <v>0</v>
      </c>
      <c r="AG677" s="27">
        <f t="shared" si="125"/>
        <v>0</v>
      </c>
      <c r="AH677" s="28">
        <f t="shared" si="126"/>
        <v>2</v>
      </c>
      <c r="AI677" s="35">
        <f t="shared" si="120"/>
        <v>2</v>
      </c>
      <c r="AJ677" s="38">
        <f t="shared" si="127"/>
        <v>3300</v>
      </c>
      <c r="AK677" s="38">
        <f t="shared" si="128"/>
        <v>2550</v>
      </c>
      <c r="AL677" s="9">
        <f t="shared" si="129"/>
        <v>-750</v>
      </c>
      <c r="AM677" s="38">
        <f t="shared" si="130"/>
        <v>2741</v>
      </c>
      <c r="AN677" s="38">
        <f t="shared" si="131"/>
        <v>2193</v>
      </c>
    </row>
    <row r="678" spans="1:40" x14ac:dyDescent="0.25">
      <c r="A678" s="3">
        <v>675</v>
      </c>
      <c r="B678" s="4">
        <v>1</v>
      </c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4">
        <v>1</v>
      </c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18"/>
      <c r="AC678" s="26">
        <f t="shared" si="121"/>
        <v>0</v>
      </c>
      <c r="AD678" s="27">
        <f t="shared" si="122"/>
        <v>0</v>
      </c>
      <c r="AE678" s="28">
        <f t="shared" si="123"/>
        <v>1</v>
      </c>
      <c r="AF678" s="26">
        <f t="shared" si="124"/>
        <v>0</v>
      </c>
      <c r="AG678" s="27">
        <f t="shared" si="125"/>
        <v>0</v>
      </c>
      <c r="AH678" s="28">
        <f t="shared" si="126"/>
        <v>1</v>
      </c>
      <c r="AI678" s="35">
        <f t="shared" si="120"/>
        <v>1</v>
      </c>
      <c r="AJ678" s="38">
        <f t="shared" si="127"/>
        <v>3300</v>
      </c>
      <c r="AK678" s="38">
        <f t="shared" si="128"/>
        <v>2400</v>
      </c>
      <c r="AL678" s="9">
        <f t="shared" si="129"/>
        <v>-900</v>
      </c>
      <c r="AM678" s="38">
        <f t="shared" si="130"/>
        <v>2741</v>
      </c>
      <c r="AN678" s="38">
        <f t="shared" si="131"/>
        <v>2193</v>
      </c>
    </row>
    <row r="679" spans="1:40" x14ac:dyDescent="0.25">
      <c r="A679" s="3">
        <v>676</v>
      </c>
      <c r="B679" s="4">
        <v>1</v>
      </c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4">
        <v>1</v>
      </c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18"/>
      <c r="AC679" s="26">
        <f t="shared" si="121"/>
        <v>0</v>
      </c>
      <c r="AD679" s="27">
        <f t="shared" si="122"/>
        <v>0</v>
      </c>
      <c r="AE679" s="28">
        <f t="shared" si="123"/>
        <v>1</v>
      </c>
      <c r="AF679" s="26">
        <f t="shared" si="124"/>
        <v>0</v>
      </c>
      <c r="AG679" s="27">
        <f t="shared" si="125"/>
        <v>0</v>
      </c>
      <c r="AH679" s="28">
        <f t="shared" si="126"/>
        <v>1</v>
      </c>
      <c r="AI679" s="35">
        <f t="shared" si="120"/>
        <v>1</v>
      </c>
      <c r="AJ679" s="38">
        <f t="shared" si="127"/>
        <v>3300</v>
      </c>
      <c r="AK679" s="38">
        <f t="shared" si="128"/>
        <v>2400</v>
      </c>
      <c r="AL679" s="9">
        <f t="shared" si="129"/>
        <v>-900</v>
      </c>
      <c r="AM679" s="38">
        <f t="shared" si="130"/>
        <v>2741</v>
      </c>
      <c r="AN679" s="38">
        <f t="shared" si="131"/>
        <v>2193</v>
      </c>
    </row>
    <row r="680" spans="1:40" x14ac:dyDescent="0.25">
      <c r="A680" s="3">
        <v>677</v>
      </c>
      <c r="B680" s="4">
        <v>12</v>
      </c>
      <c r="C680" s="5"/>
      <c r="D680" s="5"/>
      <c r="E680" s="4">
        <v>2</v>
      </c>
      <c r="F680" s="5"/>
      <c r="G680" s="5"/>
      <c r="H680" s="4">
        <v>9</v>
      </c>
      <c r="I680" s="4">
        <v>1</v>
      </c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18"/>
      <c r="AC680" s="26">
        <f t="shared" si="121"/>
        <v>0</v>
      </c>
      <c r="AD680" s="27">
        <f t="shared" si="122"/>
        <v>0</v>
      </c>
      <c r="AE680" s="28">
        <f t="shared" si="123"/>
        <v>3</v>
      </c>
      <c r="AF680" s="26">
        <f t="shared" si="124"/>
        <v>0</v>
      </c>
      <c r="AG680" s="27">
        <f t="shared" si="125"/>
        <v>0</v>
      </c>
      <c r="AH680" s="28">
        <f t="shared" si="126"/>
        <v>12</v>
      </c>
      <c r="AI680" s="35">
        <f t="shared" si="120"/>
        <v>12</v>
      </c>
      <c r="AJ680" s="38">
        <f t="shared" si="127"/>
        <v>5400</v>
      </c>
      <c r="AK680" s="38">
        <f t="shared" si="128"/>
        <v>4050</v>
      </c>
      <c r="AL680" s="9">
        <f t="shared" si="129"/>
        <v>-1350</v>
      </c>
      <c r="AM680" s="38">
        <f t="shared" si="130"/>
        <v>4443</v>
      </c>
      <c r="AN680" s="38">
        <f t="shared" si="131"/>
        <v>3555</v>
      </c>
    </row>
    <row r="681" spans="1:40" x14ac:dyDescent="0.25">
      <c r="A681" s="3">
        <v>678</v>
      </c>
      <c r="B681" s="4">
        <v>1</v>
      </c>
      <c r="C681" s="5"/>
      <c r="D681" s="5"/>
      <c r="E681" s="5"/>
      <c r="F681" s="5"/>
      <c r="G681" s="5"/>
      <c r="H681" s="5"/>
      <c r="I681" s="4">
        <v>1</v>
      </c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18"/>
      <c r="AC681" s="26">
        <f t="shared" si="121"/>
        <v>0</v>
      </c>
      <c r="AD681" s="27">
        <f t="shared" si="122"/>
        <v>0</v>
      </c>
      <c r="AE681" s="28">
        <f t="shared" si="123"/>
        <v>1</v>
      </c>
      <c r="AF681" s="26">
        <f t="shared" si="124"/>
        <v>0</v>
      </c>
      <c r="AG681" s="27">
        <f t="shared" si="125"/>
        <v>0</v>
      </c>
      <c r="AH681" s="28">
        <f t="shared" si="126"/>
        <v>1</v>
      </c>
      <c r="AI681" s="35">
        <f t="shared" si="120"/>
        <v>1</v>
      </c>
      <c r="AJ681" s="38">
        <f t="shared" si="127"/>
        <v>3300</v>
      </c>
      <c r="AK681" s="38">
        <f t="shared" si="128"/>
        <v>2400</v>
      </c>
      <c r="AL681" s="9">
        <f t="shared" si="129"/>
        <v>-900</v>
      </c>
      <c r="AM681" s="38">
        <f t="shared" si="130"/>
        <v>2741</v>
      </c>
      <c r="AN681" s="38">
        <f t="shared" si="131"/>
        <v>2193</v>
      </c>
    </row>
    <row r="682" spans="1:40" x14ac:dyDescent="0.25">
      <c r="A682" s="3">
        <v>679</v>
      </c>
      <c r="B682" s="4">
        <v>14</v>
      </c>
      <c r="C682" s="4">
        <v>3</v>
      </c>
      <c r="D682" s="5"/>
      <c r="E682" s="4">
        <v>2</v>
      </c>
      <c r="F682" s="5"/>
      <c r="G682" s="5"/>
      <c r="H682" s="4">
        <v>9</v>
      </c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18"/>
      <c r="AC682" s="26">
        <f t="shared" si="121"/>
        <v>0</v>
      </c>
      <c r="AD682" s="27">
        <f t="shared" si="122"/>
        <v>0</v>
      </c>
      <c r="AE682" s="28">
        <f t="shared" si="123"/>
        <v>3</v>
      </c>
      <c r="AF682" s="26">
        <f t="shared" si="124"/>
        <v>0</v>
      </c>
      <c r="AG682" s="27">
        <f t="shared" si="125"/>
        <v>0</v>
      </c>
      <c r="AH682" s="28">
        <f t="shared" si="126"/>
        <v>14</v>
      </c>
      <c r="AI682" s="35">
        <f t="shared" si="120"/>
        <v>14</v>
      </c>
      <c r="AJ682" s="38">
        <f t="shared" si="127"/>
        <v>5400</v>
      </c>
      <c r="AK682" s="38">
        <f t="shared" si="128"/>
        <v>4350</v>
      </c>
      <c r="AL682" s="9">
        <f t="shared" si="129"/>
        <v>-1050</v>
      </c>
      <c r="AM682" s="38">
        <f t="shared" si="130"/>
        <v>4443</v>
      </c>
      <c r="AN682" s="38">
        <f t="shared" si="131"/>
        <v>3555</v>
      </c>
    </row>
    <row r="683" spans="1:40" x14ac:dyDescent="0.25">
      <c r="A683" s="3">
        <v>680</v>
      </c>
      <c r="B683" s="4">
        <v>19</v>
      </c>
      <c r="C683" s="5"/>
      <c r="D683" s="5"/>
      <c r="E683" s="5"/>
      <c r="F683" s="5"/>
      <c r="G683" s="5"/>
      <c r="H683" s="4">
        <v>8</v>
      </c>
      <c r="I683" s="4">
        <v>2</v>
      </c>
      <c r="J683" s="4">
        <v>3</v>
      </c>
      <c r="K683" s="4">
        <v>1</v>
      </c>
      <c r="L683" s="4">
        <v>1</v>
      </c>
      <c r="M683" s="5"/>
      <c r="N683" s="5"/>
      <c r="O683" s="5"/>
      <c r="P683" s="5"/>
      <c r="Q683" s="5"/>
      <c r="R683" s="4">
        <v>3</v>
      </c>
      <c r="S683" s="4">
        <v>1</v>
      </c>
      <c r="T683" s="5"/>
      <c r="U683" s="5"/>
      <c r="V683" s="5"/>
      <c r="W683" s="5"/>
      <c r="X683" s="5"/>
      <c r="Y683" s="5"/>
      <c r="Z683" s="5"/>
      <c r="AA683" s="5"/>
      <c r="AB683" s="18"/>
      <c r="AC683" s="26">
        <f t="shared" si="121"/>
        <v>0</v>
      </c>
      <c r="AD683" s="27">
        <f t="shared" si="122"/>
        <v>2</v>
      </c>
      <c r="AE683" s="28">
        <f t="shared" si="123"/>
        <v>5</v>
      </c>
      <c r="AF683" s="26">
        <f t="shared" si="124"/>
        <v>0</v>
      </c>
      <c r="AG683" s="27">
        <f t="shared" si="125"/>
        <v>4</v>
      </c>
      <c r="AH683" s="28">
        <f t="shared" si="126"/>
        <v>15</v>
      </c>
      <c r="AI683" s="35">
        <f t="shared" si="120"/>
        <v>19</v>
      </c>
      <c r="AJ683" s="38">
        <f t="shared" si="127"/>
        <v>8900</v>
      </c>
      <c r="AK683" s="38">
        <f t="shared" si="128"/>
        <v>4900</v>
      </c>
      <c r="AL683" s="9">
        <f t="shared" si="129"/>
        <v>-4000</v>
      </c>
      <c r="AM683" s="38">
        <f t="shared" si="130"/>
        <v>7847</v>
      </c>
      <c r="AN683" s="38">
        <f t="shared" si="131"/>
        <v>6279</v>
      </c>
    </row>
    <row r="684" spans="1:40" x14ac:dyDescent="0.25">
      <c r="A684" s="3">
        <v>681</v>
      </c>
      <c r="B684" s="4">
        <v>1</v>
      </c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4">
        <v>1</v>
      </c>
      <c r="V684" s="5"/>
      <c r="W684" s="5"/>
      <c r="X684" s="5"/>
      <c r="Y684" s="5"/>
      <c r="Z684" s="5"/>
      <c r="AA684" s="5"/>
      <c r="AB684" s="18"/>
      <c r="AC684" s="26">
        <f t="shared" si="121"/>
        <v>0</v>
      </c>
      <c r="AD684" s="27">
        <f t="shared" si="122"/>
        <v>1</v>
      </c>
      <c r="AE684" s="28">
        <f t="shared" si="123"/>
        <v>0</v>
      </c>
      <c r="AF684" s="26">
        <f t="shared" si="124"/>
        <v>0</v>
      </c>
      <c r="AG684" s="27">
        <f t="shared" si="125"/>
        <v>1</v>
      </c>
      <c r="AH684" s="28">
        <f t="shared" si="126"/>
        <v>0</v>
      </c>
      <c r="AI684" s="35">
        <f t="shared" si="120"/>
        <v>1</v>
      </c>
      <c r="AJ684" s="38">
        <f t="shared" si="127"/>
        <v>2950</v>
      </c>
      <c r="AK684" s="38">
        <f t="shared" si="128"/>
        <v>2350</v>
      </c>
      <c r="AL684" s="9">
        <f t="shared" si="129"/>
        <v>-600</v>
      </c>
      <c r="AM684" s="38">
        <f t="shared" si="130"/>
        <v>2741</v>
      </c>
      <c r="AN684" s="38">
        <f t="shared" si="131"/>
        <v>2193</v>
      </c>
    </row>
    <row r="685" spans="1:40" x14ac:dyDescent="0.25">
      <c r="A685" s="3">
        <v>682</v>
      </c>
      <c r="B685" s="4">
        <v>19</v>
      </c>
      <c r="C685" s="5"/>
      <c r="D685" s="5"/>
      <c r="E685" s="4">
        <v>3</v>
      </c>
      <c r="F685" s="5"/>
      <c r="G685" s="5"/>
      <c r="H685" s="4">
        <v>16</v>
      </c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18"/>
      <c r="AC685" s="26">
        <f t="shared" si="121"/>
        <v>0</v>
      </c>
      <c r="AD685" s="27">
        <f t="shared" si="122"/>
        <v>0</v>
      </c>
      <c r="AE685" s="28">
        <f t="shared" si="123"/>
        <v>2</v>
      </c>
      <c r="AF685" s="26">
        <f t="shared" si="124"/>
        <v>0</v>
      </c>
      <c r="AG685" s="27">
        <f t="shared" si="125"/>
        <v>0</v>
      </c>
      <c r="AH685" s="28">
        <f t="shared" si="126"/>
        <v>19</v>
      </c>
      <c r="AI685" s="35">
        <f t="shared" si="120"/>
        <v>19</v>
      </c>
      <c r="AJ685" s="38">
        <f t="shared" si="127"/>
        <v>4350</v>
      </c>
      <c r="AK685" s="38">
        <f t="shared" si="128"/>
        <v>5100</v>
      </c>
      <c r="AL685" s="9">
        <f t="shared" si="129"/>
        <v>750</v>
      </c>
      <c r="AM685" s="38">
        <f t="shared" si="130"/>
        <v>3592</v>
      </c>
      <c r="AN685" s="38">
        <f t="shared" si="131"/>
        <v>2874</v>
      </c>
    </row>
    <row r="686" spans="1:40" x14ac:dyDescent="0.25">
      <c r="A686" s="3">
        <v>683</v>
      </c>
      <c r="B686" s="4">
        <v>5</v>
      </c>
      <c r="C686" s="5"/>
      <c r="D686" s="5"/>
      <c r="E686" s="5"/>
      <c r="F686" s="5"/>
      <c r="G686" s="5"/>
      <c r="H686" s="4">
        <v>4</v>
      </c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4">
        <v>1</v>
      </c>
      <c r="V686" s="5"/>
      <c r="W686" s="5"/>
      <c r="X686" s="5"/>
      <c r="Y686" s="5"/>
      <c r="Z686" s="5"/>
      <c r="AA686" s="5"/>
      <c r="AB686" s="18"/>
      <c r="AC686" s="26">
        <f t="shared" si="121"/>
        <v>0</v>
      </c>
      <c r="AD686" s="27">
        <f t="shared" si="122"/>
        <v>1</v>
      </c>
      <c r="AE686" s="28">
        <f t="shared" si="123"/>
        <v>1</v>
      </c>
      <c r="AF686" s="26">
        <f t="shared" si="124"/>
        <v>0</v>
      </c>
      <c r="AG686" s="27">
        <f t="shared" si="125"/>
        <v>1</v>
      </c>
      <c r="AH686" s="28">
        <f t="shared" si="126"/>
        <v>4</v>
      </c>
      <c r="AI686" s="35">
        <f t="shared" si="120"/>
        <v>5</v>
      </c>
      <c r="AJ686" s="38">
        <f t="shared" si="127"/>
        <v>4000</v>
      </c>
      <c r="AK686" s="38">
        <f t="shared" si="128"/>
        <v>2950</v>
      </c>
      <c r="AL686" s="9">
        <f t="shared" si="129"/>
        <v>-1050</v>
      </c>
      <c r="AM686" s="38">
        <f t="shared" si="130"/>
        <v>3592</v>
      </c>
      <c r="AN686" s="38">
        <f t="shared" si="131"/>
        <v>2874</v>
      </c>
    </row>
    <row r="687" spans="1:40" x14ac:dyDescent="0.25">
      <c r="A687" s="3">
        <v>684</v>
      </c>
      <c r="B687" s="4">
        <v>20</v>
      </c>
      <c r="C687" s="5"/>
      <c r="D687" s="5"/>
      <c r="E687" s="4">
        <v>4</v>
      </c>
      <c r="F687" s="5"/>
      <c r="G687" s="5"/>
      <c r="H687" s="4">
        <v>14</v>
      </c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4">
        <v>2</v>
      </c>
      <c r="V687" s="5"/>
      <c r="W687" s="5"/>
      <c r="X687" s="5"/>
      <c r="Y687" s="5"/>
      <c r="Z687" s="5"/>
      <c r="AA687" s="5"/>
      <c r="AB687" s="18"/>
      <c r="AC687" s="26">
        <f t="shared" si="121"/>
        <v>0</v>
      </c>
      <c r="AD687" s="27">
        <f t="shared" si="122"/>
        <v>1</v>
      </c>
      <c r="AE687" s="28">
        <f t="shared" si="123"/>
        <v>2</v>
      </c>
      <c r="AF687" s="26">
        <f t="shared" si="124"/>
        <v>0</v>
      </c>
      <c r="AG687" s="27">
        <f t="shared" si="125"/>
        <v>2</v>
      </c>
      <c r="AH687" s="28">
        <f t="shared" si="126"/>
        <v>18</v>
      </c>
      <c r="AI687" s="35">
        <f t="shared" si="120"/>
        <v>20</v>
      </c>
      <c r="AJ687" s="38">
        <f t="shared" si="127"/>
        <v>5050</v>
      </c>
      <c r="AK687" s="38">
        <f t="shared" si="128"/>
        <v>5150</v>
      </c>
      <c r="AL687" s="9">
        <f t="shared" si="129"/>
        <v>100</v>
      </c>
      <c r="AM687" s="38">
        <f t="shared" si="130"/>
        <v>4443</v>
      </c>
      <c r="AN687" s="38">
        <f t="shared" si="131"/>
        <v>3555</v>
      </c>
    </row>
    <row r="688" spans="1:40" x14ac:dyDescent="0.25">
      <c r="A688" s="3">
        <v>685</v>
      </c>
      <c r="B688" s="4">
        <v>4</v>
      </c>
      <c r="C688" s="4">
        <v>1</v>
      </c>
      <c r="D688" s="5"/>
      <c r="E688" s="4">
        <v>2</v>
      </c>
      <c r="F688" s="5"/>
      <c r="G688" s="5"/>
      <c r="H688" s="4">
        <v>1</v>
      </c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18"/>
      <c r="AC688" s="26">
        <f t="shared" si="121"/>
        <v>0</v>
      </c>
      <c r="AD688" s="27">
        <f t="shared" si="122"/>
        <v>0</v>
      </c>
      <c r="AE688" s="28">
        <f t="shared" si="123"/>
        <v>3</v>
      </c>
      <c r="AF688" s="26">
        <f t="shared" si="124"/>
        <v>0</v>
      </c>
      <c r="AG688" s="27">
        <f t="shared" si="125"/>
        <v>0</v>
      </c>
      <c r="AH688" s="28">
        <f t="shared" si="126"/>
        <v>4</v>
      </c>
      <c r="AI688" s="35">
        <f t="shared" si="120"/>
        <v>4</v>
      </c>
      <c r="AJ688" s="38">
        <f t="shared" si="127"/>
        <v>5400</v>
      </c>
      <c r="AK688" s="38">
        <f t="shared" si="128"/>
        <v>2850</v>
      </c>
      <c r="AL688" s="9">
        <f t="shared" si="129"/>
        <v>-2550</v>
      </c>
      <c r="AM688" s="38">
        <f t="shared" si="130"/>
        <v>4443</v>
      </c>
      <c r="AN688" s="38">
        <f t="shared" si="131"/>
        <v>3555</v>
      </c>
    </row>
    <row r="689" spans="1:40" x14ac:dyDescent="0.25">
      <c r="A689" s="3">
        <v>686</v>
      </c>
      <c r="B689" s="4">
        <v>18</v>
      </c>
      <c r="C689" s="5"/>
      <c r="D689" s="5"/>
      <c r="E689" s="4">
        <v>2</v>
      </c>
      <c r="F689" s="5"/>
      <c r="G689" s="5"/>
      <c r="H689" s="4">
        <v>16</v>
      </c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18"/>
      <c r="AC689" s="26">
        <f t="shared" si="121"/>
        <v>0</v>
      </c>
      <c r="AD689" s="27">
        <f t="shared" si="122"/>
        <v>0</v>
      </c>
      <c r="AE689" s="28">
        <f t="shared" si="123"/>
        <v>2</v>
      </c>
      <c r="AF689" s="26">
        <f t="shared" si="124"/>
        <v>0</v>
      </c>
      <c r="AG689" s="27">
        <f t="shared" si="125"/>
        <v>0</v>
      </c>
      <c r="AH689" s="28">
        <f t="shared" si="126"/>
        <v>18</v>
      </c>
      <c r="AI689" s="35">
        <f t="shared" si="120"/>
        <v>18</v>
      </c>
      <c r="AJ689" s="38">
        <f t="shared" si="127"/>
        <v>4350</v>
      </c>
      <c r="AK689" s="38">
        <f t="shared" si="128"/>
        <v>4950</v>
      </c>
      <c r="AL689" s="9">
        <f t="shared" si="129"/>
        <v>600</v>
      </c>
      <c r="AM689" s="38">
        <f t="shared" si="130"/>
        <v>3592</v>
      </c>
      <c r="AN689" s="38">
        <f t="shared" si="131"/>
        <v>2874</v>
      </c>
    </row>
    <row r="690" spans="1:40" x14ac:dyDescent="0.25">
      <c r="A690" s="3">
        <v>687</v>
      </c>
      <c r="B690" s="4">
        <v>14</v>
      </c>
      <c r="C690" s="4">
        <v>5</v>
      </c>
      <c r="D690" s="5"/>
      <c r="E690" s="4">
        <v>5</v>
      </c>
      <c r="F690" s="4">
        <v>4</v>
      </c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18"/>
      <c r="AC690" s="26">
        <f t="shared" si="121"/>
        <v>0</v>
      </c>
      <c r="AD690" s="27">
        <f t="shared" si="122"/>
        <v>0</v>
      </c>
      <c r="AE690" s="28">
        <f t="shared" si="123"/>
        <v>3</v>
      </c>
      <c r="AF690" s="26">
        <f t="shared" si="124"/>
        <v>0</v>
      </c>
      <c r="AG690" s="27">
        <f t="shared" si="125"/>
        <v>0</v>
      </c>
      <c r="AH690" s="28">
        <f t="shared" si="126"/>
        <v>14</v>
      </c>
      <c r="AI690" s="35">
        <f t="shared" si="120"/>
        <v>14</v>
      </c>
      <c r="AJ690" s="38">
        <f t="shared" si="127"/>
        <v>5400</v>
      </c>
      <c r="AK690" s="38">
        <f t="shared" si="128"/>
        <v>4350</v>
      </c>
      <c r="AL690" s="9">
        <f t="shared" si="129"/>
        <v>-1050</v>
      </c>
      <c r="AM690" s="38">
        <f t="shared" si="130"/>
        <v>4443</v>
      </c>
      <c r="AN690" s="38">
        <f t="shared" si="131"/>
        <v>3555</v>
      </c>
    </row>
    <row r="691" spans="1:40" x14ac:dyDescent="0.25">
      <c r="A691" s="3">
        <v>688</v>
      </c>
      <c r="B691" s="4">
        <v>24</v>
      </c>
      <c r="C691" s="4">
        <v>4</v>
      </c>
      <c r="D691" s="5"/>
      <c r="E691" s="4">
        <v>3</v>
      </c>
      <c r="F691" s="5"/>
      <c r="G691" s="5"/>
      <c r="H691" s="4">
        <v>17</v>
      </c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18"/>
      <c r="AC691" s="26">
        <f t="shared" si="121"/>
        <v>0</v>
      </c>
      <c r="AD691" s="27">
        <f t="shared" si="122"/>
        <v>0</v>
      </c>
      <c r="AE691" s="28">
        <f t="shared" si="123"/>
        <v>3</v>
      </c>
      <c r="AF691" s="26">
        <f t="shared" si="124"/>
        <v>0</v>
      </c>
      <c r="AG691" s="27">
        <f t="shared" si="125"/>
        <v>0</v>
      </c>
      <c r="AH691" s="28">
        <f t="shared" si="126"/>
        <v>24</v>
      </c>
      <c r="AI691" s="35">
        <f t="shared" si="120"/>
        <v>24</v>
      </c>
      <c r="AJ691" s="38">
        <f t="shared" si="127"/>
        <v>5400</v>
      </c>
      <c r="AK691" s="38">
        <f t="shared" si="128"/>
        <v>5850</v>
      </c>
      <c r="AL691" s="9">
        <f t="shared" si="129"/>
        <v>450</v>
      </c>
      <c r="AM691" s="38">
        <f t="shared" si="130"/>
        <v>4443</v>
      </c>
      <c r="AN691" s="38">
        <f t="shared" si="131"/>
        <v>3555</v>
      </c>
    </row>
    <row r="692" spans="1:40" x14ac:dyDescent="0.25">
      <c r="A692" s="3">
        <v>689</v>
      </c>
      <c r="B692" s="4">
        <v>7</v>
      </c>
      <c r="C692" s="5"/>
      <c r="D692" s="5"/>
      <c r="E692" s="4">
        <v>1</v>
      </c>
      <c r="F692" s="5"/>
      <c r="G692" s="5"/>
      <c r="H692" s="4">
        <v>6</v>
      </c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18"/>
      <c r="AC692" s="26">
        <f t="shared" si="121"/>
        <v>0</v>
      </c>
      <c r="AD692" s="27">
        <f t="shared" si="122"/>
        <v>0</v>
      </c>
      <c r="AE692" s="28">
        <f t="shared" si="123"/>
        <v>2</v>
      </c>
      <c r="AF692" s="26">
        <f t="shared" si="124"/>
        <v>0</v>
      </c>
      <c r="AG692" s="27">
        <f t="shared" si="125"/>
        <v>0</v>
      </c>
      <c r="AH692" s="28">
        <f t="shared" si="126"/>
        <v>7</v>
      </c>
      <c r="AI692" s="35">
        <f t="shared" si="120"/>
        <v>7</v>
      </c>
      <c r="AJ692" s="38">
        <f t="shared" si="127"/>
        <v>4350</v>
      </c>
      <c r="AK692" s="38">
        <f t="shared" si="128"/>
        <v>3300</v>
      </c>
      <c r="AL692" s="9">
        <f t="shared" si="129"/>
        <v>-1050</v>
      </c>
      <c r="AM692" s="38">
        <f t="shared" si="130"/>
        <v>3592</v>
      </c>
      <c r="AN692" s="38">
        <f t="shared" si="131"/>
        <v>2874</v>
      </c>
    </row>
    <row r="693" spans="1:40" x14ac:dyDescent="0.25">
      <c r="A693" s="3">
        <v>690</v>
      </c>
      <c r="B693" s="4">
        <v>2</v>
      </c>
      <c r="C693" s="5"/>
      <c r="D693" s="5"/>
      <c r="E693" s="5"/>
      <c r="F693" s="5"/>
      <c r="G693" s="5"/>
      <c r="H693" s="4">
        <v>2</v>
      </c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18"/>
      <c r="AC693" s="26">
        <f t="shared" si="121"/>
        <v>0</v>
      </c>
      <c r="AD693" s="27">
        <f t="shared" si="122"/>
        <v>0</v>
      </c>
      <c r="AE693" s="28">
        <f t="shared" si="123"/>
        <v>1</v>
      </c>
      <c r="AF693" s="26">
        <f t="shared" si="124"/>
        <v>0</v>
      </c>
      <c r="AG693" s="27">
        <f t="shared" si="125"/>
        <v>0</v>
      </c>
      <c r="AH693" s="28">
        <f t="shared" si="126"/>
        <v>2</v>
      </c>
      <c r="AI693" s="35">
        <f t="shared" si="120"/>
        <v>2</v>
      </c>
      <c r="AJ693" s="38">
        <f t="shared" si="127"/>
        <v>3300</v>
      </c>
      <c r="AK693" s="38">
        <f t="shared" si="128"/>
        <v>2550</v>
      </c>
      <c r="AL693" s="9">
        <f t="shared" si="129"/>
        <v>-750</v>
      </c>
      <c r="AM693" s="38">
        <f t="shared" si="130"/>
        <v>2741</v>
      </c>
      <c r="AN693" s="38">
        <f t="shared" si="131"/>
        <v>2193</v>
      </c>
    </row>
    <row r="694" spans="1:40" x14ac:dyDescent="0.25">
      <c r="A694" s="3">
        <v>691</v>
      </c>
      <c r="B694" s="4">
        <v>20</v>
      </c>
      <c r="C694" s="5"/>
      <c r="D694" s="5"/>
      <c r="E694" s="4">
        <v>4</v>
      </c>
      <c r="F694" s="5"/>
      <c r="G694" s="5"/>
      <c r="H694" s="4">
        <v>16</v>
      </c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18"/>
      <c r="AC694" s="26">
        <f t="shared" si="121"/>
        <v>0</v>
      </c>
      <c r="AD694" s="27">
        <f t="shared" si="122"/>
        <v>0</v>
      </c>
      <c r="AE694" s="28">
        <f t="shared" si="123"/>
        <v>2</v>
      </c>
      <c r="AF694" s="26">
        <f t="shared" si="124"/>
        <v>0</v>
      </c>
      <c r="AG694" s="27">
        <f t="shared" si="125"/>
        <v>0</v>
      </c>
      <c r="AH694" s="28">
        <f t="shared" si="126"/>
        <v>20</v>
      </c>
      <c r="AI694" s="35">
        <f t="shared" si="120"/>
        <v>20</v>
      </c>
      <c r="AJ694" s="38">
        <f t="shared" si="127"/>
        <v>4350</v>
      </c>
      <c r="AK694" s="38">
        <f t="shared" si="128"/>
        <v>5250</v>
      </c>
      <c r="AL694" s="9">
        <f t="shared" si="129"/>
        <v>900</v>
      </c>
      <c r="AM694" s="38">
        <f t="shared" si="130"/>
        <v>3592</v>
      </c>
      <c r="AN694" s="38">
        <f t="shared" si="131"/>
        <v>2874</v>
      </c>
    </row>
    <row r="695" spans="1:40" x14ac:dyDescent="0.25">
      <c r="A695" s="3">
        <v>692</v>
      </c>
      <c r="B695" s="4">
        <v>6</v>
      </c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4">
        <v>2</v>
      </c>
      <c r="Q695" s="5"/>
      <c r="R695" s="5"/>
      <c r="S695" s="4">
        <v>2</v>
      </c>
      <c r="T695" s="5"/>
      <c r="U695" s="5"/>
      <c r="V695" s="5"/>
      <c r="W695" s="4">
        <v>2</v>
      </c>
      <c r="X695" s="5"/>
      <c r="Y695" s="5"/>
      <c r="Z695" s="5"/>
      <c r="AA695" s="5"/>
      <c r="AB695" s="18"/>
      <c r="AC695" s="26">
        <f t="shared" si="121"/>
        <v>1</v>
      </c>
      <c r="AD695" s="27">
        <f t="shared" si="122"/>
        <v>2</v>
      </c>
      <c r="AE695" s="28">
        <f t="shared" si="123"/>
        <v>0</v>
      </c>
      <c r="AF695" s="26">
        <f t="shared" si="124"/>
        <v>2</v>
      </c>
      <c r="AG695" s="27">
        <f t="shared" si="125"/>
        <v>4</v>
      </c>
      <c r="AH695" s="28">
        <f t="shared" si="126"/>
        <v>0</v>
      </c>
      <c r="AI695" s="35">
        <f t="shared" si="120"/>
        <v>6</v>
      </c>
      <c r="AJ695" s="38">
        <f t="shared" si="127"/>
        <v>4000</v>
      </c>
      <c r="AK695" s="38">
        <f t="shared" si="128"/>
        <v>2750</v>
      </c>
      <c r="AL695" s="9">
        <f t="shared" si="129"/>
        <v>-1250</v>
      </c>
      <c r="AM695" s="38">
        <f t="shared" si="130"/>
        <v>4443</v>
      </c>
      <c r="AN695" s="38">
        <f t="shared" si="131"/>
        <v>3555</v>
      </c>
    </row>
    <row r="696" spans="1:40" x14ac:dyDescent="0.25">
      <c r="A696" s="3">
        <v>693</v>
      </c>
      <c r="B696" s="4">
        <v>2</v>
      </c>
      <c r="C696" s="4">
        <v>2</v>
      </c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18"/>
      <c r="AC696" s="26">
        <f t="shared" si="121"/>
        <v>0</v>
      </c>
      <c r="AD696" s="27">
        <f t="shared" si="122"/>
        <v>0</v>
      </c>
      <c r="AE696" s="28">
        <f t="shared" si="123"/>
        <v>1</v>
      </c>
      <c r="AF696" s="26">
        <f t="shared" si="124"/>
        <v>0</v>
      </c>
      <c r="AG696" s="27">
        <f t="shared" si="125"/>
        <v>0</v>
      </c>
      <c r="AH696" s="28">
        <f t="shared" si="126"/>
        <v>2</v>
      </c>
      <c r="AI696" s="35">
        <f t="shared" si="120"/>
        <v>2</v>
      </c>
      <c r="AJ696" s="38">
        <f t="shared" si="127"/>
        <v>3300</v>
      </c>
      <c r="AK696" s="38">
        <f t="shared" si="128"/>
        <v>2550</v>
      </c>
      <c r="AL696" s="9">
        <f t="shared" si="129"/>
        <v>-750</v>
      </c>
      <c r="AM696" s="38">
        <f t="shared" si="130"/>
        <v>2741</v>
      </c>
      <c r="AN696" s="38">
        <f t="shared" si="131"/>
        <v>2193</v>
      </c>
    </row>
    <row r="697" spans="1:40" x14ac:dyDescent="0.25">
      <c r="A697" s="3">
        <v>694</v>
      </c>
      <c r="B697" s="4">
        <v>1</v>
      </c>
      <c r="C697" s="4">
        <v>1</v>
      </c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18"/>
      <c r="AC697" s="26">
        <f t="shared" si="121"/>
        <v>0</v>
      </c>
      <c r="AD697" s="27">
        <f t="shared" si="122"/>
        <v>0</v>
      </c>
      <c r="AE697" s="28">
        <f t="shared" si="123"/>
        <v>1</v>
      </c>
      <c r="AF697" s="26">
        <f t="shared" si="124"/>
        <v>0</v>
      </c>
      <c r="AG697" s="27">
        <f t="shared" si="125"/>
        <v>0</v>
      </c>
      <c r="AH697" s="28">
        <f t="shared" si="126"/>
        <v>1</v>
      </c>
      <c r="AI697" s="35">
        <f t="shared" si="120"/>
        <v>1</v>
      </c>
      <c r="AJ697" s="38">
        <f t="shared" si="127"/>
        <v>3300</v>
      </c>
      <c r="AK697" s="38">
        <f t="shared" si="128"/>
        <v>2400</v>
      </c>
      <c r="AL697" s="9">
        <f t="shared" si="129"/>
        <v>-900</v>
      </c>
      <c r="AM697" s="38">
        <f t="shared" si="130"/>
        <v>2741</v>
      </c>
      <c r="AN697" s="38">
        <f t="shared" si="131"/>
        <v>2193</v>
      </c>
    </row>
    <row r="698" spans="1:40" x14ac:dyDescent="0.25">
      <c r="A698" s="3">
        <v>695</v>
      </c>
      <c r="B698" s="4">
        <v>3</v>
      </c>
      <c r="C698" s="4">
        <v>3</v>
      </c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18"/>
      <c r="AC698" s="26">
        <f t="shared" si="121"/>
        <v>0</v>
      </c>
      <c r="AD698" s="27">
        <f t="shared" si="122"/>
        <v>0</v>
      </c>
      <c r="AE698" s="28">
        <f t="shared" si="123"/>
        <v>1</v>
      </c>
      <c r="AF698" s="26">
        <f t="shared" si="124"/>
        <v>0</v>
      </c>
      <c r="AG698" s="27">
        <f t="shared" si="125"/>
        <v>0</v>
      </c>
      <c r="AH698" s="28">
        <f t="shared" si="126"/>
        <v>3</v>
      </c>
      <c r="AI698" s="35">
        <f t="shared" si="120"/>
        <v>3</v>
      </c>
      <c r="AJ698" s="38">
        <f t="shared" si="127"/>
        <v>3300</v>
      </c>
      <c r="AK698" s="38">
        <f t="shared" si="128"/>
        <v>2700</v>
      </c>
      <c r="AL698" s="9">
        <f t="shared" si="129"/>
        <v>-600</v>
      </c>
      <c r="AM698" s="38">
        <f t="shared" si="130"/>
        <v>2741</v>
      </c>
      <c r="AN698" s="38">
        <f t="shared" si="131"/>
        <v>2193</v>
      </c>
    </row>
    <row r="699" spans="1:40" x14ac:dyDescent="0.25">
      <c r="A699" s="3">
        <v>696</v>
      </c>
      <c r="B699" s="4">
        <v>5</v>
      </c>
      <c r="C699" s="5"/>
      <c r="D699" s="5"/>
      <c r="E699" s="4">
        <v>2</v>
      </c>
      <c r="F699" s="5"/>
      <c r="G699" s="5"/>
      <c r="H699" s="4">
        <v>3</v>
      </c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18"/>
      <c r="AC699" s="26">
        <f t="shared" si="121"/>
        <v>0</v>
      </c>
      <c r="AD699" s="27">
        <f t="shared" si="122"/>
        <v>0</v>
      </c>
      <c r="AE699" s="28">
        <f t="shared" si="123"/>
        <v>2</v>
      </c>
      <c r="AF699" s="26">
        <f t="shared" si="124"/>
        <v>0</v>
      </c>
      <c r="AG699" s="27">
        <f t="shared" si="125"/>
        <v>0</v>
      </c>
      <c r="AH699" s="28">
        <f t="shared" si="126"/>
        <v>5</v>
      </c>
      <c r="AI699" s="35">
        <f t="shared" si="120"/>
        <v>5</v>
      </c>
      <c r="AJ699" s="38">
        <f t="shared" si="127"/>
        <v>4350</v>
      </c>
      <c r="AK699" s="38">
        <f t="shared" si="128"/>
        <v>3000</v>
      </c>
      <c r="AL699" s="9">
        <f t="shared" si="129"/>
        <v>-1350</v>
      </c>
      <c r="AM699" s="38">
        <f t="shared" si="130"/>
        <v>3592</v>
      </c>
      <c r="AN699" s="38">
        <f t="shared" si="131"/>
        <v>2874</v>
      </c>
    </row>
    <row r="700" spans="1:40" x14ac:dyDescent="0.25">
      <c r="A700" s="3">
        <v>697</v>
      </c>
      <c r="B700" s="4">
        <v>20</v>
      </c>
      <c r="C700" s="5"/>
      <c r="D700" s="5"/>
      <c r="E700" s="4">
        <v>2</v>
      </c>
      <c r="F700" s="4">
        <v>1</v>
      </c>
      <c r="G700" s="5"/>
      <c r="H700" s="4">
        <v>15</v>
      </c>
      <c r="I700" s="4">
        <v>1</v>
      </c>
      <c r="J700" s="4">
        <v>1</v>
      </c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18"/>
      <c r="AC700" s="26">
        <f t="shared" si="121"/>
        <v>0</v>
      </c>
      <c r="AD700" s="27">
        <f t="shared" si="122"/>
        <v>0</v>
      </c>
      <c r="AE700" s="28">
        <f t="shared" si="123"/>
        <v>5</v>
      </c>
      <c r="AF700" s="26">
        <f t="shared" si="124"/>
        <v>0</v>
      </c>
      <c r="AG700" s="27">
        <f t="shared" si="125"/>
        <v>0</v>
      </c>
      <c r="AH700" s="28">
        <f t="shared" si="126"/>
        <v>20</v>
      </c>
      <c r="AI700" s="35">
        <f t="shared" si="120"/>
        <v>20</v>
      </c>
      <c r="AJ700" s="38">
        <f t="shared" si="127"/>
        <v>7500</v>
      </c>
      <c r="AK700" s="38">
        <f t="shared" si="128"/>
        <v>5250</v>
      </c>
      <c r="AL700" s="9">
        <f t="shared" si="129"/>
        <v>-2250</v>
      </c>
      <c r="AM700" s="38">
        <f t="shared" si="130"/>
        <v>6145</v>
      </c>
      <c r="AN700" s="38">
        <f t="shared" si="131"/>
        <v>4917</v>
      </c>
    </row>
    <row r="701" spans="1:40" x14ac:dyDescent="0.25">
      <c r="A701" s="3">
        <v>698</v>
      </c>
      <c r="B701" s="4">
        <v>19</v>
      </c>
      <c r="C701" s="4">
        <v>6</v>
      </c>
      <c r="D701" s="5"/>
      <c r="E701" s="4">
        <v>2</v>
      </c>
      <c r="F701" s="5"/>
      <c r="G701" s="5"/>
      <c r="H701" s="4">
        <v>11</v>
      </c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18"/>
      <c r="AC701" s="26">
        <f t="shared" si="121"/>
        <v>0</v>
      </c>
      <c r="AD701" s="27">
        <f t="shared" si="122"/>
        <v>0</v>
      </c>
      <c r="AE701" s="28">
        <f t="shared" si="123"/>
        <v>3</v>
      </c>
      <c r="AF701" s="26">
        <f t="shared" si="124"/>
        <v>0</v>
      </c>
      <c r="AG701" s="27">
        <f t="shared" si="125"/>
        <v>0</v>
      </c>
      <c r="AH701" s="28">
        <f t="shared" si="126"/>
        <v>19</v>
      </c>
      <c r="AI701" s="35">
        <f t="shared" si="120"/>
        <v>19</v>
      </c>
      <c r="AJ701" s="38">
        <f t="shared" si="127"/>
        <v>5400</v>
      </c>
      <c r="AK701" s="38">
        <f t="shared" si="128"/>
        <v>5100</v>
      </c>
      <c r="AL701" s="9">
        <f t="shared" si="129"/>
        <v>-300</v>
      </c>
      <c r="AM701" s="38">
        <f t="shared" si="130"/>
        <v>4443</v>
      </c>
      <c r="AN701" s="38">
        <f t="shared" si="131"/>
        <v>3555</v>
      </c>
    </row>
    <row r="702" spans="1:40" x14ac:dyDescent="0.25">
      <c r="A702" s="3">
        <v>699</v>
      </c>
      <c r="B702" s="4">
        <v>22</v>
      </c>
      <c r="C702" s="5"/>
      <c r="D702" s="5"/>
      <c r="E702" s="5"/>
      <c r="F702" s="5"/>
      <c r="G702" s="5"/>
      <c r="H702" s="4">
        <v>12</v>
      </c>
      <c r="I702" s="4">
        <v>5</v>
      </c>
      <c r="J702" s="4">
        <v>5</v>
      </c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18"/>
      <c r="AC702" s="26">
        <f t="shared" si="121"/>
        <v>0</v>
      </c>
      <c r="AD702" s="27">
        <f t="shared" si="122"/>
        <v>0</v>
      </c>
      <c r="AE702" s="28">
        <f t="shared" si="123"/>
        <v>3</v>
      </c>
      <c r="AF702" s="26">
        <f t="shared" si="124"/>
        <v>0</v>
      </c>
      <c r="AG702" s="27">
        <f t="shared" si="125"/>
        <v>0</v>
      </c>
      <c r="AH702" s="28">
        <f t="shared" si="126"/>
        <v>22</v>
      </c>
      <c r="AI702" s="35">
        <f t="shared" si="120"/>
        <v>22</v>
      </c>
      <c r="AJ702" s="38">
        <f t="shared" si="127"/>
        <v>5400</v>
      </c>
      <c r="AK702" s="38">
        <f t="shared" si="128"/>
        <v>5550</v>
      </c>
      <c r="AL702" s="9">
        <f t="shared" si="129"/>
        <v>150</v>
      </c>
      <c r="AM702" s="38">
        <f t="shared" si="130"/>
        <v>4443</v>
      </c>
      <c r="AN702" s="38">
        <f t="shared" si="131"/>
        <v>3555</v>
      </c>
    </row>
    <row r="703" spans="1:40" x14ac:dyDescent="0.25">
      <c r="A703" s="3">
        <v>700</v>
      </c>
      <c r="B703" s="4">
        <v>9</v>
      </c>
      <c r="C703" s="4">
        <v>2</v>
      </c>
      <c r="D703" s="5"/>
      <c r="E703" s="4">
        <v>3</v>
      </c>
      <c r="F703" s="5"/>
      <c r="G703" s="5"/>
      <c r="H703" s="4">
        <v>4</v>
      </c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18"/>
      <c r="AC703" s="26">
        <f t="shared" si="121"/>
        <v>0</v>
      </c>
      <c r="AD703" s="27">
        <f t="shared" si="122"/>
        <v>0</v>
      </c>
      <c r="AE703" s="28">
        <f t="shared" si="123"/>
        <v>3</v>
      </c>
      <c r="AF703" s="26">
        <f t="shared" si="124"/>
        <v>0</v>
      </c>
      <c r="AG703" s="27">
        <f t="shared" si="125"/>
        <v>0</v>
      </c>
      <c r="AH703" s="28">
        <f t="shared" si="126"/>
        <v>9</v>
      </c>
      <c r="AI703" s="35">
        <f t="shared" si="120"/>
        <v>9</v>
      </c>
      <c r="AJ703" s="38">
        <f t="shared" si="127"/>
        <v>5400</v>
      </c>
      <c r="AK703" s="38">
        <f t="shared" si="128"/>
        <v>3600</v>
      </c>
      <c r="AL703" s="9">
        <f t="shared" si="129"/>
        <v>-1800</v>
      </c>
      <c r="AM703" s="38">
        <f t="shared" si="130"/>
        <v>4443</v>
      </c>
      <c r="AN703" s="38">
        <f t="shared" si="131"/>
        <v>3555</v>
      </c>
    </row>
    <row r="704" spans="1:40" x14ac:dyDescent="0.25">
      <c r="A704" s="3">
        <v>701</v>
      </c>
      <c r="B704" s="4">
        <v>200</v>
      </c>
      <c r="C704" s="4">
        <v>15</v>
      </c>
      <c r="D704" s="4">
        <v>33</v>
      </c>
      <c r="E704" s="4">
        <v>17</v>
      </c>
      <c r="F704" s="4">
        <v>8</v>
      </c>
      <c r="G704" s="4">
        <v>5</v>
      </c>
      <c r="H704" s="4">
        <v>54</v>
      </c>
      <c r="I704" s="4">
        <v>8</v>
      </c>
      <c r="J704" s="4">
        <v>11</v>
      </c>
      <c r="K704" s="4">
        <v>3</v>
      </c>
      <c r="L704" s="4">
        <v>3</v>
      </c>
      <c r="M704" s="5"/>
      <c r="N704" s="5"/>
      <c r="O704" s="4">
        <v>5</v>
      </c>
      <c r="P704" s="4">
        <v>12</v>
      </c>
      <c r="Q704" s="4">
        <v>4</v>
      </c>
      <c r="R704" s="4">
        <v>1</v>
      </c>
      <c r="S704" s="4">
        <v>6</v>
      </c>
      <c r="T704" s="4">
        <v>1</v>
      </c>
      <c r="U704" s="5"/>
      <c r="V704" s="4">
        <v>4</v>
      </c>
      <c r="W704" s="4">
        <v>10</v>
      </c>
      <c r="X704" s="5"/>
      <c r="Y704" s="5"/>
      <c r="Z704" s="5"/>
      <c r="AA704" s="5"/>
      <c r="AB704" s="18"/>
      <c r="AC704" s="26">
        <f t="shared" si="121"/>
        <v>3</v>
      </c>
      <c r="AD704" s="27">
        <f t="shared" si="122"/>
        <v>5</v>
      </c>
      <c r="AE704" s="28">
        <f t="shared" si="123"/>
        <v>10</v>
      </c>
      <c r="AF704" s="26">
        <f t="shared" si="124"/>
        <v>21</v>
      </c>
      <c r="AG704" s="27">
        <f t="shared" si="125"/>
        <v>22</v>
      </c>
      <c r="AH704" s="28">
        <f t="shared" si="126"/>
        <v>157</v>
      </c>
      <c r="AI704" s="35">
        <f t="shared" si="120"/>
        <v>200</v>
      </c>
      <c r="AJ704" s="38">
        <f t="shared" si="127"/>
        <v>17300</v>
      </c>
      <c r="AK704" s="38">
        <f t="shared" si="128"/>
        <v>29050</v>
      </c>
      <c r="AL704" s="9">
        <f t="shared" si="129"/>
        <v>11750</v>
      </c>
      <c r="AM704" s="38">
        <f t="shared" si="130"/>
        <v>17208</v>
      </c>
      <c r="AN704" s="38">
        <f t="shared" si="131"/>
        <v>13770</v>
      </c>
    </row>
    <row r="705" spans="1:40" x14ac:dyDescent="0.25">
      <c r="A705" s="3">
        <v>702</v>
      </c>
      <c r="B705" s="4">
        <v>48</v>
      </c>
      <c r="C705" s="4">
        <v>5</v>
      </c>
      <c r="D705" s="4">
        <v>14</v>
      </c>
      <c r="E705" s="4">
        <v>3</v>
      </c>
      <c r="F705" s="5"/>
      <c r="G705" s="4">
        <v>1</v>
      </c>
      <c r="H705" s="4">
        <v>24</v>
      </c>
      <c r="I705" s="4">
        <v>1</v>
      </c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18"/>
      <c r="AC705" s="26">
        <f t="shared" si="121"/>
        <v>0</v>
      </c>
      <c r="AD705" s="27">
        <f t="shared" si="122"/>
        <v>0</v>
      </c>
      <c r="AE705" s="28">
        <f t="shared" si="123"/>
        <v>6</v>
      </c>
      <c r="AF705" s="26">
        <f t="shared" si="124"/>
        <v>0</v>
      </c>
      <c r="AG705" s="27">
        <f t="shared" si="125"/>
        <v>0</v>
      </c>
      <c r="AH705" s="28">
        <f t="shared" si="126"/>
        <v>48</v>
      </c>
      <c r="AI705" s="35">
        <f t="shared" si="120"/>
        <v>48</v>
      </c>
      <c r="AJ705" s="38">
        <f t="shared" si="127"/>
        <v>8550</v>
      </c>
      <c r="AK705" s="38">
        <f t="shared" si="128"/>
        <v>9450</v>
      </c>
      <c r="AL705" s="9">
        <f t="shared" si="129"/>
        <v>900</v>
      </c>
      <c r="AM705" s="38">
        <f t="shared" si="130"/>
        <v>6996</v>
      </c>
      <c r="AN705" s="38">
        <f t="shared" si="131"/>
        <v>5598</v>
      </c>
    </row>
    <row r="706" spans="1:40" x14ac:dyDescent="0.25">
      <c r="A706" s="3">
        <v>703</v>
      </c>
      <c r="B706" s="4">
        <v>5</v>
      </c>
      <c r="C706" s="5"/>
      <c r="D706" s="5"/>
      <c r="E706" s="4">
        <v>1</v>
      </c>
      <c r="F706" s="5"/>
      <c r="G706" s="5"/>
      <c r="H706" s="4">
        <v>4</v>
      </c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18"/>
      <c r="AC706" s="26">
        <f t="shared" si="121"/>
        <v>0</v>
      </c>
      <c r="AD706" s="27">
        <f t="shared" si="122"/>
        <v>0</v>
      </c>
      <c r="AE706" s="28">
        <f t="shared" si="123"/>
        <v>2</v>
      </c>
      <c r="AF706" s="26">
        <f t="shared" si="124"/>
        <v>0</v>
      </c>
      <c r="AG706" s="27">
        <f t="shared" si="125"/>
        <v>0</v>
      </c>
      <c r="AH706" s="28">
        <f t="shared" si="126"/>
        <v>5</v>
      </c>
      <c r="AI706" s="35">
        <f t="shared" si="120"/>
        <v>5</v>
      </c>
      <c r="AJ706" s="38">
        <f t="shared" si="127"/>
        <v>4350</v>
      </c>
      <c r="AK706" s="38">
        <f t="shared" si="128"/>
        <v>3000</v>
      </c>
      <c r="AL706" s="9">
        <f t="shared" si="129"/>
        <v>-1350</v>
      </c>
      <c r="AM706" s="38">
        <f t="shared" si="130"/>
        <v>3592</v>
      </c>
      <c r="AN706" s="38">
        <f t="shared" si="131"/>
        <v>2874</v>
      </c>
    </row>
    <row r="707" spans="1:40" x14ac:dyDescent="0.25">
      <c r="A707" s="3">
        <v>704</v>
      </c>
      <c r="B707" s="4">
        <v>60</v>
      </c>
      <c r="C707" s="4">
        <v>4</v>
      </c>
      <c r="D707" s="4">
        <v>13</v>
      </c>
      <c r="E707" s="5"/>
      <c r="F707" s="5"/>
      <c r="G707" s="4">
        <v>2</v>
      </c>
      <c r="H707" s="4">
        <v>23</v>
      </c>
      <c r="I707" s="4">
        <v>5</v>
      </c>
      <c r="J707" s="4">
        <v>6</v>
      </c>
      <c r="K707" s="4">
        <v>2</v>
      </c>
      <c r="L707" s="4">
        <v>3</v>
      </c>
      <c r="M707" s="5"/>
      <c r="N707" s="5"/>
      <c r="O707" s="5"/>
      <c r="P707" s="5"/>
      <c r="Q707" s="5"/>
      <c r="R707" s="4">
        <v>1</v>
      </c>
      <c r="S707" s="5"/>
      <c r="T707" s="5"/>
      <c r="U707" s="5"/>
      <c r="V707" s="4">
        <v>1</v>
      </c>
      <c r="W707" s="5"/>
      <c r="X707" s="5"/>
      <c r="Y707" s="5"/>
      <c r="Z707" s="5"/>
      <c r="AA707" s="5"/>
      <c r="AB707" s="18"/>
      <c r="AC707" s="26">
        <f t="shared" si="121"/>
        <v>0</v>
      </c>
      <c r="AD707" s="27">
        <f t="shared" si="122"/>
        <v>2</v>
      </c>
      <c r="AE707" s="28">
        <f t="shared" si="123"/>
        <v>8</v>
      </c>
      <c r="AF707" s="26">
        <f t="shared" si="124"/>
        <v>0</v>
      </c>
      <c r="AG707" s="27">
        <f t="shared" si="125"/>
        <v>2</v>
      </c>
      <c r="AH707" s="28">
        <f t="shared" si="126"/>
        <v>58</v>
      </c>
      <c r="AI707" s="35">
        <f t="shared" si="120"/>
        <v>60</v>
      </c>
      <c r="AJ707" s="38">
        <f t="shared" si="127"/>
        <v>12050</v>
      </c>
      <c r="AK707" s="38">
        <f t="shared" si="128"/>
        <v>11150</v>
      </c>
      <c r="AL707" s="9">
        <f t="shared" si="129"/>
        <v>-900</v>
      </c>
      <c r="AM707" s="38">
        <f t="shared" si="130"/>
        <v>10400</v>
      </c>
      <c r="AN707" s="38">
        <f t="shared" si="131"/>
        <v>8322</v>
      </c>
    </row>
    <row r="708" spans="1:40" x14ac:dyDescent="0.25">
      <c r="A708" s="3">
        <v>705</v>
      </c>
      <c r="B708" s="4">
        <v>68</v>
      </c>
      <c r="C708" s="4">
        <v>3</v>
      </c>
      <c r="D708" s="4">
        <v>13</v>
      </c>
      <c r="E708" s="4">
        <v>3</v>
      </c>
      <c r="F708" s="5"/>
      <c r="G708" s="4">
        <v>3</v>
      </c>
      <c r="H708" s="4">
        <v>25</v>
      </c>
      <c r="I708" s="4">
        <v>4</v>
      </c>
      <c r="J708" s="4">
        <v>6</v>
      </c>
      <c r="K708" s="4">
        <v>3</v>
      </c>
      <c r="L708" s="4">
        <v>2</v>
      </c>
      <c r="M708" s="5"/>
      <c r="N708" s="5"/>
      <c r="O708" s="4">
        <v>1</v>
      </c>
      <c r="P708" s="4">
        <v>1</v>
      </c>
      <c r="Q708" s="4">
        <v>1</v>
      </c>
      <c r="R708" s="4">
        <v>1</v>
      </c>
      <c r="S708" s="5"/>
      <c r="T708" s="5"/>
      <c r="U708" s="5"/>
      <c r="V708" s="4">
        <v>1</v>
      </c>
      <c r="W708" s="4">
        <v>1</v>
      </c>
      <c r="X708" s="5"/>
      <c r="Y708" s="5"/>
      <c r="Z708" s="5"/>
      <c r="AA708" s="5"/>
      <c r="AB708" s="18"/>
      <c r="AC708" s="26">
        <f t="shared" si="121"/>
        <v>3</v>
      </c>
      <c r="AD708" s="27">
        <f t="shared" si="122"/>
        <v>3</v>
      </c>
      <c r="AE708" s="28">
        <f t="shared" si="123"/>
        <v>9</v>
      </c>
      <c r="AF708" s="26">
        <f t="shared" si="124"/>
        <v>3</v>
      </c>
      <c r="AG708" s="27">
        <f t="shared" si="125"/>
        <v>3</v>
      </c>
      <c r="AH708" s="28">
        <f t="shared" si="126"/>
        <v>62</v>
      </c>
      <c r="AI708" s="35">
        <f t="shared" si="120"/>
        <v>68</v>
      </c>
      <c r="AJ708" s="38">
        <f t="shared" si="127"/>
        <v>14850</v>
      </c>
      <c r="AK708" s="38">
        <f t="shared" si="128"/>
        <v>12000</v>
      </c>
      <c r="AL708" s="9">
        <f t="shared" si="129"/>
        <v>-2850</v>
      </c>
      <c r="AM708" s="38">
        <f t="shared" si="130"/>
        <v>14655</v>
      </c>
      <c r="AN708" s="38">
        <f t="shared" si="131"/>
        <v>11727</v>
      </c>
    </row>
    <row r="709" spans="1:40" x14ac:dyDescent="0.25">
      <c r="A709" s="3">
        <v>706</v>
      </c>
      <c r="B709" s="4">
        <v>17</v>
      </c>
      <c r="C709" s="5"/>
      <c r="D709" s="5"/>
      <c r="E709" s="4">
        <v>5</v>
      </c>
      <c r="F709" s="5"/>
      <c r="G709" s="5"/>
      <c r="H709" s="4">
        <v>12</v>
      </c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18"/>
      <c r="AC709" s="26">
        <f t="shared" ref="AC709:AC712" si="132">COUNTIF(O709:Q709,"&gt;0")</f>
        <v>0</v>
      </c>
      <c r="AD709" s="27">
        <f t="shared" ref="AD709:AD712" si="133">COUNTIF(R709:AB709,"&gt;0")</f>
        <v>0</v>
      </c>
      <c r="AE709" s="28">
        <f t="shared" ref="AE709:AE712" si="134">COUNTIF(C709:N709,"&gt;0")</f>
        <v>2</v>
      </c>
      <c r="AF709" s="26">
        <f t="shared" ref="AF709:AF712" si="135">SUM(O709:Q709)</f>
        <v>0</v>
      </c>
      <c r="AG709" s="27">
        <f t="shared" ref="AG709:AG712" si="136">SUM(R709:AB709)</f>
        <v>0</v>
      </c>
      <c r="AH709" s="28">
        <f t="shared" ref="AH709:AH712" si="137">SUM(C709:N709)</f>
        <v>17</v>
      </c>
      <c r="AI709" s="35">
        <f t="shared" si="120"/>
        <v>17</v>
      </c>
      <c r="AJ709" s="38">
        <f t="shared" ref="AJ709:AJ712" si="138">AC$3*AC709+AD$3*AD709+AE$3*AE709+$Z$719</f>
        <v>4350</v>
      </c>
      <c r="AK709" s="38">
        <f t="shared" ref="AK709:AK712" si="139">AF$3*AF709+AG$3*AG709+AH$3*AH709+$Z$719</f>
        <v>4800</v>
      </c>
      <c r="AL709" s="9">
        <f t="shared" ref="AL709:AL712" si="140">AK709-AJ709</f>
        <v>450</v>
      </c>
      <c r="AM709" s="38">
        <f t="shared" ref="AM709:AM712" si="141">AM$2+AM$3*SUM(AC709:AE709)</f>
        <v>3592</v>
      </c>
      <c r="AN709" s="38">
        <f t="shared" ref="AN709:AN712" si="142">AN$2+AN$3*SUM(AC709:AE709)</f>
        <v>2874</v>
      </c>
    </row>
    <row r="710" spans="1:40" x14ac:dyDescent="0.25">
      <c r="A710" s="3">
        <v>707</v>
      </c>
      <c r="B710" s="4">
        <v>32</v>
      </c>
      <c r="C710" s="4">
        <v>6</v>
      </c>
      <c r="D710" s="4">
        <v>8</v>
      </c>
      <c r="E710" s="4">
        <v>2</v>
      </c>
      <c r="F710" s="5"/>
      <c r="G710" s="5"/>
      <c r="H710" s="4">
        <v>16</v>
      </c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18"/>
      <c r="AC710" s="26">
        <f t="shared" si="132"/>
        <v>0</v>
      </c>
      <c r="AD710" s="27">
        <f t="shared" si="133"/>
        <v>0</v>
      </c>
      <c r="AE710" s="28">
        <f t="shared" si="134"/>
        <v>4</v>
      </c>
      <c r="AF710" s="26">
        <f t="shared" si="135"/>
        <v>0</v>
      </c>
      <c r="AG710" s="27">
        <f t="shared" si="136"/>
        <v>0</v>
      </c>
      <c r="AH710" s="28">
        <f t="shared" si="137"/>
        <v>32</v>
      </c>
      <c r="AI710" s="35">
        <f t="shared" si="120"/>
        <v>32</v>
      </c>
      <c r="AJ710" s="38">
        <f t="shared" si="138"/>
        <v>6450</v>
      </c>
      <c r="AK710" s="38">
        <f t="shared" si="139"/>
        <v>7050</v>
      </c>
      <c r="AL710" s="9">
        <f t="shared" si="140"/>
        <v>600</v>
      </c>
      <c r="AM710" s="38">
        <f t="shared" si="141"/>
        <v>5294</v>
      </c>
      <c r="AN710" s="38">
        <f t="shared" si="142"/>
        <v>4236</v>
      </c>
    </row>
    <row r="711" spans="1:40" x14ac:dyDescent="0.25">
      <c r="A711" s="3">
        <v>708</v>
      </c>
      <c r="B711" s="4">
        <v>51</v>
      </c>
      <c r="C711" s="4">
        <v>2</v>
      </c>
      <c r="D711" s="4">
        <v>7</v>
      </c>
      <c r="E711" s="5"/>
      <c r="F711" s="5"/>
      <c r="G711" s="4">
        <v>2</v>
      </c>
      <c r="H711" s="4">
        <v>19</v>
      </c>
      <c r="I711" s="4">
        <v>3</v>
      </c>
      <c r="J711" s="4">
        <v>5</v>
      </c>
      <c r="K711" s="5"/>
      <c r="L711" s="5"/>
      <c r="M711" s="5"/>
      <c r="N711" s="5"/>
      <c r="O711" s="4">
        <v>2</v>
      </c>
      <c r="P711" s="5"/>
      <c r="Q711" s="5"/>
      <c r="R711" s="4">
        <v>1</v>
      </c>
      <c r="S711" s="4">
        <v>2</v>
      </c>
      <c r="T711" s="5"/>
      <c r="U711" s="5"/>
      <c r="V711" s="4">
        <v>2</v>
      </c>
      <c r="W711" s="4">
        <v>5</v>
      </c>
      <c r="X711" s="5"/>
      <c r="Y711" s="4">
        <v>1</v>
      </c>
      <c r="Z711" s="5"/>
      <c r="AA711" s="5"/>
      <c r="AB711" s="18"/>
      <c r="AC711" s="26">
        <f t="shared" si="132"/>
        <v>1</v>
      </c>
      <c r="AD711" s="27">
        <f t="shared" si="133"/>
        <v>5</v>
      </c>
      <c r="AE711" s="28">
        <f t="shared" si="134"/>
        <v>6</v>
      </c>
      <c r="AF711" s="26">
        <f t="shared" si="135"/>
        <v>2</v>
      </c>
      <c r="AG711" s="27">
        <f t="shared" si="136"/>
        <v>11</v>
      </c>
      <c r="AH711" s="28">
        <f t="shared" si="137"/>
        <v>38</v>
      </c>
      <c r="AI711" s="35">
        <f t="shared" si="120"/>
        <v>51</v>
      </c>
      <c r="AJ711" s="38">
        <f t="shared" si="138"/>
        <v>12400</v>
      </c>
      <c r="AK711" s="38">
        <f t="shared" si="139"/>
        <v>9150</v>
      </c>
      <c r="AL711" s="9">
        <f t="shared" si="140"/>
        <v>-3250</v>
      </c>
      <c r="AM711" s="38">
        <f t="shared" si="141"/>
        <v>12102</v>
      </c>
      <c r="AN711" s="38">
        <f t="shared" si="142"/>
        <v>9684</v>
      </c>
    </row>
    <row r="712" spans="1:40" x14ac:dyDescent="0.25">
      <c r="A712" s="3">
        <v>709</v>
      </c>
      <c r="B712" s="4">
        <v>27</v>
      </c>
      <c r="C712" s="4">
        <v>4</v>
      </c>
      <c r="D712" s="4">
        <v>13</v>
      </c>
      <c r="E712" s="5"/>
      <c r="F712" s="5"/>
      <c r="G712" s="4">
        <v>3</v>
      </c>
      <c r="H712" s="5"/>
      <c r="I712" s="5"/>
      <c r="J712" s="5"/>
      <c r="K712" s="5"/>
      <c r="L712" s="5"/>
      <c r="M712" s="5"/>
      <c r="N712" s="5"/>
      <c r="O712" s="4">
        <v>3</v>
      </c>
      <c r="P712" s="4">
        <v>3</v>
      </c>
      <c r="Q712" s="4">
        <v>1</v>
      </c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18"/>
      <c r="AC712" s="26">
        <f t="shared" si="132"/>
        <v>3</v>
      </c>
      <c r="AD712" s="27">
        <f t="shared" si="133"/>
        <v>0</v>
      </c>
      <c r="AE712" s="28">
        <f t="shared" si="134"/>
        <v>3</v>
      </c>
      <c r="AF712" s="26">
        <f t="shared" si="135"/>
        <v>7</v>
      </c>
      <c r="AG712" s="27">
        <f t="shared" si="136"/>
        <v>0</v>
      </c>
      <c r="AH712" s="28">
        <f t="shared" si="137"/>
        <v>20</v>
      </c>
      <c r="AI712" s="35">
        <f t="shared" si="120"/>
        <v>27</v>
      </c>
      <c r="AJ712" s="38">
        <f t="shared" si="138"/>
        <v>6450</v>
      </c>
      <c r="AK712" s="38">
        <f t="shared" si="139"/>
        <v>5600</v>
      </c>
      <c r="AL712" s="9">
        <f t="shared" si="140"/>
        <v>-850</v>
      </c>
      <c r="AM712" s="38">
        <f t="shared" si="141"/>
        <v>6996</v>
      </c>
      <c r="AN712" s="38">
        <f t="shared" si="142"/>
        <v>5598</v>
      </c>
    </row>
    <row r="713" spans="1:40" ht="15.75" thickBot="1" x14ac:dyDescent="0.3">
      <c r="B713" s="2">
        <f>SUM(B4:B712)</f>
        <v>18457</v>
      </c>
      <c r="AC713" s="29">
        <f>SUM(AC4:AC712)</f>
        <v>257</v>
      </c>
      <c r="AD713" s="30">
        <f t="shared" ref="AD713:AE713" si="143">SUM(AD4:AD712)</f>
        <v>1699</v>
      </c>
      <c r="AE713" s="31">
        <f t="shared" si="143"/>
        <v>1012</v>
      </c>
      <c r="AF713" s="29">
        <f t="shared" ref="AF713" si="144">SUM(AF4:AF712)</f>
        <v>598</v>
      </c>
      <c r="AG713" s="30">
        <f t="shared" ref="AG713" si="145">SUM(AG4:AG712)</f>
        <v>12752</v>
      </c>
      <c r="AH713" s="31">
        <f t="shared" ref="AH713" si="146">SUM(AH4:AH712)</f>
        <v>5107</v>
      </c>
      <c r="AI713" s="37"/>
      <c r="AJ713" s="37"/>
      <c r="AK713" s="37"/>
      <c r="AM713" s="37"/>
      <c r="AN713" s="37"/>
    </row>
    <row r="714" spans="1:40" x14ac:dyDescent="0.25">
      <c r="AE714">
        <f>SUM(AC713:AE713)</f>
        <v>2968</v>
      </c>
      <c r="AH714">
        <f>SUM(AF713:AH713)</f>
        <v>18457</v>
      </c>
      <c r="AI714">
        <f>SUM(AI4:AI712)</f>
        <v>18457</v>
      </c>
    </row>
    <row r="715" spans="1:40" x14ac:dyDescent="0.25">
      <c r="A715" t="s">
        <v>60</v>
      </c>
      <c r="B715" s="2" t="s">
        <v>61</v>
      </c>
    </row>
    <row r="716" spans="1:40" ht="15.75" thickBot="1" x14ac:dyDescent="0.3">
      <c r="B716" s="2" t="s">
        <v>64</v>
      </c>
      <c r="AC716" s="41" t="s">
        <v>73</v>
      </c>
      <c r="AD716" s="41"/>
      <c r="AE716" s="41"/>
      <c r="AF716" s="42" t="s">
        <v>74</v>
      </c>
      <c r="AG716" s="42"/>
      <c r="AH716" s="42"/>
      <c r="AJ716" s="43" t="s">
        <v>80</v>
      </c>
      <c r="AK716" s="43"/>
      <c r="AM716" s="43" t="s">
        <v>80</v>
      </c>
      <c r="AN716" s="43"/>
    </row>
    <row r="717" spans="1:40" x14ac:dyDescent="0.25">
      <c r="N717" s="8"/>
      <c r="Z717" s="8" t="s">
        <v>75</v>
      </c>
      <c r="AA717" s="8"/>
      <c r="AB717" s="8"/>
      <c r="AC717" s="11">
        <f>AC3*AC713</f>
        <v>89950</v>
      </c>
      <c r="AD717" s="12">
        <f t="shared" ref="AD717:AE717" si="147">AD3*AD713</f>
        <v>1189300</v>
      </c>
      <c r="AE717" s="13">
        <f t="shared" si="147"/>
        <v>1062600</v>
      </c>
      <c r="AF717" s="11">
        <f>AF3*AF713</f>
        <v>29900</v>
      </c>
      <c r="AG717" s="12">
        <f t="shared" ref="AG717:AH717" si="148">AG3*AG713</f>
        <v>1275200</v>
      </c>
      <c r="AH717" s="13">
        <f t="shared" si="148"/>
        <v>766050</v>
      </c>
      <c r="AJ717" s="11">
        <f>MIN(AJ4:AJ712)</f>
        <v>2600</v>
      </c>
      <c r="AK717" s="13">
        <f>MIN(AK4:AK712)</f>
        <v>2300</v>
      </c>
      <c r="AM717" s="11">
        <f t="shared" ref="AM717:AN717" si="149">MIN(AM4:AM712)</f>
        <v>2741</v>
      </c>
      <c r="AN717" s="13">
        <f t="shared" si="149"/>
        <v>2193</v>
      </c>
    </row>
    <row r="718" spans="1:40" ht="15.75" thickBot="1" x14ac:dyDescent="0.3">
      <c r="N718" s="8"/>
      <c r="Z718" s="8" t="s">
        <v>78</v>
      </c>
      <c r="AA718" s="8"/>
      <c r="AB718" s="8"/>
      <c r="AC718" s="54" t="s">
        <v>79</v>
      </c>
      <c r="AD718" s="15"/>
      <c r="AE718" s="16">
        <f>SUBTOTAL(9,AC717:AE717)</f>
        <v>2341850</v>
      </c>
      <c r="AF718" s="54" t="s">
        <v>79</v>
      </c>
      <c r="AG718" s="15"/>
      <c r="AH718" s="16">
        <f>SUBTOTAL(9,AF717:AH717)</f>
        <v>2071150</v>
      </c>
      <c r="AJ718" s="14">
        <f>MAX(AJ4:AJ712)</f>
        <v>19050</v>
      </c>
      <c r="AK718" s="16">
        <f>MAX(AK4:AK712)</f>
        <v>29050</v>
      </c>
      <c r="AM718" s="14">
        <f t="shared" ref="AM718:AN718" si="150">MAX(AM4:AM712)</f>
        <v>18910</v>
      </c>
      <c r="AN718" s="16">
        <f t="shared" si="150"/>
        <v>15132</v>
      </c>
    </row>
    <row r="719" spans="1:40" ht="15.75" thickBot="1" x14ac:dyDescent="0.3">
      <c r="N719" s="8"/>
      <c r="Y719" s="53" t="s">
        <v>65</v>
      </c>
      <c r="Z719" s="58">
        <v>2250</v>
      </c>
      <c r="AA719" s="8"/>
      <c r="AB719" s="8"/>
      <c r="AC719" s="9">
        <f>709*Z719</f>
        <v>1595250</v>
      </c>
      <c r="AD719" s="9"/>
      <c r="AE719" s="9"/>
      <c r="AF719" s="9"/>
      <c r="AG719" s="9"/>
      <c r="AH719" s="9"/>
    </row>
    <row r="720" spans="1:40" x14ac:dyDescent="0.25">
      <c r="N720" s="8"/>
      <c r="Y720" s="2" t="s">
        <v>66</v>
      </c>
      <c r="Z720" s="8"/>
      <c r="AA720" s="8"/>
      <c r="AB720" s="8"/>
      <c r="AC720" s="9">
        <f>AC719+AE718</f>
        <v>3937100</v>
      </c>
      <c r="AD720" s="9"/>
      <c r="AE720" s="9"/>
      <c r="AF720" s="9"/>
      <c r="AG720" s="9"/>
      <c r="AH720" s="9">
        <f>AC719+AH718</f>
        <v>3666400</v>
      </c>
      <c r="AM720" s="9">
        <f>SUM(AM4:AM719)</f>
        <v>3887429</v>
      </c>
      <c r="AN720" s="9">
        <f>SUM(AN4:AN719)</f>
        <v>3110541</v>
      </c>
    </row>
    <row r="721" spans="25:29" x14ac:dyDescent="0.25">
      <c r="Y721" s="2" t="s">
        <v>76</v>
      </c>
      <c r="AC721" s="9">
        <v>-120000</v>
      </c>
    </row>
    <row r="722" spans="25:29" x14ac:dyDescent="0.25">
      <c r="Y722" s="2" t="s">
        <v>72</v>
      </c>
      <c r="AC722" s="9">
        <f>-66*5000</f>
        <v>-330000</v>
      </c>
    </row>
    <row r="723" spans="25:29" x14ac:dyDescent="0.25">
      <c r="Y723" s="2" t="s">
        <v>81</v>
      </c>
      <c r="AC723" s="9">
        <f>SUM(AC720:AC722)</f>
        <v>3487100</v>
      </c>
    </row>
  </sheetData>
  <autoFilter ref="A1:AR716"/>
  <sortState columnSort="1" ref="C1:AB581">
    <sortCondition ref="C2:AB2"/>
    <sortCondition ref="C3:AB3"/>
  </sortState>
  <mergeCells count="4">
    <mergeCell ref="AC716:AE716"/>
    <mergeCell ref="AF716:AH716"/>
    <mergeCell ref="AJ716:AK716"/>
    <mergeCell ref="AM716:AN716"/>
  </mergeCells>
  <pageMargins left="0.2" right="0.2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qryCountOfLAbMethodsForEachFOTC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Susan@Waterboards</dc:creator>
  <cp:lastModifiedBy>Andy Eaton</cp:lastModifiedBy>
  <dcterms:created xsi:type="dcterms:W3CDTF">2017-02-15T21:18:40Z</dcterms:created>
  <dcterms:modified xsi:type="dcterms:W3CDTF">2017-03-22T22:12:15Z</dcterms:modified>
</cp:coreProperties>
</file>