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Field Observations" sheetId="13" r:id="rId1"/>
    <sheet name="Se_070913" sheetId="5" r:id="rId2"/>
    <sheet name="Se_090413" sheetId="4" r:id="rId3"/>
    <sheet name="Se_110413" sheetId="10" r:id="rId4"/>
    <sheet name="Se_120913" sheetId="11" r:id="rId5"/>
    <sheet name="Se_011514" sheetId="14" r:id="rId6"/>
    <sheet name="Se_022714" sheetId="15" r:id="rId7"/>
    <sheet name="Se_032014" sheetId="16" r:id="rId8"/>
    <sheet name="Se_040114" sheetId="19" r:id="rId9"/>
    <sheet name="Water Data" sheetId="17" r:id="rId10"/>
    <sheet name="Sediment_Data" sheetId="6" r:id="rId11"/>
    <sheet name="Sed_GS_090413" sheetId="7" r:id="rId12"/>
    <sheet name="Sed_GS_120913" sheetId="12" r:id="rId13"/>
    <sheet name="Sed_GS_032014" sheetId="18" r:id="rId14"/>
  </sheets>
  <definedNames>
    <definedName name="_xlnm._FilterDatabase" localSheetId="0" hidden="1">'Field Observations'!$A$1:$R$53</definedName>
    <definedName name="_xlnm._FilterDatabase" localSheetId="13" hidden="1">Sed_GS_032014!$A$1:$IF$102</definedName>
    <definedName name="_xlnm._FilterDatabase" localSheetId="11" hidden="1">Sed_GS_090413!$A$1:$AB$121</definedName>
    <definedName name="_xlnm._FilterDatabase" localSheetId="12" hidden="1">Sed_GS_120913!$A$1:$AB$82</definedName>
    <definedName name="_xlnm._FilterDatabase" localSheetId="10" hidden="1">Sediment_Data!$A$1:$AC$118</definedName>
    <definedName name="_xlnm._FilterDatabase" localSheetId="9" hidden="1">'Water Data'!$A$1:$AV$100</definedName>
    <definedName name="Acceptance_Limits" localSheetId="13">Sed_GS_032014!$X$1</definedName>
    <definedName name="Acceptance_Limits" localSheetId="11">Sed_GS_090413!$X$1</definedName>
    <definedName name="Acceptance_Limits" localSheetId="12">Sed_GS_120913!$X$1</definedName>
    <definedName name="Aliquot" localSheetId="13">Sed_GS_032014!#REF!</definedName>
    <definedName name="Aliquot" localSheetId="11">Sed_GS_090413!#REF!</definedName>
    <definedName name="Aliquot" localSheetId="12">Sed_GS_120913!#REF!</definedName>
    <definedName name="Aliquot_Units" localSheetId="13">Sed_GS_032014!#REF!</definedName>
    <definedName name="Aliquot_Units" localSheetId="11">Sed_GS_090413!#REF!</definedName>
    <definedName name="Aliquot_Units" localSheetId="12">Sed_GS_120913!#REF!</definedName>
    <definedName name="Analysis_Lot" localSheetId="13">Sed_GS_032014!#REF!</definedName>
    <definedName name="Analysis_Lot" localSheetId="11">Sed_GS_090413!#REF!</definedName>
    <definedName name="Analysis_Lot" localSheetId="12">Sed_GS_120913!#REF!</definedName>
    <definedName name="Average" localSheetId="13">Sed_GS_032014!$Y$1</definedName>
    <definedName name="Average" localSheetId="11">Sed_GS_090413!$Y$1</definedName>
    <definedName name="Average" localSheetId="12">Sed_GS_120913!$Y$1</definedName>
    <definedName name="Basis" localSheetId="13">Sed_GS_032014!$N$1</definedName>
    <definedName name="Basis" localSheetId="11">Sed_GS_090413!$N$1</definedName>
    <definedName name="Basis" localSheetId="12">Sed_GS_120913!$N$1</definedName>
    <definedName name="Basis">#REF!</definedName>
    <definedName name="Calibration_Date" localSheetId="13">Sed_GS_032014!#REF!</definedName>
    <definedName name="Calibration_Date" localSheetId="11">Sed_GS_090413!#REF!</definedName>
    <definedName name="Calibration_Date" localSheetId="12">Sed_GS_120913!#REF!</definedName>
    <definedName name="Calibration_Ref_ID" localSheetId="13">Sed_GS_032014!#REF!</definedName>
    <definedName name="Calibration_Ref_ID" localSheetId="11">Sed_GS_090413!#REF!</definedName>
    <definedName name="Calibration_Ref_ID" localSheetId="12">Sed_GS_120913!#REF!</definedName>
    <definedName name="CAS" localSheetId="13">Sed_GS_032014!#REF!</definedName>
    <definedName name="CAS" localSheetId="11">Sed_GS_090413!#REF!</definedName>
    <definedName name="CAS" localSheetId="12">Sed_GS_120913!#REF!</definedName>
    <definedName name="CAS_Acceptance_Limits" localSheetId="13">Sed_GS_032014!$X$1</definedName>
    <definedName name="CAS_Acceptance_Limits" localSheetId="11">Sed_GS_090413!$X$1</definedName>
    <definedName name="CAS_Acceptance_Limits" localSheetId="12">Sed_GS_120913!$X$1</definedName>
    <definedName name="CAS_Acceptance_Limits_LCS" localSheetId="13">Sed_GS_032014!$X$1</definedName>
    <definedName name="CAS_Acceptance_Limits_LCS" localSheetId="11">Sed_GS_090413!$X$1</definedName>
    <definedName name="CAS_Acceptance_Limits_LCS" localSheetId="12">Sed_GS_120913!$X$1</definedName>
    <definedName name="CAS_No" localSheetId="13">Sed_GS_032014!#REF!</definedName>
    <definedName name="CAS_No" localSheetId="11">Sed_GS_090413!#REF!</definedName>
    <definedName name="CAS_No" localSheetId="12">Sed_GS_120913!#REF!</definedName>
    <definedName name="CAS_PRAL" localSheetId="13">Sed_GS_032014!$X$1</definedName>
    <definedName name="CAS_PRAL" localSheetId="11">Sed_GS_090413!$X$1</definedName>
    <definedName name="CAS_PRAL" localSheetId="12">Sed_GS_120913!$X$1</definedName>
    <definedName name="CAS_RPD_Acceptance_Limits" localSheetId="13">Sed_GS_032014!$X$1</definedName>
    <definedName name="CAS_RPD_Acceptance_Limits" localSheetId="11">Sed_GS_090413!$X$1</definedName>
    <definedName name="CAS_RPD_Acceptance_Limits" localSheetId="12">Sed_GS_120913!$X$1</definedName>
    <definedName name="Client" localSheetId="13">Sed_GS_032014!$A$1</definedName>
    <definedName name="Client" localSheetId="11">Sed_GS_090413!$A$1</definedName>
    <definedName name="Client" localSheetId="12">Sed_GS_120913!$A$1</definedName>
    <definedName name="Client">#REF!</definedName>
    <definedName name="Client_Limits" localSheetId="13">Sed_GS_032014!#REF!</definedName>
    <definedName name="Client_Limits" localSheetId="11">Sed_GS_090413!#REF!</definedName>
    <definedName name="Client_Limits" localSheetId="12">Sed_GS_120913!#REF!</definedName>
    <definedName name="CLP_Qualifier" localSheetId="13">Sed_GS_032014!#REF!</definedName>
    <definedName name="CLP_Qualifier" localSheetId="11">Sed_GS_090413!#REF!</definedName>
    <definedName name="CLP_Qualifier" localSheetId="12">Sed_GS_120913!#REF!</definedName>
    <definedName name="Column_Conf" localSheetId="13">Sed_GS_032014!#REF!</definedName>
    <definedName name="Column_Conf" localSheetId="11">Sed_GS_090413!#REF!</definedName>
    <definedName name="Column_Conf" localSheetId="12">Sed_GS_120913!#REF!</definedName>
    <definedName name="Column_Name" localSheetId="13">Sed_GS_032014!#REF!</definedName>
    <definedName name="Column_Name" localSheetId="12">Sed_GS_120913!#REF!</definedName>
    <definedName name="Column_Name">Sed_GS_090413!#REF!</definedName>
    <definedName name="Combined_Qualifiers" localSheetId="13">Sed_GS_032014!#REF!</definedName>
    <definedName name="Combined_Qualifiers" localSheetId="12">Sed_GS_120913!#REF!</definedName>
    <definedName name="Combined_Qualifiers">Sed_GS_090413!#REF!</definedName>
    <definedName name="Component" localSheetId="13">Sed_GS_032014!$P$1</definedName>
    <definedName name="Component" localSheetId="11">Sed_GS_090413!$P$1</definedName>
    <definedName name="Component" localSheetId="12">Sed_GS_120913!$P$1</definedName>
    <definedName name="Component_Std_Long" localSheetId="13">Sed_GS_032014!$P$1</definedName>
    <definedName name="Component_Std_Long" localSheetId="11">Sed_GS_090413!$P$1</definedName>
    <definedName name="Component_Std_Long" localSheetId="12">Sed_GS_120913!$P$1</definedName>
    <definedName name="Compound" localSheetId="13">#REF!</definedName>
    <definedName name="Compound" localSheetId="12">#REF!</definedName>
    <definedName name="Compound">#REF!</definedName>
    <definedName name="Compound_Direction" localSheetId="13">#REF!</definedName>
    <definedName name="Compound_Direction" localSheetId="12">#REF!</definedName>
    <definedName name="Compound_Direction">#REF!</definedName>
    <definedName name="Compound_End" localSheetId="13">#REF!</definedName>
    <definedName name="Compound_End" localSheetId="12">#REF!</definedName>
    <definedName name="Compound_End">#REF!</definedName>
    <definedName name="Compound_From" localSheetId="13">#REF!</definedName>
    <definedName name="Compound_From" localSheetId="12">#REF!</definedName>
    <definedName name="Compound_From">#REF!</definedName>
    <definedName name="Compound_Maximum_per_Page" localSheetId="13">#REF!</definedName>
    <definedName name="Compound_Maximum_per_Page" localSheetId="12">#REF!</definedName>
    <definedName name="Compound_Maximum_per_Page">#REF!</definedName>
    <definedName name="Compound_Style" localSheetId="13">#REF!</definedName>
    <definedName name="Compound_Style" localSheetId="12">#REF!</definedName>
    <definedName name="Compound_Style">#REF!</definedName>
    <definedName name="Confirm_FileSpec" localSheetId="13">Sed_GS_032014!#REF!</definedName>
    <definedName name="Confirm_FileSpec" localSheetId="11">Sed_GS_090413!#REF!</definedName>
    <definedName name="Confirm_FileSpec" localSheetId="12">Sed_GS_120913!#REF!</definedName>
    <definedName name="Confirmation_Code" localSheetId="13">Sed_GS_032014!#REF!</definedName>
    <definedName name="Confirmation_Code" localSheetId="11">Sed_GS_090413!#REF!</definedName>
    <definedName name="Confirmation_Code" localSheetId="12">Sed_GS_120913!#REF!</definedName>
    <definedName name="Container_ID" localSheetId="13">Sed_GS_032014!#REF!</definedName>
    <definedName name="Container_ID" localSheetId="11">Sed_GS_090413!#REF!</definedName>
    <definedName name="Container_ID" localSheetId="12">Sed_GS_120913!#REF!</definedName>
    <definedName name="Container_Type" localSheetId="13">Sed_GS_032014!#REF!</definedName>
    <definedName name="Container_Type" localSheetId="11">Sed_GS_090413!#REF!</definedName>
    <definedName name="Container_Type" localSheetId="12">Sed_GS_120913!#REF!</definedName>
    <definedName name="Cooler_ID" localSheetId="13">Sed_GS_032014!#REF!</definedName>
    <definedName name="Cooler_ID" localSheetId="11">Sed_GS_090413!#REF!</definedName>
    <definedName name="Cooler_ID" localSheetId="12">Sed_GS_120913!#REF!</definedName>
    <definedName name="Data_Elements" localSheetId="13">#REF!</definedName>
    <definedName name="Data_Elements" localSheetId="12">#REF!</definedName>
    <definedName name="Data_Elements">#REF!</definedName>
    <definedName name="Data_Elements_End" localSheetId="13">#REF!</definedName>
    <definedName name="Data_Elements_End" localSheetId="12">#REF!</definedName>
    <definedName name="Data_Elements_End">#REF!</definedName>
    <definedName name="Date_Analyzed" localSheetId="13">Sed_GS_032014!$J$1</definedName>
    <definedName name="Date_Analyzed" localSheetId="11">Sed_GS_090413!$J$1</definedName>
    <definedName name="Date_Analyzed" localSheetId="12">Sed_GS_120913!$J$1</definedName>
    <definedName name="Date_Analyzed">#REF!</definedName>
    <definedName name="Date_Collected" localSheetId="13">Sed_GS_032014!$G$1</definedName>
    <definedName name="Date_Collected" localSheetId="11">Sed_GS_090413!$G$1</definedName>
    <definedName name="Date_Collected" localSheetId="12">Sed_GS_120913!$G$1</definedName>
    <definedName name="Date_Collected">#REF!</definedName>
    <definedName name="Date_Extracted" localSheetId="13">Sed_GS_032014!$I$1</definedName>
    <definedName name="Date_Extracted" localSheetId="11">Sed_GS_090413!$I$1</definedName>
    <definedName name="Date_Extracted" localSheetId="12">Sed_GS_120913!$I$1</definedName>
    <definedName name="Date_Extracted">#REF!</definedName>
    <definedName name="Date_PrePrep_Performed" localSheetId="13">Sed_GS_032014!#REF!</definedName>
    <definedName name="Date_PrePrep_Performed" localSheetId="11">Sed_GS_090413!#REF!</definedName>
    <definedName name="Date_PrePrep_Performed" localSheetId="12">Sed_GS_120913!#REF!</definedName>
    <definedName name="Date_Received" localSheetId="13">Sed_GS_032014!$H$1</definedName>
    <definedName name="Date_Received" localSheetId="11">Sed_GS_090413!$H$1</definedName>
    <definedName name="Date_Received" localSheetId="12">Sed_GS_120913!$H$1</definedName>
    <definedName name="Date_Received">#REF!</definedName>
    <definedName name="Date_TCLP_Performed" localSheetId="13">Sed_GS_032014!#REF!</definedName>
    <definedName name="Date_TCLP_Performed" localSheetId="11">Sed_GS_090413!#REF!</definedName>
    <definedName name="Date_TCLP_Performed" localSheetId="12">Sed_GS_120913!#REF!</definedName>
    <definedName name="Date_WET_Performed" localSheetId="13">Sed_GS_032014!#REF!</definedName>
    <definedName name="Date_WET_Performed" localSheetId="11">Sed_GS_090413!#REF!</definedName>
    <definedName name="Date_WET_Performed" localSheetId="12">Sed_GS_120913!#REF!</definedName>
    <definedName name="Decimals" localSheetId="13">#REF!</definedName>
    <definedName name="Decimals" localSheetId="12">#REF!</definedName>
    <definedName name="Decimals">#REF!</definedName>
    <definedName name="Dept" localSheetId="13">Sed_GS_032014!#REF!</definedName>
    <definedName name="Dept" localSheetId="11">Sed_GS_090413!#REF!</definedName>
    <definedName name="Dept" localSheetId="12">Sed_GS_120913!#REF!</definedName>
    <definedName name="Detection_Limit" localSheetId="13">Sed_GS_032014!$S$1</definedName>
    <definedName name="Detection_Limit" localSheetId="11">Sed_GS_090413!$S$1</definedName>
    <definedName name="Detection_Limit" localSheetId="12">Sed_GS_120913!$S$1</definedName>
    <definedName name="Dilution_Factor" localSheetId="13">Sed_GS_032014!$Q$1</definedName>
    <definedName name="Dilution_Factor" localSheetId="11">Sed_GS_090413!$Q$1</definedName>
    <definedName name="Dilution_Factor" localSheetId="12">Sed_GS_120913!$Q$1</definedName>
    <definedName name="DL_SigFigs" localSheetId="13">Sed_GS_032014!#REF!</definedName>
    <definedName name="DL_SigFigs" localSheetId="11">Sed_GS_090413!#REF!</definedName>
    <definedName name="DL_SigFigs" localSheetId="12">Sed_GS_120913!#REF!</definedName>
    <definedName name="DL_Units" localSheetId="13">Sed_GS_032014!#REF!</definedName>
    <definedName name="DL_Units" localSheetId="11">Sed_GS_090413!#REF!</definedName>
    <definedName name="DL_Units" localSheetId="12">Sed_GS_120913!#REF!</definedName>
    <definedName name="EDD_Percent_Recovery" localSheetId="13">Sed_GS_032014!$W$1</definedName>
    <definedName name="EDD_Percent_Recovery" localSheetId="11">Sed_GS_090413!$W$1</definedName>
    <definedName name="EDD_Percent_Recovery" localSheetId="12">Sed_GS_120913!$W$1</definedName>
    <definedName name="EDD_Result" localSheetId="13">Sed_GS_032014!$T$1</definedName>
    <definedName name="EDD_Result" localSheetId="11">Sed_GS_090413!$T$1</definedName>
    <definedName name="EDD_Result" localSheetId="12">Sed_GS_120913!$T$1</definedName>
    <definedName name="EDD_Result_SigFigs" localSheetId="13">Sed_GS_032014!#REF!</definedName>
    <definedName name="EDD_Result_SigFigs" localSheetId="11">Sed_GS_090413!#REF!</definedName>
    <definedName name="EDD_Result_SigFigs" localSheetId="12">Sed_GS_120913!#REF!</definedName>
    <definedName name="EPA_Method" localSheetId="13">Sed_GS_032014!$L$1</definedName>
    <definedName name="EPA_Method" localSheetId="11">Sed_GS_090413!$L$1</definedName>
    <definedName name="EPA_Method" localSheetId="12">Sed_GS_120913!$L$1</definedName>
    <definedName name="Extraction_Lot" localSheetId="13">Sed_GS_032014!#REF!</definedName>
    <definedName name="Extraction_Lot" localSheetId="11">Sed_GS_090413!#REF!</definedName>
    <definedName name="Extraction_Lot" localSheetId="12">Sed_GS_120913!#REF!</definedName>
    <definedName name="Extraction_Method" localSheetId="13">Sed_GS_032014!$K$1</definedName>
    <definedName name="Extraction_Method" localSheetId="11">Sed_GS_090413!$K$1</definedName>
    <definedName name="Extraction_Method" localSheetId="12">Sed_GS_120913!$K$1</definedName>
    <definedName name="Fill_Area" localSheetId="13">#REF!</definedName>
    <definedName name="Fill_Area" localSheetId="12">#REF!</definedName>
    <definedName name="Fill_Area">#REF!</definedName>
    <definedName name="Filter_Flag" localSheetId="13">Sed_GS_032014!#REF!</definedName>
    <definedName name="Filter_Flag" localSheetId="11">Sed_GS_090413!#REF!</definedName>
    <definedName name="Filter_Flag" localSheetId="12">Sed_GS_120913!#REF!</definedName>
    <definedName name="Final_Volume" localSheetId="13">Sed_GS_032014!#REF!</definedName>
    <definedName name="Final_Volume" localSheetId="11">Sed_GS_090413!#REF!</definedName>
    <definedName name="Final_Volume" localSheetId="12">Sed_GS_120913!#REF!</definedName>
    <definedName name="Final_Volume_Units" localSheetId="13">Sed_GS_032014!#REF!</definedName>
    <definedName name="Final_Volume_Units" localSheetId="11">Sed_GS_090413!#REF!</definedName>
    <definedName name="Final_Volume_Units" localSheetId="12">Sed_GS_120913!#REF!</definedName>
    <definedName name="Flag_A" localSheetId="13">Sed_GS_032014!#REF!</definedName>
    <definedName name="Flag_A" localSheetId="11">Sed_GS_090413!#REF!</definedName>
    <definedName name="Flag_A" localSheetId="12">Sed_GS_120913!#REF!</definedName>
    <definedName name="Flag_B" localSheetId="13">Sed_GS_032014!#REF!</definedName>
    <definedName name="Flag_B" localSheetId="11">Sed_GS_090413!#REF!</definedName>
    <definedName name="Flag_B" localSheetId="12">Sed_GS_120913!#REF!</definedName>
    <definedName name="Flag_C" localSheetId="13">Sed_GS_032014!#REF!</definedName>
    <definedName name="Flag_C" localSheetId="11">Sed_GS_090413!#REF!</definedName>
    <definedName name="Flag_C" localSheetId="12">Sed_GS_120913!#REF!</definedName>
    <definedName name="Flag_D" localSheetId="13">Sed_GS_032014!#REF!</definedName>
    <definedName name="Flag_D" localSheetId="11">Sed_GS_090413!#REF!</definedName>
    <definedName name="Flag_D" localSheetId="12">Sed_GS_120913!#REF!</definedName>
    <definedName name="Flag_E" localSheetId="13">Sed_GS_032014!#REF!</definedName>
    <definedName name="Flag_E" localSheetId="11">Sed_GS_090413!#REF!</definedName>
    <definedName name="Flag_E" localSheetId="12">Sed_GS_120913!#REF!</definedName>
    <definedName name="Initial_Weight_Volume" localSheetId="13">Sed_GS_032014!#REF!</definedName>
    <definedName name="Initial_Weight_Volume" localSheetId="11">Sed_GS_090413!#REF!</definedName>
    <definedName name="Initial_Weight_Volume" localSheetId="12">Sed_GS_120913!#REF!</definedName>
    <definedName name="Initial_Weight_Volume_Units" localSheetId="13">Sed_GS_032014!#REF!</definedName>
    <definedName name="Initial_Weight_Volume_Units" localSheetId="11">Sed_GS_090413!#REF!</definedName>
    <definedName name="Initial_Weight_Volume_Units" localSheetId="12">Sed_GS_120913!#REF!</definedName>
    <definedName name="Injection_Volume" localSheetId="13">Sed_GS_032014!#REF!</definedName>
    <definedName name="Injection_Volume" localSheetId="11">Sed_GS_090413!#REF!</definedName>
    <definedName name="Injection_Volume" localSheetId="12">Sed_GS_120913!#REF!</definedName>
    <definedName name="Injection_Volume_Units" localSheetId="13">Sed_GS_032014!#REF!</definedName>
    <definedName name="Injection_Volume_Units" localSheetId="11">Sed_GS_090413!#REF!</definedName>
    <definedName name="Injection_Volume_Units" localSheetId="12">Sed_GS_120913!#REF!</definedName>
    <definedName name="Instrument_ID" localSheetId="13">Sed_GS_032014!#REF!</definedName>
    <definedName name="Instrument_ID" localSheetId="11">Sed_GS_090413!#REF!</definedName>
    <definedName name="Instrument_ID" localSheetId="12">Sed_GS_120913!#REF!</definedName>
    <definedName name="Intial_Weight_Volume_Units" localSheetId="13">Sed_GS_032014!#REF!</definedName>
    <definedName name="Intial_Weight_Volume_Units" localSheetId="11">Sed_GS_090413!#REF!</definedName>
    <definedName name="Intial_Weight_Volume_Units" localSheetId="12">Sed_GS_120913!#REF!</definedName>
    <definedName name="IPL" localSheetId="13">Sed_GS_032014!$R$1</definedName>
    <definedName name="IPL" localSheetId="11">Sed_GS_090413!$R$1</definedName>
    <definedName name="IPL" localSheetId="12">Sed_GS_120913!$R$1</definedName>
    <definedName name="IS_CAS_Number" localSheetId="13">Sed_GS_032014!#REF!</definedName>
    <definedName name="IS_CAS_Number" localSheetId="11">Sed_GS_090413!#REF!</definedName>
    <definedName name="IS_CAS_Number" localSheetId="12">Sed_GS_120913!#REF!</definedName>
    <definedName name="Lab_Code" localSheetId="13">Sed_GS_032014!$E$1</definedName>
    <definedName name="Lab_Code" localSheetId="11">Sed_GS_090413!$E$1</definedName>
    <definedName name="Lab_Code" localSheetId="12">Sed_GS_120913!$E$1</definedName>
    <definedName name="Lab_Code">#REF!</definedName>
    <definedName name="Lab_ID" localSheetId="13">Sed_GS_032014!#REF!</definedName>
    <definedName name="Lab_ID" localSheetId="11">Sed_GS_090413!#REF!</definedName>
    <definedName name="Lab_ID" localSheetId="12">Sed_GS_120913!#REF!</definedName>
    <definedName name="Lab_Ref_ID" localSheetId="13">Sed_GS_032014!#REF!</definedName>
    <definedName name="Lab_Ref_ID" localSheetId="11">Sed_GS_090413!#REF!</definedName>
    <definedName name="Lab_Ref_ID" localSheetId="12">Sed_GS_120913!#REF!</definedName>
    <definedName name="Level" localSheetId="13">Sed_GS_032014!#REF!</definedName>
    <definedName name="Level" localSheetId="11">Sed_GS_090413!#REF!</definedName>
    <definedName name="Level" localSheetId="12">Sed_GS_120913!#REF!</definedName>
    <definedName name="Limits" localSheetId="13">Sed_GS_032014!$X$1</definedName>
    <definedName name="Limits" localSheetId="11">Sed_GS_090413!$X$1</definedName>
    <definedName name="Limits" localSheetId="12">Sed_GS_120913!$X$1</definedName>
    <definedName name="Lower_Acceptance_Limit" localSheetId="13">Sed_GS_032014!$X$1</definedName>
    <definedName name="Lower_Acceptance_Limit" localSheetId="11">Sed_GS_090413!$X$1</definedName>
    <definedName name="Lower_Acceptance_Limit" localSheetId="12">Sed_GS_120913!$X$1</definedName>
    <definedName name="Mass" localSheetId="13">Sed_GS_032014!#REF!</definedName>
    <definedName name="Mass" localSheetId="11">Sed_GS_090413!#REF!</definedName>
    <definedName name="Mass" localSheetId="12">Sed_GS_120913!#REF!</definedName>
    <definedName name="Mass_Ref_1" localSheetId="13">Sed_GS_032014!#REF!</definedName>
    <definedName name="Mass_Ref_1" localSheetId="11">Sed_GS_090413!#REF!</definedName>
    <definedName name="Mass_Ref_1" localSheetId="12">Sed_GS_120913!#REF!</definedName>
    <definedName name="Mass_Ref_2" localSheetId="13">Sed_GS_032014!#REF!</definedName>
    <definedName name="Mass_Ref_2" localSheetId="11">Sed_GS_090413!#REF!</definedName>
    <definedName name="Mass_Ref_2" localSheetId="12">Sed_GS_120913!#REF!</definedName>
    <definedName name="Matrix" localSheetId="13">Sed_GS_032014!$M$1</definedName>
    <definedName name="Matrix" localSheetId="11">Sed_GS_090413!$M$1</definedName>
    <definedName name="Matrix" localSheetId="12">Sed_GS_120913!$M$1</definedName>
    <definedName name="Matrix">#REF!</definedName>
    <definedName name="Matrix_Class" localSheetId="13">Sed_GS_032014!#REF!</definedName>
    <definedName name="Matrix_Class" localSheetId="11">Sed_GS_090413!#REF!</definedName>
    <definedName name="Matrix_Class" localSheetId="12">Sed_GS_120913!#REF!</definedName>
    <definedName name="MDL" localSheetId="13">Sed_GS_032014!$S$1</definedName>
    <definedName name="MDL" localSheetId="11">Sed_GS_090413!$S$1</definedName>
    <definedName name="MDL" localSheetId="12">Sed_GS_120913!$S$1</definedName>
    <definedName name="Method" localSheetId="13">Sed_GS_032014!$L$1</definedName>
    <definedName name="Method" localSheetId="11">Sed_GS_090413!$L$1</definedName>
    <definedName name="Method" localSheetId="12">Sed_GS_120913!$L$1</definedName>
    <definedName name="Method">#REF!</definedName>
    <definedName name="Method_Description" localSheetId="13">Sed_GS_032014!#REF!</definedName>
    <definedName name="Method_Description" localSheetId="11">Sed_GS_090413!#REF!</definedName>
    <definedName name="Method_Description" localSheetId="12">Sed_GS_120913!#REF!</definedName>
    <definedName name="Method_Name" localSheetId="13">#REF!</definedName>
    <definedName name="Method_Name" localSheetId="12">#REF!</definedName>
    <definedName name="Method_Name">#REF!</definedName>
    <definedName name="MRL" localSheetId="13">Sed_GS_032014!$R$1</definedName>
    <definedName name="MRL" localSheetId="11">Sed_GS_090413!$R$1</definedName>
    <definedName name="MRL" localSheetId="12">Sed_GS_120913!$R$1</definedName>
    <definedName name="Parameter_Type" localSheetId="13">Sed_GS_032014!#REF!</definedName>
    <definedName name="Parameter_Type" localSheetId="11">Sed_GS_090413!#REF!</definedName>
    <definedName name="Parameter_Type" localSheetId="12">Sed_GS_120913!#REF!</definedName>
    <definedName name="Parent_Sample_Flag" localSheetId="13">Sed_GS_032014!#REF!</definedName>
    <definedName name="Parent_Sample_Flag" localSheetId="11">Sed_GS_090413!#REF!</definedName>
    <definedName name="Parent_Sample_Flag" localSheetId="12">Sed_GS_120913!#REF!</definedName>
    <definedName name="Parent_Sample_Name" localSheetId="13">Sed_GS_032014!#REF!</definedName>
    <definedName name="Parent_Sample_Name" localSheetId="11">Sed_GS_090413!#REF!</definedName>
    <definedName name="Parent_Sample_Name" localSheetId="12">Sed_GS_120913!#REF!</definedName>
    <definedName name="Parent_Sample_Result" localSheetId="13">Sed_GS_032014!#REF!</definedName>
    <definedName name="Parent_Sample_Result" localSheetId="11">Sed_GS_090413!#REF!</definedName>
    <definedName name="Parent_Sample_Result" localSheetId="12">Sed_GS_120913!#REF!</definedName>
    <definedName name="Percent_Ratio_MR1" localSheetId="13">Sed_GS_032014!#REF!</definedName>
    <definedName name="Percent_Ratio_MR1" localSheetId="11">Sed_GS_090413!#REF!</definedName>
    <definedName name="Percent_Ratio_MR1" localSheetId="12">Sed_GS_120913!#REF!</definedName>
    <definedName name="Percent_Ratio_MR2" localSheetId="13">Sed_GS_032014!#REF!</definedName>
    <definedName name="Percent_Ratio_MR2" localSheetId="11">Sed_GS_090413!#REF!</definedName>
    <definedName name="Percent_Ratio_MR2" localSheetId="12">Sed_GS_120913!#REF!</definedName>
    <definedName name="Percent_Recovery" localSheetId="13">Sed_GS_032014!$W$1</definedName>
    <definedName name="Percent_Recovery" localSheetId="11">Sed_GS_090413!$W$1</definedName>
    <definedName name="Percent_Recovery" localSheetId="12">Sed_GS_120913!$W$1</definedName>
    <definedName name="PQL" localSheetId="13">Sed_GS_032014!$R$1</definedName>
    <definedName name="PQL" localSheetId="11">Sed_GS_090413!$R$1</definedName>
    <definedName name="PQL" localSheetId="12">Sed_GS_120913!$R$1</definedName>
    <definedName name="PrePrep_Lot" localSheetId="13">Sed_GS_032014!#REF!</definedName>
    <definedName name="PrePrep_Lot" localSheetId="11">Sed_GS_090413!#REF!</definedName>
    <definedName name="PrePrep_Lot" localSheetId="12">Sed_GS_120913!#REF!</definedName>
    <definedName name="PrePrep_Method" localSheetId="13">Sed_GS_032014!#REF!</definedName>
    <definedName name="PrePrep_Method" localSheetId="11">Sed_GS_090413!#REF!</definedName>
    <definedName name="PrePrep_Method" localSheetId="12">Sed_GS_120913!#REF!</definedName>
    <definedName name="PRESCODE" localSheetId="13">Sed_GS_032014!#REF!</definedName>
    <definedName name="PRESCODE" localSheetId="11">Sed_GS_090413!#REF!</definedName>
    <definedName name="PRESCODE" localSheetId="12">Sed_GS_120913!#REF!</definedName>
    <definedName name="Preservation_Code" localSheetId="13">Sed_GS_032014!#REF!</definedName>
    <definedName name="Preservation_Code" localSheetId="11">Sed_GS_090413!#REF!</definedName>
    <definedName name="Preservation_Code" localSheetId="12">Sed_GS_120913!#REF!</definedName>
    <definedName name="_xlnm.Print_Area" localSheetId="5">Se_011514!$A$1:$I$22</definedName>
    <definedName name="_xlnm.Print_Area" localSheetId="6">Se_022714!$A$1:$I$23</definedName>
    <definedName name="_xlnm.Print_Area" localSheetId="7">Se_032014!$A$1:$I$28,Se_032014!$A$29:$F$56</definedName>
    <definedName name="_xlnm.Print_Area" localSheetId="8">Se_040114!$A$1:$I$24</definedName>
    <definedName name="_xlnm.Print_Area" localSheetId="1">Se_070913!$A$1:$I$30,Se_070913!$A$31:$F$57</definedName>
    <definedName name="_xlnm.Print_Area" localSheetId="2">Se_090413!$A$1:$I$26,Se_090413!$A$27:$F$55</definedName>
    <definedName name="_xlnm.Print_Area" localSheetId="3">Se_110413!$A$1:$I$22</definedName>
    <definedName name="_xlnm.Print_Area" localSheetId="4">Se_120913!$A$1:$I$26,Se_120913!$A$27:$F$52</definedName>
    <definedName name="Product_Code" localSheetId="13">Sed_GS_032014!#REF!</definedName>
    <definedName name="Product_Code" localSheetId="11">Sed_GS_090413!#REF!</definedName>
    <definedName name="Product_Code" localSheetId="12">Sed_GS_120913!#REF!</definedName>
    <definedName name="Project" localSheetId="13">Sed_GS_032014!$B$1</definedName>
    <definedName name="Project" localSheetId="11">Sed_GS_090413!$B$1</definedName>
    <definedName name="Project" localSheetId="12">Sed_GS_120913!$B$1</definedName>
    <definedName name="Project">#REF!</definedName>
    <definedName name="Project_Name" localSheetId="13">Sed_GS_032014!$B$1</definedName>
    <definedName name="Project_Name" localSheetId="11">Sed_GS_090413!$B$1</definedName>
    <definedName name="Project_Name" localSheetId="12">Sed_GS_120913!$B$1</definedName>
    <definedName name="Project_Number" localSheetId="13">Sed_GS_032014!#REF!</definedName>
    <definedName name="Project_Number" localSheetId="11">Sed_GS_090413!#REF!</definedName>
    <definedName name="Project_Number" localSheetId="12">Sed_GS_120913!#REF!</definedName>
    <definedName name="PVC_Code" localSheetId="13">Sed_GS_032014!#REF!</definedName>
    <definedName name="PVC_Code" localSheetId="11">Sed_GS_090413!#REF!</definedName>
    <definedName name="PVC_Code" localSheetId="12">Sed_GS_120913!#REF!</definedName>
    <definedName name="PVC_Conf" localSheetId="13">Sed_GS_032014!#REF!</definedName>
    <definedName name="PVC_Conf" localSheetId="11">Sed_GS_090413!#REF!</definedName>
    <definedName name="PVC_Conf" localSheetId="12">Sed_GS_120913!#REF!</definedName>
    <definedName name="QC_Code" localSheetId="13">Sed_GS_032014!$F$1</definedName>
    <definedName name="QC_Code" localSheetId="11">Sed_GS_090413!$F$1</definedName>
    <definedName name="QC_Code" localSheetId="12">Sed_GS_120913!$F$1</definedName>
    <definedName name="QC_SAMPLES" localSheetId="13">#REF!</definedName>
    <definedName name="QC_SAMPLES" localSheetId="12">#REF!</definedName>
    <definedName name="QC_SAMPLES">#REF!</definedName>
    <definedName name="Raw_DataFile" localSheetId="13">Sed_GS_032014!#REF!</definedName>
    <definedName name="Raw_DataFile" localSheetId="11">Sed_GS_090413!#REF!</definedName>
    <definedName name="Raw_DataFile" localSheetId="12">Sed_GS_120913!#REF!</definedName>
    <definedName name="Raw_Result" localSheetId="13">Sed_GS_032014!#REF!</definedName>
    <definedName name="Raw_Result" localSheetId="11">Sed_GS_090413!#REF!</definedName>
    <definedName name="Raw_Result" localSheetId="12">Sed_GS_120913!#REF!</definedName>
    <definedName name="Raw_Result_Units" localSheetId="13">Sed_GS_032014!#REF!</definedName>
    <definedName name="Raw_Result_Units" localSheetId="11">Sed_GS_090413!#REF!</definedName>
    <definedName name="Raw_Result_Units" localSheetId="12">Sed_GS_120913!#REF!</definedName>
    <definedName name="Regulatory_Limit" localSheetId="13">Sed_GS_032014!$AB$1</definedName>
    <definedName name="Regulatory_Limit" localSheetId="11">Sed_GS_090413!$AB$1</definedName>
    <definedName name="Regulatory_Limit" localSheetId="12">Sed_GS_120913!$AB$1</definedName>
    <definedName name="Relative_Response_Factor" localSheetId="13">Sed_GS_032014!#REF!</definedName>
    <definedName name="Relative_Response_Factor" localSheetId="11">Sed_GS_090413!#REF!</definedName>
    <definedName name="Relative_Response_Factor" localSheetId="12">Sed_GS_120913!#REF!</definedName>
    <definedName name="Report_Name" localSheetId="13">#REF!</definedName>
    <definedName name="Report_Name" localSheetId="12">#REF!</definedName>
    <definedName name="Report_Name">#REF!</definedName>
    <definedName name="Reporting_Limit" localSheetId="13">Sed_GS_032014!$R$1</definedName>
    <definedName name="Reporting_Limit" localSheetId="11">Sed_GS_090413!$R$1</definedName>
    <definedName name="Reporting_Limit" localSheetId="12">Sed_GS_120913!$R$1</definedName>
    <definedName name="Reporting_Platform" localSheetId="13">Sed_GS_032014!#REF!</definedName>
    <definedName name="Reporting_Platform" localSheetId="12">Sed_GS_120913!#REF!</definedName>
    <definedName name="Reporting_Platform">Sed_GS_090413!#REF!</definedName>
    <definedName name="Response" localSheetId="13">Sed_GS_032014!#REF!</definedName>
    <definedName name="Response" localSheetId="11">Sed_GS_090413!#REF!</definedName>
    <definedName name="Response" localSheetId="12">Sed_GS_120913!#REF!</definedName>
    <definedName name="Result" localSheetId="13">Sed_GS_032014!#REF!</definedName>
    <definedName name="Result" localSheetId="11">Sed_GS_090413!#REF!</definedName>
    <definedName name="Result" localSheetId="12">Sed_GS_120913!#REF!</definedName>
    <definedName name="Result">#REF!</definedName>
    <definedName name="Result_Flag" localSheetId="13">Sed_GS_032014!$AC$1</definedName>
    <definedName name="Result_Flag" localSheetId="11">Sed_GS_090413!$AC$1</definedName>
    <definedName name="Result_Flag" localSheetId="12">Sed_GS_120913!$AC$1</definedName>
    <definedName name="Result_Notes" localSheetId="13">Sed_GS_032014!$U$1</definedName>
    <definedName name="Result_Notes" localSheetId="11">Sed_GS_090413!$U$1</definedName>
    <definedName name="Result_Notes" localSheetId="12">Sed_GS_120913!$U$1</definedName>
    <definedName name="Retention_Time" localSheetId="13">Sed_GS_032014!$AA$1</definedName>
    <definedName name="Retention_Time" localSheetId="11">Sed_GS_090413!$AA$1</definedName>
    <definedName name="Retention_Time" localSheetId="12">Sed_GS_120913!$AA$1</definedName>
    <definedName name="RL_SigFigs" localSheetId="13">Sed_GS_032014!#REF!</definedName>
    <definedName name="RL_SigFigs" localSheetId="11">Sed_GS_090413!#REF!</definedName>
    <definedName name="RL_SigFigs" localSheetId="12">Sed_GS_120913!#REF!</definedName>
    <definedName name="RL_Units" localSheetId="13">Sed_GS_032014!#REF!</definedName>
    <definedName name="RL_Units" localSheetId="11">Sed_GS_090413!#REF!</definedName>
    <definedName name="RL_Units" localSheetId="12">Sed_GS_120913!#REF!</definedName>
    <definedName name="RPD" localSheetId="13">Sed_GS_032014!$Z$1</definedName>
    <definedName name="RPD" localSheetId="11">Sed_GS_090413!$Z$1</definedName>
    <definedName name="RPD" localSheetId="12">Sed_GS_120913!$Z$1</definedName>
    <definedName name="RPD_DLCS" localSheetId="13">Sed_GS_032014!$Z$1</definedName>
    <definedName name="RPD_DLCS" localSheetId="11">Sed_GS_090413!$Z$1</definedName>
    <definedName name="RPD_DLCS" localSheetId="12">Sed_GS_120913!$Z$1</definedName>
    <definedName name="RPD_Duplicate" localSheetId="13">Sed_GS_032014!$Z$1</definedName>
    <definedName name="RPD_Duplicate" localSheetId="11">Sed_GS_090413!$Z$1</definedName>
    <definedName name="RPD_Duplicate" localSheetId="12">Sed_GS_120913!$Z$1</definedName>
    <definedName name="RPD_Limit" localSheetId="13">Sed_GS_032014!#REF!</definedName>
    <definedName name="RPD_Limit" localSheetId="11">Sed_GS_090413!#REF!</definedName>
    <definedName name="RPD_Limit" localSheetId="12">Sed_GS_120913!#REF!</definedName>
    <definedName name="Run_Number" localSheetId="13">Sed_GS_032014!#REF!</definedName>
    <definedName name="Run_Number" localSheetId="11">Sed_GS_090413!#REF!</definedName>
    <definedName name="Run_Number" localSheetId="12">Sed_GS_120913!#REF!</definedName>
    <definedName name="SAMPDATA" localSheetId="9">'Water Data'!$A$1:$AV$39</definedName>
    <definedName name="SAMPDATA">#REF!</definedName>
    <definedName name="Sample" localSheetId="13">Sed_GS_032014!$D$1</definedName>
    <definedName name="Sample" localSheetId="11">Sed_GS_090413!$D$1</definedName>
    <definedName name="Sample" localSheetId="12">Sed_GS_120913!$D$1</definedName>
    <definedName name="Sample">#REF!</definedName>
    <definedName name="Sample_Direction" localSheetId="13">#REF!</definedName>
    <definedName name="Sample_Direction" localSheetId="12">#REF!</definedName>
    <definedName name="Sample_Direction">#REF!</definedName>
    <definedName name="Sample_From" localSheetId="13">#REF!</definedName>
    <definedName name="Sample_From" localSheetId="12">#REF!</definedName>
    <definedName name="Sample_From">#REF!</definedName>
    <definedName name="Sample_Matrix" localSheetId="13">#REF!</definedName>
    <definedName name="Sample_Matrix" localSheetId="12">#REF!</definedName>
    <definedName name="Sample_Matrix">#REF!</definedName>
    <definedName name="Sample_Maximum_per_Page" localSheetId="13">#REF!</definedName>
    <definedName name="Sample_Maximum_per_Page" localSheetId="12">#REF!</definedName>
    <definedName name="Sample_Maximum_per_Page">#REF!</definedName>
    <definedName name="Sample_Style" localSheetId="13">#REF!</definedName>
    <definedName name="Sample_Style" localSheetId="12">#REF!</definedName>
    <definedName name="Sample_Style">#REF!</definedName>
    <definedName name="Sample_Type" localSheetId="13">Sed_GS_032014!$F$1</definedName>
    <definedName name="Sample_Type" localSheetId="11">Sed_GS_090413!$F$1</definedName>
    <definedName name="Sample_Type" localSheetId="12">Sed_GS_120913!$F$1</definedName>
    <definedName name="SBD" localSheetId="13">Sed_GS_032014!#REF!</definedName>
    <definedName name="SBD" localSheetId="11">Sed_GS_090413!#REF!</definedName>
    <definedName name="SBD" localSheetId="12">Sed_GS_120913!#REF!</definedName>
    <definedName name="SBDepth" localSheetId="13">Sed_GS_032014!#REF!</definedName>
    <definedName name="SBDepth" localSheetId="11">Sed_GS_090413!#REF!</definedName>
    <definedName name="SBDepth" localSheetId="12">Sed_GS_120913!#REF!</definedName>
    <definedName name="SearchRange" localSheetId="13">Sed_GS_032014!$O$2:$O$102</definedName>
    <definedName name="SearchRange" localSheetId="12">Sed_GS_120913!$O$2:$O$82</definedName>
    <definedName name="SearchRange">Sed_GS_090413!$O$2:$O$121</definedName>
    <definedName name="SED" localSheetId="13">Sed_GS_032014!#REF!</definedName>
    <definedName name="SED" localSheetId="11">Sed_GS_090413!#REF!</definedName>
    <definedName name="SED" localSheetId="12">Sed_GS_120913!#REF!</definedName>
    <definedName name="SEDepth" localSheetId="13">Sed_GS_032014!#REF!</definedName>
    <definedName name="SEDepth" localSheetId="11">Sed_GS_090413!#REF!</definedName>
    <definedName name="SEDepth" localSheetId="12">Sed_GS_120913!#REF!</definedName>
    <definedName name="Service_Request" localSheetId="13">Sed_GS_032014!$C$1</definedName>
    <definedName name="Service_Request" localSheetId="11">Sed_GS_090413!$C$1</definedName>
    <definedName name="Service_Request" localSheetId="12">Sed_GS_120913!$C$1</definedName>
    <definedName name="Service_Request">#REF!</definedName>
    <definedName name="Source" localSheetId="13">Sed_GS_032014!#REF!</definedName>
    <definedName name="Source" localSheetId="11">Sed_GS_090413!#REF!</definedName>
    <definedName name="Source" localSheetId="12">Sed_GS_120913!#REF!</definedName>
    <definedName name="Spike_Conc" localSheetId="13">Sed_GS_032014!$V$1</definedName>
    <definedName name="Spike_Conc" localSheetId="11">Sed_GS_090413!$V$1</definedName>
    <definedName name="Spike_Conc" localSheetId="12">Sed_GS_120913!$V$1</definedName>
    <definedName name="Sub_Component" localSheetId="13">Sed_GS_032014!#REF!</definedName>
    <definedName name="Sub_Component" localSheetId="11">Sed_GS_090413!#REF!</definedName>
    <definedName name="Sub_Component" localSheetId="12">Sed_GS_120913!#REF!</definedName>
    <definedName name="Subsubtitle" localSheetId="13">Sed_GS_032014!#REF!</definedName>
    <definedName name="Subsubtitle" localSheetId="11">Sed_GS_090413!#REF!</definedName>
    <definedName name="Subsubtitle" localSheetId="12">Sed_GS_120913!#REF!</definedName>
    <definedName name="Subtitle" localSheetId="13">Sed_GS_032014!#REF!</definedName>
    <definedName name="Subtitle" localSheetId="11">Sed_GS_090413!#REF!</definedName>
    <definedName name="Subtitle" localSheetId="12">Sed_GS_120913!#REF!</definedName>
    <definedName name="Test_Notes" localSheetId="13">Sed_GS_032014!#REF!</definedName>
    <definedName name="Test_Notes" localSheetId="11">Sed_GS_090413!#REF!</definedName>
    <definedName name="Test_Notes" localSheetId="12">Sed_GS_120913!#REF!</definedName>
    <definedName name="Tier" localSheetId="13">Sed_GS_032014!#REF!</definedName>
    <definedName name="Tier" localSheetId="11">Sed_GS_090413!#REF!</definedName>
    <definedName name="Tier" localSheetId="12">Sed_GS_120913!#REF!</definedName>
    <definedName name="Time_Analyzed" localSheetId="13">Sed_GS_032014!#REF!</definedName>
    <definedName name="Time_Analyzed" localSheetId="11">Sed_GS_090413!#REF!</definedName>
    <definedName name="Time_Analyzed" localSheetId="12">Sed_GS_120913!#REF!</definedName>
    <definedName name="Time_Collected" localSheetId="13">Sed_GS_032014!#REF!</definedName>
    <definedName name="Time_Collected" localSheetId="11">Sed_GS_090413!#REF!</definedName>
    <definedName name="Time_Collected" localSheetId="12">Sed_GS_120913!#REF!</definedName>
    <definedName name="Time_Extracted" localSheetId="13">Sed_GS_032014!#REF!</definedName>
    <definedName name="Time_Extracted" localSheetId="11">Sed_GS_090413!#REF!</definedName>
    <definedName name="Time_Extracted" localSheetId="12">Sed_GS_120913!#REF!</definedName>
    <definedName name="Time_PrePrep_Performed" localSheetId="13">Sed_GS_032014!#REF!</definedName>
    <definedName name="Time_PrePrep_Performed" localSheetId="11">Sed_GS_090413!#REF!</definedName>
    <definedName name="Time_PrePrep_Performed" localSheetId="12">Sed_GS_120913!#REF!</definedName>
    <definedName name="Time_Received" localSheetId="13">Sed_GS_032014!#REF!</definedName>
    <definedName name="Time_Received" localSheetId="11">Sed_GS_090413!#REF!</definedName>
    <definedName name="Time_Received" localSheetId="12">Sed_GS_120913!#REF!</definedName>
    <definedName name="Title" localSheetId="13">Sed_GS_032014!#REF!</definedName>
    <definedName name="Title" localSheetId="11">Sed_GS_090413!#REF!</definedName>
    <definedName name="Title" localSheetId="12">Sed_GS_120913!#REF!</definedName>
    <definedName name="Units" localSheetId="13">Sed_GS_032014!$O$1</definedName>
    <definedName name="Units" localSheetId="11">Sed_GS_090413!$O$1</definedName>
    <definedName name="Units" localSheetId="12">Sed_GS_120913!$O$1</definedName>
    <definedName name="Units">#REF!</definedName>
    <definedName name="Upper_Acceptance_Limit" localSheetId="13">Sed_GS_032014!#REF!</definedName>
    <definedName name="Upper_Acceptance_Limit" localSheetId="11">Sed_GS_090413!#REF!</definedName>
    <definedName name="Upper_Acceptance_Limit" localSheetId="12">Sed_GS_120913!#REF!</definedName>
  </definedNames>
  <calcPr calcId="145621"/>
</workbook>
</file>

<file path=xl/calcChain.xml><?xml version="1.0" encoding="utf-8"?>
<calcChain xmlns="http://schemas.openxmlformats.org/spreadsheetml/2006/main">
  <c r="AW472" i="17" l="1"/>
  <c r="AW473" i="17"/>
  <c r="AW474" i="17"/>
  <c r="AW475" i="17"/>
  <c r="AW476" i="17"/>
  <c r="AW477" i="17"/>
  <c r="AW478" i="17"/>
  <c r="AW479" i="17"/>
  <c r="AW480" i="17"/>
  <c r="AW481" i="17"/>
  <c r="AW482" i="17"/>
  <c r="AW483" i="17"/>
  <c r="AW484" i="17"/>
  <c r="AW485" i="17"/>
  <c r="AW486" i="17"/>
  <c r="AW487" i="17"/>
  <c r="AW488" i="17"/>
  <c r="AW489" i="17"/>
  <c r="AW490" i="17"/>
  <c r="AW491" i="17"/>
  <c r="AW492" i="17"/>
  <c r="AW493" i="17"/>
  <c r="AW494" i="17"/>
  <c r="AW495" i="17"/>
  <c r="AW496" i="17"/>
  <c r="AW497" i="17"/>
  <c r="AW498" i="17"/>
  <c r="AW499" i="17"/>
  <c r="AW500" i="17"/>
  <c r="AW501" i="17"/>
  <c r="AW502" i="17"/>
  <c r="AW503" i="17"/>
  <c r="AW504" i="17"/>
  <c r="AW505" i="17"/>
  <c r="AW506" i="17"/>
  <c r="AW507" i="17"/>
  <c r="AW508" i="17"/>
  <c r="AW509" i="17"/>
  <c r="AW510" i="17"/>
  <c r="AW511" i="17"/>
  <c r="AW512" i="17"/>
  <c r="AW513" i="17"/>
  <c r="AW514" i="17"/>
  <c r="AW515" i="17"/>
  <c r="AW516" i="17"/>
  <c r="AW517" i="17"/>
  <c r="AW518" i="17"/>
  <c r="AW519" i="17"/>
  <c r="AW520" i="17"/>
  <c r="AW521" i="17"/>
  <c r="AW522" i="17"/>
  <c r="AW523" i="17"/>
  <c r="AW524" i="17"/>
  <c r="AW525" i="17"/>
  <c r="AW526" i="17"/>
  <c r="AW527" i="17"/>
  <c r="AW528" i="17"/>
  <c r="AW529" i="17"/>
  <c r="AW530" i="17"/>
  <c r="AW531" i="17"/>
  <c r="AW532" i="17"/>
  <c r="AW533" i="17"/>
  <c r="AW534" i="17"/>
  <c r="AW535" i="17"/>
  <c r="AW536" i="17"/>
  <c r="AW537" i="17"/>
  <c r="AW452" i="17"/>
  <c r="AW453" i="17"/>
  <c r="AW454" i="17"/>
  <c r="AW455" i="17"/>
  <c r="AW456" i="17"/>
  <c r="AW457" i="17"/>
  <c r="AW458" i="17"/>
  <c r="AW459" i="17"/>
  <c r="AW460" i="17"/>
  <c r="AW461" i="17"/>
  <c r="AW462" i="17"/>
  <c r="AW463" i="17"/>
  <c r="AW464" i="17"/>
  <c r="AW465" i="17"/>
  <c r="AW466" i="17"/>
  <c r="AW467" i="17"/>
  <c r="AW468" i="17"/>
  <c r="AW469" i="17"/>
  <c r="AW470" i="17"/>
  <c r="AW471" i="17"/>
  <c r="AW451" i="17" l="1"/>
  <c r="AW450" i="17"/>
  <c r="AW449" i="17"/>
  <c r="AW448" i="17"/>
  <c r="AW447" i="17"/>
  <c r="AW446" i="17"/>
  <c r="AW445" i="17"/>
  <c r="AW444" i="17"/>
  <c r="AW443" i="17"/>
  <c r="AW442" i="17"/>
  <c r="AW441" i="17"/>
  <c r="AW440" i="17"/>
  <c r="AW439" i="17"/>
  <c r="AW438" i="17"/>
  <c r="AW437" i="17"/>
  <c r="AW436" i="17"/>
  <c r="AW435" i="17"/>
  <c r="AW434" i="17"/>
  <c r="AW433" i="17"/>
  <c r="AW432" i="17"/>
  <c r="AW431" i="17"/>
  <c r="AW430" i="17"/>
  <c r="AW429" i="17"/>
  <c r="AW428" i="17"/>
  <c r="AW427" i="17"/>
  <c r="AW426" i="17"/>
  <c r="AW425" i="17"/>
  <c r="AW424" i="17"/>
  <c r="AW423" i="17"/>
  <c r="AW422" i="17"/>
  <c r="AW421" i="17"/>
  <c r="AW420" i="17"/>
  <c r="AW419" i="17"/>
  <c r="AW418" i="17"/>
  <c r="AW417" i="17"/>
  <c r="AW416" i="17"/>
  <c r="AW415" i="17"/>
  <c r="AW414" i="17"/>
  <c r="AW413" i="17"/>
  <c r="AW412" i="17"/>
  <c r="AW411" i="17"/>
  <c r="AW410" i="17"/>
  <c r="AW409" i="17"/>
  <c r="AW408" i="17"/>
  <c r="AW407" i="17"/>
  <c r="AW406" i="17"/>
  <c r="AW405" i="17"/>
  <c r="AW404" i="17"/>
  <c r="AW403" i="17"/>
  <c r="AW402" i="17"/>
  <c r="AW401" i="17"/>
  <c r="AW400" i="17"/>
  <c r="AW399" i="17"/>
  <c r="AW398" i="17"/>
  <c r="AW397" i="17"/>
  <c r="AW396" i="17"/>
  <c r="AW395" i="17"/>
  <c r="AW394" i="17"/>
  <c r="AW393" i="17"/>
  <c r="AW392" i="17"/>
  <c r="AW391" i="17"/>
  <c r="AW390" i="17"/>
  <c r="AW389" i="17"/>
  <c r="AW388" i="17"/>
  <c r="AW387" i="17"/>
  <c r="AW386" i="17"/>
  <c r="AW385" i="17"/>
  <c r="AW384" i="17"/>
  <c r="AW383" i="17"/>
  <c r="AW382" i="17"/>
  <c r="AW381" i="17"/>
  <c r="AW380" i="17"/>
  <c r="AW379" i="17"/>
  <c r="AW378" i="17"/>
  <c r="AW377" i="17"/>
  <c r="AW376" i="17"/>
  <c r="AW375" i="17"/>
  <c r="AW374" i="17"/>
  <c r="AW373" i="17"/>
  <c r="AW372" i="17"/>
  <c r="AW371" i="17"/>
  <c r="AW370" i="17"/>
  <c r="AW369" i="17"/>
  <c r="AW368" i="17"/>
  <c r="AW367" i="17"/>
  <c r="AW366" i="17"/>
  <c r="AW365" i="17"/>
  <c r="AW364" i="17"/>
  <c r="AW363" i="17"/>
  <c r="AW362" i="17"/>
  <c r="AW361" i="17"/>
  <c r="AW360" i="17"/>
  <c r="AW359" i="17"/>
  <c r="AW358" i="17"/>
  <c r="AW357" i="17"/>
  <c r="AW356" i="17"/>
  <c r="AW355" i="17"/>
  <c r="AW354" i="17"/>
  <c r="AW353" i="17"/>
  <c r="AW352" i="17"/>
  <c r="AW351" i="17"/>
  <c r="AW350" i="17"/>
  <c r="AW349" i="17"/>
  <c r="AW348" i="17"/>
  <c r="AW347" i="17"/>
  <c r="AW346" i="17"/>
  <c r="AW345" i="17"/>
  <c r="AW344" i="17"/>
  <c r="AW343" i="17"/>
  <c r="AW342" i="17"/>
  <c r="AW341" i="17"/>
  <c r="AW340" i="17"/>
  <c r="AW339" i="17"/>
  <c r="AW338" i="17"/>
  <c r="AW337" i="17"/>
  <c r="AW336" i="17"/>
  <c r="AW335" i="17"/>
  <c r="AW334" i="17"/>
  <c r="AW333" i="17"/>
  <c r="AW332" i="17"/>
  <c r="AW331" i="17"/>
  <c r="AW330" i="17"/>
  <c r="AW329" i="17"/>
  <c r="AW328" i="17"/>
  <c r="AW327" i="17"/>
  <c r="AW326" i="17"/>
  <c r="AW325" i="17"/>
  <c r="AW324" i="17"/>
  <c r="AW323" i="17"/>
  <c r="AW322" i="17"/>
  <c r="AW321" i="17"/>
  <c r="AW320" i="17"/>
  <c r="AW319" i="17"/>
  <c r="AW318" i="17"/>
  <c r="AW317" i="17"/>
  <c r="AW316" i="17"/>
  <c r="AW315" i="17"/>
  <c r="AW314" i="17"/>
  <c r="AW313" i="17"/>
  <c r="AW312" i="17"/>
  <c r="AW311" i="17"/>
  <c r="AW310" i="17"/>
  <c r="AW309" i="17"/>
  <c r="AW308" i="17"/>
  <c r="AW307" i="17"/>
  <c r="AW306" i="17"/>
  <c r="AW305" i="17"/>
  <c r="AW304" i="17"/>
  <c r="AW303" i="17"/>
  <c r="AW302" i="17"/>
  <c r="AW301" i="17"/>
  <c r="AW300" i="17"/>
  <c r="AW299" i="17"/>
  <c r="AW298" i="17"/>
  <c r="AW297" i="17"/>
  <c r="AW296" i="17"/>
  <c r="AW295" i="17"/>
  <c r="AW294" i="17"/>
  <c r="AW293" i="17"/>
  <c r="AW292" i="17"/>
  <c r="AW291" i="17"/>
  <c r="AW290" i="17"/>
  <c r="AW289" i="17"/>
  <c r="AW288" i="17"/>
  <c r="AW287" i="17"/>
  <c r="AW286" i="17"/>
  <c r="AW285" i="17"/>
  <c r="AW284" i="17"/>
  <c r="AW283" i="17"/>
  <c r="AW282" i="17"/>
  <c r="AW281" i="17"/>
  <c r="AW280" i="17"/>
  <c r="AW279" i="17"/>
  <c r="AW278" i="17"/>
  <c r="AW277" i="17"/>
  <c r="AW276" i="17"/>
  <c r="AW275" i="17"/>
  <c r="AW274" i="17"/>
  <c r="AW273" i="17"/>
  <c r="AW272" i="17"/>
  <c r="AW271" i="17"/>
  <c r="AW270" i="17"/>
  <c r="AW269" i="17"/>
  <c r="AW268" i="17"/>
  <c r="AW267" i="17"/>
  <c r="AW266" i="17"/>
  <c r="AW265" i="17"/>
  <c r="AW264" i="17"/>
  <c r="AW263" i="17"/>
  <c r="AW262" i="17"/>
  <c r="AW261" i="17"/>
  <c r="AW260" i="17"/>
  <c r="AW259" i="17"/>
  <c r="AW258" i="17"/>
  <c r="AW257" i="17"/>
  <c r="AW256" i="17"/>
  <c r="AW255" i="17"/>
  <c r="AW254" i="17"/>
  <c r="AW253" i="17"/>
  <c r="AW252" i="17"/>
  <c r="AW251" i="17"/>
  <c r="AW250" i="17"/>
  <c r="AW249" i="17"/>
  <c r="AW248" i="17"/>
  <c r="AW247" i="17"/>
  <c r="AW246" i="17"/>
  <c r="AW245" i="17"/>
  <c r="AW244" i="17"/>
  <c r="AW243" i="17"/>
  <c r="AW242" i="17"/>
  <c r="AW241" i="17"/>
  <c r="AW240" i="17"/>
  <c r="AW239" i="17"/>
  <c r="AW238" i="17"/>
  <c r="AW237" i="17"/>
  <c r="AW236" i="17"/>
  <c r="AW235" i="17"/>
  <c r="AW234" i="17"/>
  <c r="AW233" i="17"/>
  <c r="AW232" i="17"/>
  <c r="AW231" i="17"/>
  <c r="AW230" i="17"/>
  <c r="AW229" i="17"/>
  <c r="AW228" i="17"/>
  <c r="AW227" i="17"/>
  <c r="AW226" i="17"/>
  <c r="AW225" i="17"/>
  <c r="AW224" i="17"/>
  <c r="AW223" i="17"/>
  <c r="AW222" i="17"/>
  <c r="AW221" i="17"/>
  <c r="AW220" i="17"/>
  <c r="AW219" i="17"/>
  <c r="AW218" i="17"/>
  <c r="AW217" i="17"/>
  <c r="AW216" i="17"/>
  <c r="AW215" i="17"/>
  <c r="AW214" i="17"/>
  <c r="AW213" i="17"/>
  <c r="AW212" i="17"/>
  <c r="AW211" i="17"/>
  <c r="AW210" i="17"/>
  <c r="AW209" i="17"/>
  <c r="AW208" i="17"/>
  <c r="AW207" i="17"/>
  <c r="AW206" i="17"/>
  <c r="AW205" i="17"/>
  <c r="AW204" i="17"/>
  <c r="AW203" i="17"/>
  <c r="AW202" i="17"/>
  <c r="AW201" i="17"/>
  <c r="AW200" i="17"/>
  <c r="AW199" i="17"/>
  <c r="AW198" i="17"/>
  <c r="AW197" i="17"/>
  <c r="AW196" i="17"/>
  <c r="AW195" i="17"/>
  <c r="AW194" i="17"/>
  <c r="AW193" i="17"/>
  <c r="AW192" i="17"/>
  <c r="AW191" i="17"/>
  <c r="AW190" i="17"/>
  <c r="AW189" i="17"/>
  <c r="AW188" i="17"/>
  <c r="AW187" i="17"/>
  <c r="AW186" i="17"/>
  <c r="AW185" i="17"/>
  <c r="AW184" i="17"/>
  <c r="AW183" i="17"/>
  <c r="AW182" i="17"/>
  <c r="AW181" i="17"/>
  <c r="AW180" i="17"/>
  <c r="AW179" i="17"/>
  <c r="AW178" i="17"/>
  <c r="AW177" i="17"/>
  <c r="AW176" i="17"/>
  <c r="AW175" i="17"/>
  <c r="AW174" i="17"/>
  <c r="AW173" i="17"/>
  <c r="AW172" i="17"/>
  <c r="AW171" i="17"/>
  <c r="AW170" i="17"/>
  <c r="AW169" i="17"/>
  <c r="AW168" i="17"/>
  <c r="AW167" i="17"/>
  <c r="AW166" i="17"/>
  <c r="AW165" i="17"/>
  <c r="AW164" i="17"/>
  <c r="AW163" i="17"/>
  <c r="AW162" i="17"/>
  <c r="AW161" i="17"/>
  <c r="AW160" i="17"/>
  <c r="AW159" i="17"/>
  <c r="AW158" i="17"/>
  <c r="AW157" i="17"/>
  <c r="AW156" i="17"/>
  <c r="AW155" i="17"/>
  <c r="AW154" i="17"/>
  <c r="AW153" i="17"/>
  <c r="AW152" i="17"/>
  <c r="AW151" i="17"/>
  <c r="AW150" i="17"/>
  <c r="AW149" i="17"/>
  <c r="AW148" i="17"/>
  <c r="AW147" i="17"/>
  <c r="AW146" i="17"/>
  <c r="AW145" i="17"/>
  <c r="AW144" i="17"/>
  <c r="AW143" i="17"/>
  <c r="AW142" i="17"/>
  <c r="AW141" i="17"/>
  <c r="AW140" i="17"/>
  <c r="AW139" i="17"/>
  <c r="AW138" i="17"/>
  <c r="AW137" i="17"/>
  <c r="AW136" i="17"/>
  <c r="AW135" i="17"/>
  <c r="AW134" i="17"/>
  <c r="AW133" i="17"/>
  <c r="AW132" i="17"/>
  <c r="AW131" i="17"/>
  <c r="AW130" i="17"/>
  <c r="AW129" i="17"/>
  <c r="AW128" i="17"/>
  <c r="AW127" i="17"/>
  <c r="AW126" i="17"/>
  <c r="AW125" i="17"/>
  <c r="AW124" i="17"/>
  <c r="AW123" i="17"/>
  <c r="AW122" i="17"/>
  <c r="AW121" i="17"/>
  <c r="AW120" i="17"/>
  <c r="AW119" i="17"/>
  <c r="AW118" i="17"/>
  <c r="AW117" i="17"/>
  <c r="AW116" i="17"/>
  <c r="AW115" i="17"/>
  <c r="AW114" i="17"/>
  <c r="AW113" i="17"/>
  <c r="AW112" i="17"/>
  <c r="AW111" i="17"/>
  <c r="AW110" i="17"/>
  <c r="AW109" i="17"/>
  <c r="AW108" i="17"/>
  <c r="AW107" i="17"/>
  <c r="AW106" i="17"/>
  <c r="AW105" i="17"/>
  <c r="AW104" i="17"/>
  <c r="AW103" i="17"/>
  <c r="AW102" i="17"/>
  <c r="AW101" i="17"/>
  <c r="AW100" i="17"/>
  <c r="AW99" i="17"/>
  <c r="AW98" i="17"/>
  <c r="AW97" i="17"/>
  <c r="AW96" i="17"/>
  <c r="AW95" i="17"/>
  <c r="AW94" i="17"/>
  <c r="AW93" i="17"/>
  <c r="AW92" i="17"/>
  <c r="AW91" i="17"/>
  <c r="AW90" i="17"/>
  <c r="AW89" i="17"/>
  <c r="AW88" i="17"/>
  <c r="AW87" i="17"/>
  <c r="AW86" i="17"/>
  <c r="AW85" i="17"/>
  <c r="AW84" i="17"/>
  <c r="AW83" i="17"/>
  <c r="AW82" i="17"/>
  <c r="AW81" i="17"/>
  <c r="AW80" i="17"/>
  <c r="AW79" i="17"/>
  <c r="AW78" i="17"/>
  <c r="AW77" i="17"/>
  <c r="AW76" i="17"/>
  <c r="AW75" i="17"/>
  <c r="AW74" i="17"/>
  <c r="AW73" i="17"/>
  <c r="AW72" i="17"/>
  <c r="AW71" i="17"/>
  <c r="AW70" i="17"/>
  <c r="AW69" i="17"/>
  <c r="AW68" i="17"/>
  <c r="AW67" i="17"/>
  <c r="AW66" i="17"/>
  <c r="AW65" i="17"/>
  <c r="AW64" i="17"/>
  <c r="AW63" i="17"/>
  <c r="AW62" i="17"/>
  <c r="AW61" i="17"/>
  <c r="AW60" i="17"/>
  <c r="AW59" i="17"/>
  <c r="AW58" i="17"/>
  <c r="AW57" i="17"/>
  <c r="AW56" i="17"/>
  <c r="AW55" i="17"/>
  <c r="AW54" i="17"/>
  <c r="AW53" i="17"/>
  <c r="AW52" i="17"/>
  <c r="AW51" i="17"/>
  <c r="AW50" i="17"/>
  <c r="AW49" i="17"/>
  <c r="AW48" i="17"/>
  <c r="AW47" i="17"/>
  <c r="AW46" i="17"/>
  <c r="AW45" i="17"/>
  <c r="AW44" i="17"/>
  <c r="AW43" i="17"/>
  <c r="AW42" i="17"/>
  <c r="AW41" i="17"/>
  <c r="AW40" i="17"/>
  <c r="AW39" i="17"/>
  <c r="AW38" i="17"/>
  <c r="AW37" i="17"/>
  <c r="AW36" i="17"/>
  <c r="AW35" i="17"/>
  <c r="AW34" i="17"/>
  <c r="AW33" i="17"/>
  <c r="AW32" i="17"/>
  <c r="AW31" i="17"/>
  <c r="AW30" i="17"/>
  <c r="AW29" i="17"/>
  <c r="AW28" i="17"/>
  <c r="AW27" i="17"/>
  <c r="AW26" i="17"/>
  <c r="AW25" i="17"/>
  <c r="AW24" i="17"/>
  <c r="AW23" i="17"/>
  <c r="AW22" i="17"/>
  <c r="AW21" i="17"/>
  <c r="AW20" i="17"/>
  <c r="AW19" i="17"/>
  <c r="AW18" i="17"/>
  <c r="AW17" i="17"/>
  <c r="AW16" i="17"/>
  <c r="AW15" i="17"/>
  <c r="AW14" i="17"/>
  <c r="AW13" i="17"/>
  <c r="AW12" i="17"/>
  <c r="AW11" i="17"/>
  <c r="AW10" i="17"/>
  <c r="AW9" i="17"/>
  <c r="AW8" i="17"/>
  <c r="AW7" i="17"/>
  <c r="AW6" i="17"/>
  <c r="AW5" i="17"/>
  <c r="AW4" i="17"/>
  <c r="AW3" i="17"/>
  <c r="AW2" i="17"/>
  <c r="S92" i="13"/>
  <c r="S91" i="13"/>
  <c r="S90" i="13"/>
  <c r="S89" i="13"/>
  <c r="S88" i="13"/>
  <c r="S87" i="13"/>
  <c r="S86" i="13"/>
  <c r="S85" i="13"/>
  <c r="S84" i="13"/>
  <c r="S83" i="13"/>
  <c r="S82" i="13"/>
  <c r="S81" i="13"/>
  <c r="S80" i="13"/>
  <c r="S79" i="13"/>
  <c r="S78" i="13"/>
  <c r="S77" i="13"/>
  <c r="S76" i="13"/>
  <c r="S75" i="13"/>
  <c r="S74" i="13"/>
  <c r="S73" i="13"/>
  <c r="S72" i="13"/>
  <c r="S71" i="13"/>
  <c r="S70" i="13"/>
  <c r="S69" i="13"/>
  <c r="S68" i="13"/>
  <c r="S67" i="13"/>
  <c r="P66" i="13"/>
  <c r="O66" i="13"/>
  <c r="N66" i="13"/>
  <c r="M66" i="13"/>
  <c r="L66" i="13"/>
  <c r="K66" i="13"/>
  <c r="J66" i="13"/>
  <c r="P65" i="13"/>
  <c r="O65" i="13"/>
  <c r="N65" i="13"/>
  <c r="M65" i="13"/>
  <c r="L65" i="13"/>
  <c r="K65" i="13"/>
  <c r="J65" i="13"/>
  <c r="P64" i="13"/>
  <c r="O64" i="13"/>
  <c r="N64" i="13"/>
  <c r="M64" i="13"/>
  <c r="L64" i="13"/>
  <c r="K64" i="13"/>
  <c r="J64" i="13"/>
  <c r="P62" i="13"/>
  <c r="O62" i="13"/>
  <c r="N62" i="13"/>
  <c r="M62" i="13"/>
  <c r="L62" i="13"/>
  <c r="K62" i="13"/>
  <c r="J62" i="13"/>
  <c r="P61" i="13"/>
  <c r="O61" i="13"/>
  <c r="N61" i="13"/>
  <c r="M61" i="13"/>
  <c r="L61" i="13"/>
  <c r="K61" i="13"/>
  <c r="J61" i="13"/>
  <c r="P60" i="13"/>
  <c r="O60" i="13"/>
  <c r="N60" i="13"/>
  <c r="M60" i="13"/>
  <c r="L60" i="13"/>
  <c r="K60" i="13"/>
  <c r="J60" i="13"/>
  <c r="J59" i="13"/>
  <c r="P58" i="13"/>
  <c r="O58" i="13"/>
  <c r="N58" i="13"/>
  <c r="M58" i="13"/>
  <c r="L58" i="13"/>
  <c r="K58" i="13"/>
  <c r="P57" i="13"/>
  <c r="O57" i="13"/>
  <c r="N57" i="13"/>
  <c r="M57" i="13"/>
  <c r="L57" i="13"/>
  <c r="K57" i="13"/>
  <c r="J57" i="13"/>
  <c r="J56" i="13"/>
  <c r="J55" i="13"/>
  <c r="P54" i="13"/>
  <c r="O54" i="13"/>
  <c r="N54" i="13"/>
  <c r="M54" i="13"/>
  <c r="L54" i="13"/>
  <c r="K54" i="13"/>
  <c r="J53" i="13"/>
  <c r="J52" i="13"/>
  <c r="P51" i="13"/>
  <c r="O51" i="13"/>
  <c r="N51" i="13"/>
  <c r="M51" i="13"/>
  <c r="L51" i="13"/>
  <c r="K51" i="13"/>
  <c r="J51" i="13"/>
  <c r="P49" i="13"/>
  <c r="O49" i="13"/>
  <c r="N49" i="13"/>
  <c r="M49" i="13"/>
  <c r="L49" i="13"/>
  <c r="K49" i="13"/>
  <c r="J49" i="13"/>
  <c r="P48" i="13"/>
  <c r="O48" i="13"/>
  <c r="N48" i="13"/>
  <c r="M48" i="13"/>
  <c r="L48" i="13"/>
  <c r="K48" i="13"/>
  <c r="J48" i="13"/>
  <c r="P47" i="13"/>
  <c r="O47" i="13"/>
  <c r="N47" i="13"/>
  <c r="M47" i="13"/>
  <c r="L47" i="13"/>
  <c r="K47" i="13"/>
  <c r="J47" i="13"/>
  <c r="P45" i="13"/>
  <c r="O45" i="13"/>
  <c r="N45" i="13"/>
  <c r="M45" i="13"/>
  <c r="L45" i="13"/>
  <c r="K45" i="13"/>
  <c r="P44" i="13"/>
  <c r="O44" i="13"/>
  <c r="N44" i="13"/>
  <c r="M44" i="13"/>
  <c r="L44" i="13"/>
  <c r="K44" i="13"/>
  <c r="J44" i="13"/>
  <c r="J43" i="13"/>
  <c r="J42" i="13"/>
  <c r="P41" i="13"/>
  <c r="O41" i="13"/>
  <c r="N41" i="13"/>
  <c r="M41" i="13"/>
  <c r="L41" i="13"/>
  <c r="K41" i="13"/>
  <c r="P40" i="13"/>
  <c r="O40" i="13"/>
  <c r="N40" i="13"/>
  <c r="M40" i="13"/>
  <c r="L40" i="13"/>
  <c r="K40" i="13"/>
  <c r="P39" i="13"/>
  <c r="O39" i="13"/>
  <c r="N39" i="13"/>
  <c r="M39" i="13"/>
  <c r="L39" i="13"/>
  <c r="K39" i="13"/>
  <c r="J39" i="13"/>
  <c r="P38" i="13"/>
  <c r="O38" i="13"/>
  <c r="N38" i="13"/>
  <c r="M38" i="13"/>
  <c r="L38" i="13"/>
  <c r="K38" i="13"/>
  <c r="J38" i="13"/>
  <c r="P36" i="13"/>
  <c r="O36" i="13"/>
  <c r="N36" i="13"/>
  <c r="M36" i="13"/>
  <c r="L36" i="13"/>
  <c r="K36" i="13"/>
  <c r="J36" i="13"/>
  <c r="P35" i="13"/>
  <c r="O35" i="13"/>
  <c r="N35" i="13"/>
  <c r="M35" i="13"/>
  <c r="L35" i="13"/>
  <c r="K35" i="13"/>
  <c r="J35" i="13"/>
  <c r="P34" i="13"/>
  <c r="O34" i="13"/>
  <c r="N34" i="13"/>
  <c r="M34" i="13"/>
  <c r="L34" i="13"/>
  <c r="K34" i="13"/>
  <c r="J34" i="13"/>
  <c r="P33" i="13"/>
  <c r="O33" i="13"/>
  <c r="N33" i="13"/>
  <c r="M33" i="13"/>
  <c r="L33" i="13"/>
  <c r="K33" i="13"/>
  <c r="J33" i="13"/>
  <c r="P32" i="13"/>
  <c r="O32" i="13"/>
  <c r="N32" i="13"/>
  <c r="M32" i="13"/>
  <c r="L32" i="13"/>
  <c r="K32" i="13"/>
  <c r="P31" i="13"/>
  <c r="O31" i="13"/>
  <c r="N31" i="13"/>
  <c r="M31" i="13"/>
  <c r="L31" i="13"/>
  <c r="K31" i="13"/>
  <c r="J31" i="13"/>
  <c r="J30" i="13"/>
  <c r="J29" i="13"/>
  <c r="P28" i="13"/>
  <c r="O28" i="13"/>
  <c r="N28" i="13"/>
  <c r="M28" i="13"/>
  <c r="L28" i="13"/>
  <c r="K28" i="13"/>
  <c r="J26" i="13"/>
  <c r="P25" i="13"/>
  <c r="O25" i="13"/>
  <c r="N25" i="13"/>
  <c r="M25" i="13"/>
  <c r="L25" i="13"/>
  <c r="K25" i="13"/>
  <c r="J25" i="13"/>
  <c r="P23" i="13"/>
  <c r="O23" i="13"/>
  <c r="N23" i="13"/>
  <c r="M23" i="13"/>
  <c r="L23" i="13"/>
  <c r="K23" i="13"/>
  <c r="J23" i="13"/>
  <c r="P22" i="13"/>
  <c r="O22" i="13"/>
  <c r="N22" i="13"/>
  <c r="M22" i="13"/>
  <c r="L22" i="13"/>
  <c r="K22" i="13"/>
  <c r="J22" i="13"/>
  <c r="P21" i="13"/>
  <c r="O21" i="13"/>
  <c r="N21" i="13"/>
  <c r="M21" i="13"/>
  <c r="L21" i="13"/>
  <c r="K21" i="13"/>
  <c r="J21" i="13"/>
  <c r="P20" i="13"/>
  <c r="O20" i="13"/>
  <c r="N20" i="13"/>
  <c r="M20" i="13"/>
  <c r="L20" i="13"/>
  <c r="K20" i="13"/>
  <c r="J20" i="13"/>
  <c r="P19" i="13"/>
  <c r="O19" i="13"/>
  <c r="N19" i="13"/>
  <c r="M19" i="13"/>
  <c r="L19" i="13"/>
  <c r="K19" i="13"/>
  <c r="J17" i="13"/>
  <c r="J16" i="13"/>
  <c r="P15" i="13"/>
  <c r="O15" i="13"/>
  <c r="N15" i="13"/>
  <c r="M15" i="13"/>
  <c r="L15" i="13"/>
  <c r="K15" i="13"/>
  <c r="J13" i="13"/>
  <c r="P12" i="13"/>
  <c r="O12" i="13"/>
  <c r="N12" i="13"/>
  <c r="M12" i="13"/>
  <c r="L12" i="13"/>
  <c r="K12" i="13"/>
  <c r="J12" i="13"/>
  <c r="P9" i="13"/>
  <c r="O9" i="13"/>
  <c r="N9" i="13"/>
  <c r="M9" i="13"/>
  <c r="L9" i="13"/>
  <c r="K9" i="13"/>
  <c r="J9" i="13"/>
  <c r="P8" i="13"/>
  <c r="O8" i="13"/>
  <c r="N8" i="13"/>
  <c r="M8" i="13"/>
  <c r="L8" i="13"/>
  <c r="K8" i="13"/>
  <c r="J8" i="13"/>
  <c r="J4" i="13"/>
  <c r="P2" i="13"/>
  <c r="O2" i="13"/>
  <c r="N2" i="13"/>
  <c r="M2" i="13"/>
  <c r="L2" i="13"/>
  <c r="K2" i="13"/>
</calcChain>
</file>

<file path=xl/sharedStrings.xml><?xml version="1.0" encoding="utf-8"?>
<sst xmlns="http://schemas.openxmlformats.org/spreadsheetml/2006/main" count="24068" uniqueCount="1745">
  <si>
    <t>Selenium Results for Lehigh Hanson</t>
  </si>
  <si>
    <t>Project: Lehigh Selenium Impact Study</t>
  </si>
  <si>
    <t>Contact: Greg Knapp</t>
  </si>
  <si>
    <t>Date: October 3, 2013</t>
  </si>
  <si>
    <t>Report Generated by: Ben Wozniak</t>
  </si>
  <si>
    <t>Applied Speciation and Consulting, LLC</t>
  </si>
  <si>
    <t>Sample Results</t>
  </si>
  <si>
    <t>Sample ID</t>
  </si>
  <si>
    <t>Date Collected</t>
  </si>
  <si>
    <t>Units</t>
  </si>
  <si>
    <t>Total Se</t>
  </si>
  <si>
    <t>Diss. Se</t>
  </si>
  <si>
    <t>Se(IV)</t>
  </si>
  <si>
    <t>Se(VI)</t>
  </si>
  <si>
    <t>SeCN</t>
  </si>
  <si>
    <t>Additional Se Species (n)</t>
  </si>
  <si>
    <t>Pond 13</t>
  </si>
  <si>
    <t>µg/L</t>
  </si>
  <si>
    <t>&lt; 0.003 U</t>
  </si>
  <si>
    <t>0.329 (1)</t>
  </si>
  <si>
    <t>Pond 14</t>
  </si>
  <si>
    <t>0.461 J</t>
  </si>
  <si>
    <t>&lt; 0.012 U</t>
  </si>
  <si>
    <t>0.216 (2)</t>
  </si>
  <si>
    <t>PER 080</t>
  </si>
  <si>
    <t>0.306 J</t>
  </si>
  <si>
    <t>&lt; 0.064 U</t>
  </si>
  <si>
    <t>0.146 J</t>
  </si>
  <si>
    <t>0 (0)</t>
  </si>
  <si>
    <t>STE 020</t>
  </si>
  <si>
    <t>0.223 J</t>
  </si>
  <si>
    <t>PER 010</t>
  </si>
  <si>
    <t>0.130 J</t>
  </si>
  <si>
    <t>0.371 J</t>
  </si>
  <si>
    <t>STE 010</t>
  </si>
  <si>
    <t>0.385 J</t>
  </si>
  <si>
    <t>All results reflect the applied dilution and are reported in µg/L</t>
  </si>
  <si>
    <t>U = Sample concentration is below the estimated method detection limit (eMDL)</t>
  </si>
  <si>
    <t>J = Sample concentration is between the eMDL and the reporting limit (RL)</t>
  </si>
  <si>
    <t>SeCN = Selenocyanate</t>
  </si>
  <si>
    <t>Additional Se Species =  Sum of all additional Se species observed by IC-ICP-MS</t>
  </si>
  <si>
    <t>n = number of unknown Se species observed</t>
  </si>
  <si>
    <t>Total Se (WW)</t>
  </si>
  <si>
    <t>Total Se (DW)</t>
  </si>
  <si>
    <t>Percent Solids (%)</t>
  </si>
  <si>
    <t xml:space="preserve">WVC </t>
  </si>
  <si>
    <t>µg/g</t>
  </si>
  <si>
    <t xml:space="preserve">Pond 13 </t>
  </si>
  <si>
    <t xml:space="preserve">FD Pond 13 </t>
  </si>
  <si>
    <t xml:space="preserve">FD Pond 14 </t>
  </si>
  <si>
    <t xml:space="preserve">PER 060 </t>
  </si>
  <si>
    <t xml:space="preserve">PER 045 </t>
  </si>
  <si>
    <t xml:space="preserve">PER 035 </t>
  </si>
  <si>
    <t xml:space="preserve">STE 020 </t>
  </si>
  <si>
    <t xml:space="preserve">PER 010 </t>
  </si>
  <si>
    <t xml:space="preserve">STE 010 </t>
  </si>
  <si>
    <t>All results reflect the applied dilution and are reported in µg/g, with the exception of Percent Solids (%)</t>
  </si>
  <si>
    <t>WW = Wet Weight (As Received) Basis</t>
  </si>
  <si>
    <t>DW = Dry Weight Basis</t>
  </si>
  <si>
    <t>Date: July 30, 2013</t>
  </si>
  <si>
    <t>FB</t>
  </si>
  <si>
    <t>&lt; 0.093 U</t>
  </si>
  <si>
    <t>&lt; 0.092 U</t>
  </si>
  <si>
    <t>&lt; 0.021 U</t>
  </si>
  <si>
    <t>&lt; 0.005 U</t>
  </si>
  <si>
    <t>FD</t>
  </si>
  <si>
    <t>0.066 (2)</t>
  </si>
  <si>
    <t>0.068 (2)</t>
  </si>
  <si>
    <t>0.153 (2)</t>
  </si>
  <si>
    <t>0.309 J</t>
  </si>
  <si>
    <t>0.199 J</t>
  </si>
  <si>
    <t>0.025 J</t>
  </si>
  <si>
    <t>0.099 J</t>
  </si>
  <si>
    <t>PER 070</t>
  </si>
  <si>
    <t>0.033 (2)</t>
  </si>
  <si>
    <t>PER 060</t>
  </si>
  <si>
    <t>0.059 J</t>
  </si>
  <si>
    <t>0.243 J</t>
  </si>
  <si>
    <t>0.018 (1)</t>
  </si>
  <si>
    <t>0.074 J</t>
  </si>
  <si>
    <t>0.288 J</t>
  </si>
  <si>
    <t>0.014 (1)</t>
  </si>
  <si>
    <t>0.248 J</t>
  </si>
  <si>
    <t>WVC</t>
  </si>
  <si>
    <t>PER 045</t>
  </si>
  <si>
    <t>PER 035</t>
  </si>
  <si>
    <t>COMPANY_NAME</t>
  </si>
  <si>
    <t>PROJECT_ID</t>
  </si>
  <si>
    <t>WORK_ORDER_NUMBER</t>
  </si>
  <si>
    <t>CEL_SAMPLE_NUMBER</t>
  </si>
  <si>
    <t>CLIENT_SAMPLE_NUMBER</t>
  </si>
  <si>
    <t>MATRIX</t>
  </si>
  <si>
    <t>TYPE</t>
  </si>
  <si>
    <t>DATE_COLLECTED</t>
  </si>
  <si>
    <t>TIME_COLLECTED</t>
  </si>
  <si>
    <t>DATE_RECEIVED</t>
  </si>
  <si>
    <t>TIME_RECEIVED</t>
  </si>
  <si>
    <t>DATE_EXTRACTED</t>
  </si>
  <si>
    <t>TIME_EXTRACTED</t>
  </si>
  <si>
    <t>DATE_ANALYZED</t>
  </si>
  <si>
    <t>TIME_ANALYZED</t>
  </si>
  <si>
    <t>METHOD</t>
  </si>
  <si>
    <t>EXTRACTION_NAME</t>
  </si>
  <si>
    <t>CAS_NUMBER</t>
  </si>
  <si>
    <t>COMPOUND_NAME</t>
  </si>
  <si>
    <t>CONCENTRATION</t>
  </si>
  <si>
    <t>DETECTION_LIMIT</t>
  </si>
  <si>
    <t>UNITS</t>
  </si>
  <si>
    <t>QUALIFIERS</t>
  </si>
  <si>
    <t>DILUTION_FACTOR</t>
  </si>
  <si>
    <t>COMMENT</t>
  </si>
  <si>
    <t>CONTROL_LIMIT</t>
  </si>
  <si>
    <t>RPD</t>
  </si>
  <si>
    <t>RPD_CONTROL_LIMIT</t>
  </si>
  <si>
    <t>Sample</t>
  </si>
  <si>
    <t>Alpha Analytical Laboratories, Inc.</t>
  </si>
  <si>
    <t>13G0438</t>
  </si>
  <si>
    <t>13-07-1250</t>
  </si>
  <si>
    <t>13G0438-02 Pond 13</t>
  </si>
  <si>
    <t>Soil</t>
  </si>
  <si>
    <t>07/09/13</t>
  </si>
  <si>
    <t>11:00 AM</t>
  </si>
  <si>
    <t>07/19/13</t>
  </si>
  <si>
    <t>9:15 AM</t>
  </si>
  <si>
    <t>12:00 AM</t>
  </si>
  <si>
    <t>7:30 PM</t>
  </si>
  <si>
    <t>ASTM D-2216 (M)</t>
  </si>
  <si>
    <t>N/A</t>
  </si>
  <si>
    <t>Moisture</t>
  </si>
  <si>
    <t>51.7</t>
  </si>
  <si>
    <t>0.100</t>
  </si>
  <si>
    <t>%</t>
  </si>
  <si>
    <t>1</t>
  </si>
  <si>
    <t/>
  </si>
  <si>
    <t>13G0438-05 Field Duplicate</t>
  </si>
  <si>
    <t>45.2</t>
  </si>
  <si>
    <t>FD-Pond 13</t>
  </si>
  <si>
    <t>13G0438-08 WVC</t>
  </si>
  <si>
    <t>11:45 AM</t>
  </si>
  <si>
    <t>13.8</t>
  </si>
  <si>
    <t>Method Blank</t>
  </si>
  <si>
    <t>MB</t>
  </si>
  <si>
    <t>ND</t>
  </si>
  <si>
    <t>07/23/13</t>
  </si>
  <si>
    <t>07/24/13</t>
  </si>
  <si>
    <t>12:52 PM</t>
  </si>
  <si>
    <t>EPA 9060A</t>
  </si>
  <si>
    <t>Carbon, Total Organic</t>
  </si>
  <si>
    <t>27000</t>
  </si>
  <si>
    <t>1000</t>
  </si>
  <si>
    <t>mg/kg</t>
  </si>
  <si>
    <t>-Results are reported on a dry weight basis.</t>
  </si>
  <si>
    <t>22000</t>
  </si>
  <si>
    <t>910</t>
  </si>
  <si>
    <t>8600</t>
  </si>
  <si>
    <t>580</t>
  </si>
  <si>
    <t>500</t>
  </si>
  <si>
    <t>12:19 PM</t>
  </si>
  <si>
    <t>ASTM D4464 (M)</t>
  </si>
  <si>
    <t>Clay (less than 0.00391mm)</t>
  </si>
  <si>
    <t>10.29</t>
  </si>
  <si>
    <t>0.01000</t>
  </si>
  <si>
    <t>Silt (0.00391 to 0.0625mm)</t>
  </si>
  <si>
    <t>45.08</t>
  </si>
  <si>
    <t>Total Silt and Clay (0 to 0.0625mm)</t>
  </si>
  <si>
    <t>55.38</t>
  </si>
  <si>
    <t>Very Fine Sand (0.0625 to 0.125mm)</t>
  </si>
  <si>
    <t>20.99</t>
  </si>
  <si>
    <t>Fine Sand (0.125 to 0.25mm)</t>
  </si>
  <si>
    <t>16.79</t>
  </si>
  <si>
    <t>Medium Sand (0.25 to 0.5mm)</t>
  </si>
  <si>
    <t>5.24</t>
  </si>
  <si>
    <t>0.0100</t>
  </si>
  <si>
    <t>Coarse Sand (0.5 to 1mm)</t>
  </si>
  <si>
    <t>1.60</t>
  </si>
  <si>
    <t>Very Coarse Sand (1 to 2mm)</t>
  </si>
  <si>
    <t>0.010</t>
  </si>
  <si>
    <t>Gravel (greater than 2mm)</t>
  </si>
  <si>
    <t>12:28 PM</t>
  </si>
  <si>
    <t>27.53</t>
  </si>
  <si>
    <t>43.71</t>
  </si>
  <si>
    <t>71.24</t>
  </si>
  <si>
    <t>4.21</t>
  </si>
  <si>
    <t>1.18</t>
  </si>
  <si>
    <t>23.37</t>
  </si>
  <si>
    <t>13-07-1254-1</t>
  </si>
  <si>
    <t>NC</t>
  </si>
  <si>
    <t>07/18/13</t>
  </si>
  <si>
    <t>9:45 AM</t>
  </si>
  <si>
    <t>10:30 AM</t>
  </si>
  <si>
    <t>6.400</t>
  </si>
  <si>
    <t>0.1000</t>
  </si>
  <si>
    <t>SDP</t>
  </si>
  <si>
    <t>6.800</t>
  </si>
  <si>
    <t>6</t>
  </si>
  <si>
    <t>0-10</t>
  </si>
  <si>
    <t>MS</t>
  </si>
  <si>
    <t>73</t>
  </si>
  <si>
    <t>500.0</t>
  </si>
  <si>
    <t>%REC</t>
  </si>
  <si>
    <t>3</t>
  </si>
  <si>
    <t>75-125</t>
  </si>
  <si>
    <t>10</t>
  </si>
  <si>
    <t>0-25</t>
  </si>
  <si>
    <t>MSD</t>
  </si>
  <si>
    <t>85</t>
  </si>
  <si>
    <t>Laboratory Control Sample</t>
  </si>
  <si>
    <t>LCS</t>
  </si>
  <si>
    <t>82</t>
  </si>
  <si>
    <t>80-120</t>
  </si>
  <si>
    <t>15</t>
  </si>
  <si>
    <t>0-20</t>
  </si>
  <si>
    <t>Laboratory Control Sample Duplicate</t>
  </si>
  <si>
    <t>LCD</t>
  </si>
  <si>
    <t>95</t>
  </si>
  <si>
    <t>13I0684</t>
  </si>
  <si>
    <t>13-09-0850</t>
  </si>
  <si>
    <t>13I0684-01 WVC</t>
  </si>
  <si>
    <t>Solid</t>
  </si>
  <si>
    <t>09/04/13</t>
  </si>
  <si>
    <t>10:55 AM</t>
  </si>
  <si>
    <t>09/13/13</t>
  </si>
  <si>
    <t>10:00 AM</t>
  </si>
  <si>
    <t>09/14/13</t>
  </si>
  <si>
    <t>4:00 PM</t>
  </si>
  <si>
    <t>8.60</t>
  </si>
  <si>
    <t>13I0684-02 Pond 13</t>
  </si>
  <si>
    <t>53.0</t>
  </si>
  <si>
    <t>13I0684-03 FD-Pond 13</t>
  </si>
  <si>
    <t>48.2</t>
  </si>
  <si>
    <t>13I0684-04 Pond 14</t>
  </si>
  <si>
    <t>12:05 PM</t>
  </si>
  <si>
    <t>52.2</t>
  </si>
  <si>
    <t>13I0684-05 FD-Pond 14</t>
  </si>
  <si>
    <t>51.9</t>
  </si>
  <si>
    <t>FD-Pond 14</t>
  </si>
  <si>
    <t>13I0684-06 PER060</t>
  </si>
  <si>
    <t>2:10 PM</t>
  </si>
  <si>
    <t>20.4</t>
  </si>
  <si>
    <t>PER060</t>
  </si>
  <si>
    <t>13I0684-07 PER045</t>
  </si>
  <si>
    <t>2:50 PM</t>
  </si>
  <si>
    <t>2.50</t>
  </si>
  <si>
    <t>PER045</t>
  </si>
  <si>
    <t>13I0684-08 PER035</t>
  </si>
  <si>
    <t>3:10 PM</t>
  </si>
  <si>
    <t>4.70</t>
  </si>
  <si>
    <t>PER035</t>
  </si>
  <si>
    <t>13I0684-09 PER010</t>
  </si>
  <si>
    <t>2:57 PM</t>
  </si>
  <si>
    <t>31.4</t>
  </si>
  <si>
    <t>PER010</t>
  </si>
  <si>
    <t>13I0684-10 STE020</t>
  </si>
  <si>
    <t>3:44 PM</t>
  </si>
  <si>
    <t>54.4</t>
  </si>
  <si>
    <t>STE020</t>
  </si>
  <si>
    <t>13I0684-11 STE010</t>
  </si>
  <si>
    <t>4:25 PM</t>
  </si>
  <si>
    <t>66.3</t>
  </si>
  <si>
    <t>STE010</t>
  </si>
  <si>
    <t>09/16/13</t>
  </si>
  <si>
    <t>7:16 PM</t>
  </si>
  <si>
    <t>16000</t>
  </si>
  <si>
    <t>550</t>
  </si>
  <si>
    <t>39000</t>
  </si>
  <si>
    <t>1100</t>
  </si>
  <si>
    <t>970</t>
  </si>
  <si>
    <t>47000</t>
  </si>
  <si>
    <t>44000</t>
  </si>
  <si>
    <t>12000</t>
  </si>
  <si>
    <t>630</t>
  </si>
  <si>
    <t>8100</t>
  </si>
  <si>
    <t>510</t>
  </si>
  <si>
    <t>11000</t>
  </si>
  <si>
    <t>520</t>
  </si>
  <si>
    <t>20000</t>
  </si>
  <si>
    <t>730</t>
  </si>
  <si>
    <t>25000</t>
  </si>
  <si>
    <t>1500</t>
  </si>
  <si>
    <t>8.800</t>
  </si>
  <si>
    <t>2</t>
  </si>
  <si>
    <t>13-09-0751-6</t>
  </si>
  <si>
    <t>09/10/13</t>
  </si>
  <si>
    <t>09/12/13</t>
  </si>
  <si>
    <t>80</t>
  </si>
  <si>
    <t>5</t>
  </si>
  <si>
    <t>86</t>
  </si>
  <si>
    <t>108</t>
  </si>
  <si>
    <t>107</t>
  </si>
  <si>
    <t>13G0588</t>
  </si>
  <si>
    <t>13-07-1161</t>
  </si>
  <si>
    <t>13G0588-03 PER 060</t>
  </si>
  <si>
    <t>3:20 PM</t>
  </si>
  <si>
    <t>6:45 PM</t>
  </si>
  <si>
    <t>36.1</t>
  </si>
  <si>
    <t>13G0588-04 PER 045</t>
  </si>
  <si>
    <t>3.10</t>
  </si>
  <si>
    <t>13G0588-05 PER 035</t>
  </si>
  <si>
    <t>4:40 PM</t>
  </si>
  <si>
    <t>3.70</t>
  </si>
  <si>
    <t>13G0588-07 PER 010</t>
  </si>
  <si>
    <t>5:20 PM</t>
  </si>
  <si>
    <t>29.6</t>
  </si>
  <si>
    <t>13G0588-09 STE 020</t>
  </si>
  <si>
    <t>6:10 PM</t>
  </si>
  <si>
    <t>30.8</t>
  </si>
  <si>
    <t>13G0588-11 STE 010</t>
  </si>
  <si>
    <t>6:51 PM</t>
  </si>
  <si>
    <t>64.4</t>
  </si>
  <si>
    <t>8300</t>
  </si>
  <si>
    <t>780</t>
  </si>
  <si>
    <t>4200</t>
  </si>
  <si>
    <t>28000</t>
  </si>
  <si>
    <t>9900</t>
  </si>
  <si>
    <t>710</t>
  </si>
  <si>
    <t>7800</t>
  </si>
  <si>
    <t>720</t>
  </si>
  <si>
    <t>9300</t>
  </si>
  <si>
    <t>1400</t>
  </si>
  <si>
    <t>5:12 PM</t>
  </si>
  <si>
    <t>1.45</t>
  </si>
  <si>
    <t>4.75</t>
  </si>
  <si>
    <t>6.20</t>
  </si>
  <si>
    <t>2.21</t>
  </si>
  <si>
    <t>7.21</t>
  </si>
  <si>
    <t>16.18</t>
  </si>
  <si>
    <t>14.86</t>
  </si>
  <si>
    <t>8.36</t>
  </si>
  <si>
    <t>44.99</t>
  </si>
  <si>
    <t>5:25 PM</t>
  </si>
  <si>
    <t>18.18</t>
  </si>
  <si>
    <t>20.40</t>
  </si>
  <si>
    <t>5.26</t>
  </si>
  <si>
    <t>8.18</t>
  </si>
  <si>
    <t>17.83</t>
  </si>
  <si>
    <t>14.31</t>
  </si>
  <si>
    <t>4.51</t>
  </si>
  <si>
    <t>29.52</t>
  </si>
  <si>
    <t>5:36 PM</t>
  </si>
  <si>
    <t>0.55</t>
  </si>
  <si>
    <t>7.16</t>
  </si>
  <si>
    <t>7.72</t>
  </si>
  <si>
    <t>2.62</t>
  </si>
  <si>
    <t>3.98</t>
  </si>
  <si>
    <t>7.83</t>
  </si>
  <si>
    <t>11.36</t>
  </si>
  <si>
    <t>17.70</t>
  </si>
  <si>
    <t>48.81</t>
  </si>
  <si>
    <t>5:45 PM</t>
  </si>
  <si>
    <t>40.64</t>
  </si>
  <si>
    <t>56.59</t>
  </si>
  <si>
    <t>97.23</t>
  </si>
  <si>
    <t>2.77</t>
  </si>
  <si>
    <t>34.80</t>
  </si>
  <si>
    <t>4</t>
  </si>
  <si>
    <t>13-07-1250-1</t>
  </si>
  <si>
    <t>Client</t>
  </si>
  <si>
    <t>Project</t>
  </si>
  <si>
    <t>Service Request</t>
  </si>
  <si>
    <t>Lab Code</t>
  </si>
  <si>
    <t>Sample Type</t>
  </si>
  <si>
    <t>Date Received</t>
  </si>
  <si>
    <t>Date Extracted</t>
  </si>
  <si>
    <t>Date Analyzed</t>
  </si>
  <si>
    <t>Extraction Method</t>
  </si>
  <si>
    <t>Method</t>
  </si>
  <si>
    <t>Matrix</t>
  </si>
  <si>
    <t>Basis</t>
  </si>
  <si>
    <t>Component</t>
  </si>
  <si>
    <t>Dilution Factor</t>
  </si>
  <si>
    <t>Reporting Limit</t>
  </si>
  <si>
    <t>Detection Limit</t>
  </si>
  <si>
    <t>Result</t>
  </si>
  <si>
    <t>Result Notes</t>
  </si>
  <si>
    <t>Spike Concentration</t>
  </si>
  <si>
    <t>Percent Recovery</t>
  </si>
  <si>
    <t>Acceptance Limits</t>
  </si>
  <si>
    <t>Average</t>
  </si>
  <si>
    <t>Retention Time</t>
  </si>
  <si>
    <t>Regulatory Limit</t>
  </si>
  <si>
    <t>Alpha Analytical Laboratories, Inc. (Ukiah CA)</t>
  </si>
  <si>
    <t>K1309497</t>
  </si>
  <si>
    <t>13I0684-01</t>
  </si>
  <si>
    <t>K1309497-001</t>
  </si>
  <si>
    <t>SMPL</t>
  </si>
  <si>
    <t>NA</t>
  </si>
  <si>
    <t>NONE</t>
  </si>
  <si>
    <t>160.3M</t>
  </si>
  <si>
    <t>Sediment</t>
  </si>
  <si>
    <t>Wet</t>
  </si>
  <si>
    <t>PERCENT</t>
  </si>
  <si>
    <t>Total Solids</t>
  </si>
  <si>
    <t>92.4</t>
  </si>
  <si>
    <t>=</t>
  </si>
  <si>
    <t>13I0684-02</t>
  </si>
  <si>
    <t>K1309497-002</t>
  </si>
  <si>
    <t>47.2</t>
  </si>
  <si>
    <t>13I0684-03</t>
  </si>
  <si>
    <t>K1309497-003</t>
  </si>
  <si>
    <t>55.0</t>
  </si>
  <si>
    <t>13I0684-04</t>
  </si>
  <si>
    <t>K1309497-004</t>
  </si>
  <si>
    <t>48.0</t>
  </si>
  <si>
    <t>13I0684-05</t>
  </si>
  <si>
    <t>K1309497-005</t>
  </si>
  <si>
    <t>47.9</t>
  </si>
  <si>
    <t>13I0684-06</t>
  </si>
  <si>
    <t>K1309497-006</t>
  </si>
  <si>
    <t>79.7</t>
  </si>
  <si>
    <t>13I0684-07</t>
  </si>
  <si>
    <t>K1309497-007</t>
  </si>
  <si>
    <t>98.3</t>
  </si>
  <si>
    <t>13I0684-08</t>
  </si>
  <si>
    <t>K1309497-008</t>
  </si>
  <si>
    <t>95.9</t>
  </si>
  <si>
    <t>13I0684-09</t>
  </si>
  <si>
    <t>K1309497-009</t>
  </si>
  <si>
    <t>71.8</t>
  </si>
  <si>
    <t>13I0684-10</t>
  </si>
  <si>
    <t>K1309497-010</t>
  </si>
  <si>
    <t>55.9</t>
  </si>
  <si>
    <t>13I0684-11</t>
  </si>
  <si>
    <t>K1309497-011</t>
  </si>
  <si>
    <t>34.0</t>
  </si>
  <si>
    <t>K1309497-001DUP</t>
  </si>
  <si>
    <t>DUP1</t>
  </si>
  <si>
    <t>91.0</t>
  </si>
  <si>
    <t>91.7</t>
  </si>
  <si>
    <t>ASTM D422M</t>
  </si>
  <si>
    <t>Dry</t>
  </si>
  <si>
    <t>Gravel, Medium</t>
  </si>
  <si>
    <t>Gravel, Fine</t>
  </si>
  <si>
    <t>Sand, Very Coarse</t>
  </si>
  <si>
    <t>Sand, Coarse</t>
  </si>
  <si>
    <t>Sand, Medium</t>
  </si>
  <si>
    <t>Sand, Fine</t>
  </si>
  <si>
    <t>Sand, Very Fine</t>
  </si>
  <si>
    <t>Silt</t>
  </si>
  <si>
    <t>Clay</t>
  </si>
  <si>
    <t>0.00</t>
  </si>
  <si>
    <t>K1309497-005dup</t>
  </si>
  <si>
    <t>CLIENT</t>
  </si>
  <si>
    <t>PROJECT</t>
  </si>
  <si>
    <t>PROJECTNUM</t>
  </si>
  <si>
    <t>LabName</t>
  </si>
  <si>
    <t>SAMPLENAME</t>
  </si>
  <si>
    <t>LABSAMPID</t>
  </si>
  <si>
    <t>RPTMATRIX</t>
  </si>
  <si>
    <t>SAMPDATE</t>
  </si>
  <si>
    <t>PREPDATE</t>
  </si>
  <si>
    <t>ANADATE</t>
  </si>
  <si>
    <t>BATCH</t>
  </si>
  <si>
    <t>METHODCODE</t>
  </si>
  <si>
    <t>METHODNAME</t>
  </si>
  <si>
    <t>PREPNAME</t>
  </si>
  <si>
    <t>ANALYTE</t>
  </si>
  <si>
    <t>CASNUMBER</t>
  </si>
  <si>
    <t>SURROGATE</t>
  </si>
  <si>
    <t>TIC</t>
  </si>
  <si>
    <t>DL</t>
  </si>
  <si>
    <t>RL</t>
  </si>
  <si>
    <t>RPToMDL</t>
  </si>
  <si>
    <t>BASIS</t>
  </si>
  <si>
    <t>DILUTION</t>
  </si>
  <si>
    <t>SPIKELEVEL</t>
  </si>
  <si>
    <t>RECOVERY</t>
  </si>
  <si>
    <t>UPPERCL</t>
  </si>
  <si>
    <t>LOWERCL</t>
  </si>
  <si>
    <t>ANALYST</t>
  </si>
  <si>
    <t>PSOLIDS</t>
  </si>
  <si>
    <t>LNOTE</t>
  </si>
  <si>
    <t>ANOTE</t>
  </si>
  <si>
    <t>LATITUDE</t>
  </si>
  <si>
    <t>LONGITUDE</t>
  </si>
  <si>
    <t>sComment</t>
  </si>
  <si>
    <t>SNOTE1</t>
  </si>
  <si>
    <t>SNOTE2</t>
  </si>
  <si>
    <t>SNOTE3</t>
  </si>
  <si>
    <t>SNOTE4</t>
  </si>
  <si>
    <t>SNOTE5</t>
  </si>
  <si>
    <t>SNOTE6</t>
  </si>
  <si>
    <t>SNOTE7</t>
  </si>
  <si>
    <t>SNOTE8</t>
  </si>
  <si>
    <t>SNOTE9</t>
  </si>
  <si>
    <t>SNOTE10</t>
  </si>
  <si>
    <t>ANALYTEORDER</t>
  </si>
  <si>
    <t>Lehigh Southwest Cement Company</t>
  </si>
  <si>
    <t>Permanente Creek Selenium Impact Study</t>
  </si>
  <si>
    <t>[none]</t>
  </si>
  <si>
    <t>13G0438-01</t>
  </si>
  <si>
    <t>Water</t>
  </si>
  <si>
    <t>07/09/2013 11:00:00</t>
  </si>
  <si>
    <t>07/16/2013 09:32:00</t>
  </si>
  <si>
    <t>07/17/2013 22:24:31</t>
  </si>
  <si>
    <t>AG31645</t>
  </si>
  <si>
    <t>Ca Total ICP 200.7</t>
  </si>
  <si>
    <t>EPA 200.7</t>
  </si>
  <si>
    <t>Metals Digest</t>
  </si>
  <si>
    <t>Calcium</t>
  </si>
  <si>
    <t>7440-70-2</t>
  </si>
  <si>
    <t>150</t>
  </si>
  <si>
    <t>1.0</t>
  </si>
  <si>
    <t>mg/l</t>
  </si>
  <si>
    <t>MAM</t>
  </si>
  <si>
    <t>Mg Total ICP 200.7</t>
  </si>
  <si>
    <t>Magnesium</t>
  </si>
  <si>
    <t>7439-95-4</t>
  </si>
  <si>
    <t>41</t>
  </si>
  <si>
    <t>0.0080</t>
  </si>
  <si>
    <t>140</t>
  </si>
  <si>
    <t>07/13/2013 10:15:00</t>
  </si>
  <si>
    <t>07/13/2013 23:20:23</t>
  </si>
  <si>
    <t>AG31302</t>
  </si>
  <si>
    <t>Sulfate 300.0</t>
  </si>
  <si>
    <t>EPA 300.0</t>
  </si>
  <si>
    <t>General Preparation</t>
  </si>
  <si>
    <t>Sulfate as SO4</t>
  </si>
  <si>
    <t>14808-79-8</t>
  </si>
  <si>
    <t>380</t>
  </si>
  <si>
    <t>2.2</t>
  </si>
  <si>
    <t>12</t>
  </si>
  <si>
    <t>25</t>
  </si>
  <si>
    <t>ZMH</t>
  </si>
  <si>
    <t>07/10/2013 12:15:00</t>
  </si>
  <si>
    <t>07/16/2013 16:15:00</t>
  </si>
  <si>
    <t>AG31043</t>
  </si>
  <si>
    <t>Chlorophyll-A</t>
  </si>
  <si>
    <t>SM10200H</t>
  </si>
  <si>
    <t>Chlorophyll-a</t>
  </si>
  <si>
    <t>0.000050</t>
  </si>
  <si>
    <t>SMC</t>
  </si>
  <si>
    <t>07/16/2013 11:51:00</t>
  </si>
  <si>
    <t>07/16/2013 17:00:00</t>
  </si>
  <si>
    <t>AG31225</t>
  </si>
  <si>
    <t>Alkalinity 2320B</t>
  </si>
  <si>
    <t>SM2320B</t>
  </si>
  <si>
    <t>Bicarbonate Alkalinity as CaCO3</t>
  </si>
  <si>
    <t>0.050</t>
  </si>
  <si>
    <t>5.0</t>
  </si>
  <si>
    <t>CEF</t>
  </si>
  <si>
    <t>Carbonate Alkalinity as CaCO3</t>
  </si>
  <si>
    <t>Hydroxide Alkalinity as CaCO3</t>
  </si>
  <si>
    <t>Total Alkalinity as CaCO3</t>
  </si>
  <si>
    <t>Hardness Calc SM2340B</t>
  </si>
  <si>
    <t>SM2340B</t>
  </si>
  <si>
    <t>Hardness, Total</t>
  </si>
  <si>
    <t>541</t>
  </si>
  <si>
    <t>40</t>
  </si>
  <si>
    <t>07/11/2013 08:07:00</t>
  </si>
  <si>
    <t>07/12/2013 08:55:23</t>
  </si>
  <si>
    <t>AG31119</t>
  </si>
  <si>
    <t>Solids, TSS-SM2540D</t>
  </si>
  <si>
    <t>SM2540D</t>
  </si>
  <si>
    <t>Total Suspended Solids</t>
  </si>
  <si>
    <t>0.30</t>
  </si>
  <si>
    <t>AEA</t>
  </si>
  <si>
    <t>07/16/2013 09:43:00</t>
  </si>
  <si>
    <t>07/16/2013 21:38:00</t>
  </si>
  <si>
    <t>AG31648</t>
  </si>
  <si>
    <t>TOC-SM5310C DBP</t>
  </si>
  <si>
    <t>SM5310C</t>
  </si>
  <si>
    <t>General Prep</t>
  </si>
  <si>
    <t>Total Organic Carbon</t>
  </si>
  <si>
    <t>1.29</t>
  </si>
  <si>
    <t>0.300</t>
  </si>
  <si>
    <t>RLB</t>
  </si>
  <si>
    <t>13G0438-02</t>
  </si>
  <si>
    <t>Other (W)</t>
  </si>
  <si>
    <t>07/22/2013 14:36:00</t>
  </si>
  <si>
    <t>07/23/2013 06:50:11</t>
  </si>
  <si>
    <t>AG32270</t>
  </si>
  <si>
    <t>Sulfate 300.0 Soil</t>
  </si>
  <si>
    <t>0.50</t>
  </si>
  <si>
    <t>MAP</t>
  </si>
  <si>
    <t>COMP 3:1</t>
  </si>
  <si>
    <t>Field Blank</t>
  </si>
  <si>
    <t>13G0438-03</t>
  </si>
  <si>
    <t>13G0438-04</t>
  </si>
  <si>
    <t>13G0438-05</t>
  </si>
  <si>
    <t>07/25/2013 16:52:00</t>
  </si>
  <si>
    <t>07/25/2013 21:51:22</t>
  </si>
  <si>
    <t>AG32561</t>
  </si>
  <si>
    <t>220</t>
  </si>
  <si>
    <t>13G0438-06</t>
  </si>
  <si>
    <t>07/09/2013 13:40:00</t>
  </si>
  <si>
    <t>07/17/2013 22:29:46</t>
  </si>
  <si>
    <t>48</t>
  </si>
  <si>
    <t>07/13/2013 23:35:28</t>
  </si>
  <si>
    <t>410</t>
  </si>
  <si>
    <t>160</t>
  </si>
  <si>
    <t>548</t>
  </si>
  <si>
    <t>07/16/2013 21:52:00</t>
  </si>
  <si>
    <t>2.64</t>
  </si>
  <si>
    <t>Per070</t>
  </si>
  <si>
    <t>13G0438-07</t>
  </si>
  <si>
    <t>07/09/2013 14:10:00</t>
  </si>
  <si>
    <t>07/17/2013 21:30:18</t>
  </si>
  <si>
    <t>46</t>
  </si>
  <si>
    <t>07/13/2013 23:50:34</t>
  </si>
  <si>
    <t>180</t>
  </si>
  <si>
    <t>573</t>
  </si>
  <si>
    <t>07/16/2013 22:05:00</t>
  </si>
  <si>
    <t>1.28</t>
  </si>
  <si>
    <t>13G0438-08</t>
  </si>
  <si>
    <t>07/09/2013 11:45:00</t>
  </si>
  <si>
    <t>07/23/2013 07:20:21</t>
  </si>
  <si>
    <t>PER080</t>
  </si>
  <si>
    <t>13G0588-01</t>
  </si>
  <si>
    <t>07/09/2013 14:50:00</t>
  </si>
  <si>
    <t>07/18/2013 11:46:00</t>
  </si>
  <si>
    <t>07/19/2013 16:03:54</t>
  </si>
  <si>
    <t>AG31833</t>
  </si>
  <si>
    <t>70</t>
  </si>
  <si>
    <t>45</t>
  </si>
  <si>
    <t>07/13/2013 16:33:06</t>
  </si>
  <si>
    <t>0.45</t>
  </si>
  <si>
    <t>2.5</t>
  </si>
  <si>
    <t>07/11/2013 14:30:00</t>
  </si>
  <si>
    <t>07/12/2013 11:52:00</t>
  </si>
  <si>
    <t>07/12/2013 17:00:00</t>
  </si>
  <si>
    <t>AG31226</t>
  </si>
  <si>
    <t>320</t>
  </si>
  <si>
    <t>360</t>
  </si>
  <si>
    <t>07/16/2013 08:13:00</t>
  </si>
  <si>
    <t>07/17/2013 14:34:07</t>
  </si>
  <si>
    <t>AG31631</t>
  </si>
  <si>
    <t>1.3</t>
  </si>
  <si>
    <t>07/17/2013 15:27:00</t>
  </si>
  <si>
    <t>07/19/2013 18:44:00</t>
  </si>
  <si>
    <t>AG31763</t>
  </si>
  <si>
    <t>1.71</t>
  </si>
  <si>
    <t>13G0588-02</t>
  </si>
  <si>
    <t>07/09/2013 15:20:00</t>
  </si>
  <si>
    <t>07/19/2013 16:08:56</t>
  </si>
  <si>
    <t>50</t>
  </si>
  <si>
    <t>07/18/2013 03:10:00</t>
  </si>
  <si>
    <t>120</t>
  </si>
  <si>
    <t>1.8</t>
  </si>
  <si>
    <t>20</t>
  </si>
  <si>
    <t>200</t>
  </si>
  <si>
    <t>587</t>
  </si>
  <si>
    <t>1.9</t>
  </si>
  <si>
    <t>07/19/2013 18:56:00</t>
  </si>
  <si>
    <t>0.750</t>
  </si>
  <si>
    <t>13G0588-03</t>
  </si>
  <si>
    <t>07/23/2013 02:18:00</t>
  </si>
  <si>
    <t>75</t>
  </si>
  <si>
    <t>13G0588-04</t>
  </si>
  <si>
    <t>07/09/2013 16:00:00</t>
  </si>
  <si>
    <t>07/23/2013 03:49:00</t>
  </si>
  <si>
    <t>19</t>
  </si>
  <si>
    <t>13G0588-05</t>
  </si>
  <si>
    <t>07/09/2013 16:40:00</t>
  </si>
  <si>
    <t>07/23/2013 04:19:00</t>
  </si>
  <si>
    <t>56</t>
  </si>
  <si>
    <t>13G0588-06</t>
  </si>
  <si>
    <t>07/09/2013 17:20:00</t>
  </si>
  <si>
    <t>07/19/2013 16:14:01</t>
  </si>
  <si>
    <t>58</t>
  </si>
  <si>
    <t>07/13/2013 17:03:16</t>
  </si>
  <si>
    <t>0.012</t>
  </si>
  <si>
    <t>0.00025</t>
  </si>
  <si>
    <t>300</t>
  </si>
  <si>
    <t>440</t>
  </si>
  <si>
    <t>1.5</t>
  </si>
  <si>
    <t>07/19/2013 19:10:00</t>
  </si>
  <si>
    <t>3.43</t>
  </si>
  <si>
    <t>13G0588-07</t>
  </si>
  <si>
    <t>07/23/2013 05:19:00</t>
  </si>
  <si>
    <t>74</t>
  </si>
  <si>
    <t>13G0588-08</t>
  </si>
  <si>
    <t>07/09/2013 18:10:00</t>
  </si>
  <si>
    <t>07/19/2013 16:19:03</t>
  </si>
  <si>
    <t>100</t>
  </si>
  <si>
    <t>39</t>
  </si>
  <si>
    <t>07/13/2013 17:18:21</t>
  </si>
  <si>
    <t>415</t>
  </si>
  <si>
    <t>1.6</t>
  </si>
  <si>
    <t>07/19/2013 19:23:00</t>
  </si>
  <si>
    <t>1.10</t>
  </si>
  <si>
    <t>13G0588-09</t>
  </si>
  <si>
    <t>07/23/2013 05:49:00</t>
  </si>
  <si>
    <t>13G0588-10</t>
  </si>
  <si>
    <t>07/09/2013 18:51:00</t>
  </si>
  <si>
    <t>07/19/2013 16:24:09</t>
  </si>
  <si>
    <t>130</t>
  </si>
  <si>
    <t>87</t>
  </si>
  <si>
    <t>07/13/2013 18:03:37</t>
  </si>
  <si>
    <t>0.015</t>
  </si>
  <si>
    <t>680</t>
  </si>
  <si>
    <t>540</t>
  </si>
  <si>
    <t>07/19/2013 19:38:00</t>
  </si>
  <si>
    <t>2.11</t>
  </si>
  <si>
    <t>13G0588-11</t>
  </si>
  <si>
    <t>07/23/2013 06:04:00</t>
  </si>
  <si>
    <t>480</t>
  </si>
  <si>
    <t>13I0318-01</t>
  </si>
  <si>
    <t>09/04/2013 11:15:00</t>
  </si>
  <si>
    <t>09/11/2013 11:24:00</t>
  </si>
  <si>
    <t>09/12/2013 14:34:00</t>
  </si>
  <si>
    <t>AI31143</t>
  </si>
  <si>
    <t>51</t>
  </si>
  <si>
    <t>09/12/2013 16:53:00</t>
  </si>
  <si>
    <t>09/13/2013 12:15:51</t>
  </si>
  <si>
    <t>AI31250</t>
  </si>
  <si>
    <t>420</t>
  </si>
  <si>
    <t>0.90</t>
  </si>
  <si>
    <t>09/05/2013 12:30:00</t>
  </si>
  <si>
    <t>09/12/2013 15:00:00</t>
  </si>
  <si>
    <t>AI30429</t>
  </si>
  <si>
    <t>EV</t>
  </si>
  <si>
    <t>09/09/2013 10:23:00</t>
  </si>
  <si>
    <t>09/09/2013 15:43:26</t>
  </si>
  <si>
    <t>AI30618</t>
  </si>
  <si>
    <t>530</t>
  </si>
  <si>
    <t>09/09/2013 11:00:00</t>
  </si>
  <si>
    <t>09/10/2013 11:58:09</t>
  </si>
  <si>
    <t>AI30923</t>
  </si>
  <si>
    <t>09/10/2013 09:25:00</t>
  </si>
  <si>
    <t>09/11/2013 10:18:00</t>
  </si>
  <si>
    <t>AI30615</t>
  </si>
  <si>
    <t>5.87</t>
  </si>
  <si>
    <t>13I0318-02</t>
  </si>
  <si>
    <t>09/04/2013 12:05:00</t>
  </si>
  <si>
    <t>09/12/2013 14:39:06</t>
  </si>
  <si>
    <t>62</t>
  </si>
  <si>
    <t>09/13/2013 05:43:36</t>
  </si>
  <si>
    <t>430</t>
  </si>
  <si>
    <t>0.029</t>
  </si>
  <si>
    <t>0.00050</t>
  </si>
  <si>
    <t>240</t>
  </si>
  <si>
    <t>602</t>
  </si>
  <si>
    <t>1.7</t>
  </si>
  <si>
    <t>09/11/2013 10:33:00</t>
  </si>
  <si>
    <t>6.33</t>
  </si>
  <si>
    <t>13I0320-01</t>
  </si>
  <si>
    <t>09/04/2013 13:47:00</t>
  </si>
  <si>
    <t>09/16/2013 15:16:00</t>
  </si>
  <si>
    <t>09/16/2013 17:32:00</t>
  </si>
  <si>
    <t>AI31649</t>
  </si>
  <si>
    <t>EPA 200 Series</t>
  </si>
  <si>
    <t>69</t>
  </si>
  <si>
    <t>09/13/2013 05:58:42</t>
  </si>
  <si>
    <t>340</t>
  </si>
  <si>
    <t>371</t>
  </si>
  <si>
    <t>8.8</t>
  </si>
  <si>
    <t>09/11/2013 07:14:00</t>
  </si>
  <si>
    <t>2.18</t>
  </si>
  <si>
    <t>13I0320-02</t>
  </si>
  <si>
    <t>09/04/2013 14:57:00</t>
  </si>
  <si>
    <t>09/16/2013 17:37:11</t>
  </si>
  <si>
    <t>64</t>
  </si>
  <si>
    <t>09/13/2013 06:13:47</t>
  </si>
  <si>
    <t>0.12</t>
  </si>
  <si>
    <t>0.0012</t>
  </si>
  <si>
    <t>260</t>
  </si>
  <si>
    <t>359</t>
  </si>
  <si>
    <t>4.0</t>
  </si>
  <si>
    <t>09/11/2013 07:41:00</t>
  </si>
  <si>
    <t>4.85</t>
  </si>
  <si>
    <t>13I0320-03</t>
  </si>
  <si>
    <t>09/04/2013 15:44:00</t>
  </si>
  <si>
    <t>09/16/2013 17:42:23</t>
  </si>
  <si>
    <t>92</t>
  </si>
  <si>
    <t>09/13/2013 06:28:52</t>
  </si>
  <si>
    <t>390</t>
  </si>
  <si>
    <t>3.6</t>
  </si>
  <si>
    <t>09/11/2013 10:47:00</t>
  </si>
  <si>
    <t>1.38</t>
  </si>
  <si>
    <t>13I0320-04</t>
  </si>
  <si>
    <t>09/04/2013 16:25:00</t>
  </si>
  <si>
    <t>09/16/2013 17:47:27</t>
  </si>
  <si>
    <t>110</t>
  </si>
  <si>
    <t>09/13/2013 06:43:57</t>
  </si>
  <si>
    <t>0.019</t>
  </si>
  <si>
    <t>489</t>
  </si>
  <si>
    <t>2800</t>
  </si>
  <si>
    <t>09/11/2013 11:02:00</t>
  </si>
  <si>
    <t>3.18</t>
  </si>
  <si>
    <t>09/04/2013 10:55:00</t>
  </si>
  <si>
    <t>09/19/2013 15:31:00</t>
  </si>
  <si>
    <t>09/20/2013 03:58:40</t>
  </si>
  <si>
    <t>AI31962</t>
  </si>
  <si>
    <t>17</t>
  </si>
  <si>
    <t>09/04/2013 10:30:00</t>
  </si>
  <si>
    <t>09/20/2013 05:14:06</t>
  </si>
  <si>
    <t>1600</t>
  </si>
  <si>
    <t>FD- Pond 13</t>
  </si>
  <si>
    <t>09/20/2013 05:29:11</t>
  </si>
  <si>
    <t>1200</t>
  </si>
  <si>
    <t>09/20/2013 05:44:16</t>
  </si>
  <si>
    <t>1900</t>
  </si>
  <si>
    <t>FD- Pond 14</t>
  </si>
  <si>
    <t>09/20/2013 05:59:21</t>
  </si>
  <si>
    <t>09/04/2013 14:10:00</t>
  </si>
  <si>
    <t>09/20/2013 06:44:36</t>
  </si>
  <si>
    <t>09/04/2013 14:50:00</t>
  </si>
  <si>
    <t>09/20/2013 06:59:42</t>
  </si>
  <si>
    <t>60</t>
  </si>
  <si>
    <t>09/04/2013 15:10:00</t>
  </si>
  <si>
    <t>09/20/2013 07:14:47</t>
  </si>
  <si>
    <t>09/20/2013 07:29:52</t>
  </si>
  <si>
    <t>09/20/2013 07:44:57</t>
  </si>
  <si>
    <t>09/20/2013 08:00:02</t>
  </si>
  <si>
    <t>Begin Time</t>
  </si>
  <si>
    <t>End Time</t>
  </si>
  <si>
    <t>Flow Condition</t>
  </si>
  <si>
    <t>Water Collected</t>
  </si>
  <si>
    <t>Sediment Collected</t>
  </si>
  <si>
    <t>Continuous Water Column</t>
  </si>
  <si>
    <t>Flow Measured</t>
  </si>
  <si>
    <t>Flow (cfs)</t>
  </si>
  <si>
    <t>pH</t>
  </si>
  <si>
    <t>Temp (°C)</t>
  </si>
  <si>
    <t>EC (µS/cm)</t>
  </si>
  <si>
    <t>DO (mg/L)</t>
  </si>
  <si>
    <t>DO (%)</t>
  </si>
  <si>
    <t>ORP (mV)</t>
  </si>
  <si>
    <t>Waterway &amp; Sample Observations</t>
  </si>
  <si>
    <t>Notes</t>
  </si>
  <si>
    <t>No Flow</t>
  </si>
  <si>
    <t>No</t>
  </si>
  <si>
    <t>Yes</t>
  </si>
  <si>
    <t>--</t>
  </si>
  <si>
    <t>No water at sampling site.</t>
  </si>
  <si>
    <t>WVC dry at sampling site.  Trickling water could be heard up stream, but terrain was too rough to hike up to confirm.  Permanente Creek was also dry upstream of the WVC confluence, but a small pool of water was just below the confluence with wvc.</t>
  </si>
  <si>
    <t>Flow</t>
  </si>
  <si>
    <t>pH &amp; DO</t>
  </si>
  <si>
    <t>Abundant submerged and emergent macrophyte and algae</t>
  </si>
  <si>
    <t>Field blank collected; field duplicate water and sediment collected.</t>
  </si>
  <si>
    <t>Abundant emergent macrophytes and algae.</t>
  </si>
  <si>
    <t>No flow into pond 14.</t>
  </si>
  <si>
    <t>Low flow, water/flow is intermittent along reach.</t>
  </si>
  <si>
    <t>Intermittent low flow, pools</t>
  </si>
  <si>
    <t>Streambed was completely dry. Coarse gravel substrate.</t>
  </si>
  <si>
    <t>Streambed was completely dry.  Coarse/sandy substrate.</t>
  </si>
  <si>
    <t>HAL 010</t>
  </si>
  <si>
    <t>Not visited.</t>
  </si>
  <si>
    <t>Copious algae, some floating macrophytes</t>
  </si>
  <si>
    <t>STE 040</t>
  </si>
  <si>
    <t>Streambed was dry.</t>
  </si>
  <si>
    <t>Visited in the afternoon, but no samples or flow measurements were taken.</t>
  </si>
  <si>
    <t>Clear flowing water, approx. 1 foot deep.  Abundant floating aquatic vegetation.</t>
  </si>
  <si>
    <t>Tide out, channel extremely soft sediment/mud</t>
  </si>
  <si>
    <t>WVC was dry. Permanente Creek was dry upstream of WVC, but wet downstream.</t>
  </si>
  <si>
    <t>Field data for Per. Creek d/s of confluence with WVC: 13.56C, 579 uS/cm, 99.0% DO, 10.14 mg/L DO, 8.01 pH, 147.1 mV ORP.</t>
  </si>
  <si>
    <t>See Notes</t>
  </si>
  <si>
    <t>Pond is low ~4 ft below dam level. Loggers are in air ~2-3 ft above water level. Sediment is black, anoxic.</t>
  </si>
  <si>
    <t>Abundant floating and attached algae.  DO and pH logger were collected from the pond and will be redeployed the following week.</t>
  </si>
  <si>
    <t>No flow into pond. Waterlevel is low. Abundant submerged algae and emergent vegetation. Extremelely strong sulfide smell from disturbed sediment. Heavy black much sediment. Sediment samples seem fairly homogenous.</t>
  </si>
  <si>
    <t>Very low flow.</t>
  </si>
  <si>
    <t>Flow 6 in wide by 1 in deep x 1 ft/s</t>
  </si>
  <si>
    <t>No flow.</t>
  </si>
  <si>
    <t>Sediment sample only.</t>
  </si>
  <si>
    <t>Dry. No flow.</t>
  </si>
  <si>
    <t>Coarse gravel substrate.</t>
  </si>
  <si>
    <t>Sites was not visited.</t>
  </si>
  <si>
    <t>Copious algae and some macrophytes. Low downstream flow ~1-2 cfs</t>
  </si>
  <si>
    <t>Clear and fast moving. Vegetation on banks. Water level visually low with minimal depositional area.</t>
  </si>
  <si>
    <t>Flow estimated @ 2-3 cfs.</t>
  </si>
  <si>
    <t>Water is low, sulfide smell. Seidment very fine, mucky.</t>
  </si>
  <si>
    <t>Flow is toward bay ~1-3 cfs.</t>
  </si>
  <si>
    <t>WVC was dry.</t>
  </si>
  <si>
    <t>pH &amp; DO deployed</t>
  </si>
  <si>
    <t>Limited / no surface algae</t>
  </si>
  <si>
    <t>Deployed loggers.  Pond level down (pond 4a not discharging). No flow. Field duplicate.</t>
  </si>
  <si>
    <t>Very little surface algae.</t>
  </si>
  <si>
    <t>No inflow.</t>
  </si>
  <si>
    <t>Site not visited</t>
  </si>
  <si>
    <t>Slightly turbid, floating scum on water surface.  Wind or flood tide - upstream flow.</t>
  </si>
  <si>
    <t>Site visited. No flow.</t>
  </si>
  <si>
    <t>Flow on Permanente Creek downstream of WVC.</t>
  </si>
  <si>
    <t>pH &amp; DO loggers
collected</t>
  </si>
  <si>
    <t>Pond 13 frozen 2.25 inches thick.  Clear water, no color.</t>
  </si>
  <si>
    <t>Sediment collected inlet (north side), middle (north side), outlet (south side) via ladle.  Sediment FD collected. Sediment splits of sample and FD sent to BRL. Water split to BRL.</t>
  </si>
  <si>
    <t>Slightly cloudy.</t>
  </si>
  <si>
    <t>No flow into pond; pond level is up. Water split to BRL.</t>
  </si>
  <si>
    <t>PER 080 was dry.</t>
  </si>
  <si>
    <t>PER 070 was dry.</t>
  </si>
  <si>
    <t>Intermittent low flow. No surface flow upstream of bridge, ~0.2 cfs downstream of bridge. Clear water.</t>
  </si>
  <si>
    <t>PER 045 was dry.</t>
  </si>
  <si>
    <t>PER 035 was dry.</t>
  </si>
  <si>
    <t>Water is slightly cloudy/turbid. Channel is at bankfull and flowing. Flow was higher than observed in November.</t>
  </si>
  <si>
    <t>STE 040 was dry.</t>
  </si>
  <si>
    <t>Sediment inadvertantly not collected.</t>
  </si>
  <si>
    <t>Low flow. Clear water, macrophytes along banks.</t>
  </si>
  <si>
    <t>Grab sample for field measurements was analyzed at 15:00.</t>
  </si>
  <si>
    <t>Silty, brown water. Tide was going out and water level was low.</t>
  </si>
  <si>
    <t>Fish and ducks were stirring up bottom sediments.  Black reducing sediments with gray surface layer. Grab sample for field measurements was analyzed at 15:00. Sediment and water splits to BRL.</t>
  </si>
  <si>
    <t>Date: November 26, 2013</t>
  </si>
  <si>
    <t>0.157 J</t>
  </si>
  <si>
    <t>0.141 (2)</t>
  </si>
  <si>
    <t>0.126 J</t>
  </si>
  <si>
    <t>0.108 (2)</t>
  </si>
  <si>
    <t>0.181 J</t>
  </si>
  <si>
    <t>0.112 (2)</t>
  </si>
  <si>
    <t>0.37 J</t>
  </si>
  <si>
    <t>0.061 J</t>
  </si>
  <si>
    <t>0.231 J</t>
  </si>
  <si>
    <t>0.020 (1)</t>
  </si>
  <si>
    <t>Date: January 7, 2014</t>
  </si>
  <si>
    <t>&lt; 0.014 U</t>
  </si>
  <si>
    <t>0.288 (3)</t>
  </si>
  <si>
    <t>0.234 (3)</t>
  </si>
  <si>
    <t>0.135 J</t>
  </si>
  <si>
    <t>0.083 J</t>
  </si>
  <si>
    <t>0.068 (1)</t>
  </si>
  <si>
    <t>0.271 J</t>
  </si>
  <si>
    <t>0.035 (1)</t>
  </si>
  <si>
    <t>0.244 J</t>
  </si>
  <si>
    <t>0.080 (1)</t>
  </si>
  <si>
    <t>POND 13</t>
  </si>
  <si>
    <t>FD POND 13</t>
  </si>
  <si>
    <t>13K0165-01</t>
  </si>
  <si>
    <t>11/04/2013 12:15:00</t>
  </si>
  <si>
    <t>11/12/2013 11:59:00</t>
  </si>
  <si>
    <t>11/13/2013 14:25:34</t>
  </si>
  <si>
    <t>AK30813</t>
  </si>
  <si>
    <t>98</t>
  </si>
  <si>
    <t>55</t>
  </si>
  <si>
    <t>11/09/2013 13:29:00</t>
  </si>
  <si>
    <t>11/10/2013 06:31:36</t>
  </si>
  <si>
    <t>AK30903</t>
  </si>
  <si>
    <t>SMP</t>
  </si>
  <si>
    <t>11/06/2013 08:45:00</t>
  </si>
  <si>
    <t>11/15/2013 15:00:00</t>
  </si>
  <si>
    <t>AK30622</t>
  </si>
  <si>
    <t>0.030</t>
  </si>
  <si>
    <t>11/06/2013 14:52:00</t>
  </si>
  <si>
    <t>11/06/2013 17:00:00</t>
  </si>
  <si>
    <t>AJ32947</t>
  </si>
  <si>
    <t>310</t>
  </si>
  <si>
    <t>U</t>
  </si>
  <si>
    <t>471</t>
  </si>
  <si>
    <t>11/08/2013 08:13:00</t>
  </si>
  <si>
    <t>11/11/2013 09:39:52</t>
  </si>
  <si>
    <t>AK30803</t>
  </si>
  <si>
    <t>18</t>
  </si>
  <si>
    <t>11/13/2013 08:29:00</t>
  </si>
  <si>
    <t>11/15/2013 09:10:00</t>
  </si>
  <si>
    <t>AK31338</t>
  </si>
  <si>
    <t>3.28</t>
  </si>
  <si>
    <t>13K0165-02</t>
  </si>
  <si>
    <t>11/04/2013 10:15:00</t>
  </si>
  <si>
    <t>11/13/2013 14:29:43</t>
  </si>
  <si>
    <t>61</t>
  </si>
  <si>
    <t>11/10/2013 10:33:05</t>
  </si>
  <si>
    <t>4.5</t>
  </si>
  <si>
    <t>0.0059</t>
  </si>
  <si>
    <t>0.00010</t>
  </si>
  <si>
    <t>J</t>
  </si>
  <si>
    <t>588</t>
  </si>
  <si>
    <t>0.80</t>
  </si>
  <si>
    <t>11/15/2013 09:25:00</t>
  </si>
  <si>
    <t>5.50</t>
  </si>
  <si>
    <t>13K0165-03</t>
  </si>
  <si>
    <t>13K0165-04</t>
  </si>
  <si>
    <t>11/04/2013 11:15:00</t>
  </si>
  <si>
    <t>11/13/2013 14:34:53</t>
  </si>
  <si>
    <t>170</t>
  </si>
  <si>
    <t>52</t>
  </si>
  <si>
    <t>11/09/2013 11:09:00</t>
  </si>
  <si>
    <t>11/09/2013 18:57:35</t>
  </si>
  <si>
    <t>AK30901</t>
  </si>
  <si>
    <t>350</t>
  </si>
  <si>
    <t>0.018</t>
  </si>
  <si>
    <t>645</t>
  </si>
  <si>
    <t>2.4</t>
  </si>
  <si>
    <t>11/15/2013 10:07:00</t>
  </si>
  <si>
    <t>6.05</t>
  </si>
  <si>
    <t>-</t>
  </si>
  <si>
    <t>13L0663-01</t>
  </si>
  <si>
    <t>12/09/2013 10:15:00</t>
  </si>
  <si>
    <t>12/12/2013 10:55:00</t>
  </si>
  <si>
    <t>12/18/2013 13:43:21</t>
  </si>
  <si>
    <t>AL31242</t>
  </si>
  <si>
    <t>12/10/2013 12:13:00</t>
  </si>
  <si>
    <t>12/11/2013 09:22:17</t>
  </si>
  <si>
    <t>AL31051</t>
  </si>
  <si>
    <t>12/10/2013 11:06:00</t>
  </si>
  <si>
    <t>12/12/2013 14:00:00</t>
  </si>
  <si>
    <t>AL31031</t>
  </si>
  <si>
    <t>12/16/2013 08:02:00</t>
  </si>
  <si>
    <t>12/16/2013 17:00:00</t>
  </si>
  <si>
    <t>AL31312</t>
  </si>
  <si>
    <t>90</t>
  </si>
  <si>
    <t>543</t>
  </si>
  <si>
    <t>12/12/2013 14:32:00</t>
  </si>
  <si>
    <t>12/16/2013 16:00:00</t>
  </si>
  <si>
    <t>AL31248</t>
  </si>
  <si>
    <t>1.2</t>
  </si>
  <si>
    <t>12/17/2013 09:19:00</t>
  </si>
  <si>
    <t>12/18/2013 19:22:00</t>
  </si>
  <si>
    <t>AL31735</t>
  </si>
  <si>
    <t>4.43</t>
  </si>
  <si>
    <t>13L0663-02</t>
  </si>
  <si>
    <t>12/09/2013 11:30:00</t>
  </si>
  <si>
    <t>12/18/2013 13:48:33</t>
  </si>
  <si>
    <t>42</t>
  </si>
  <si>
    <t>12/11/2013 09:37:22</t>
  </si>
  <si>
    <t>589</t>
  </si>
  <si>
    <t>12/18/2013 20:16:00</t>
  </si>
  <si>
    <t>5.20</t>
  </si>
  <si>
    <t>13L0663-03</t>
  </si>
  <si>
    <t>12/09/2013 12:40:00</t>
  </si>
  <si>
    <t>12/18/2013 13:53:47</t>
  </si>
  <si>
    <t>59</t>
  </si>
  <si>
    <t>12/11/2013 09:52:27</t>
  </si>
  <si>
    <t>696</t>
  </si>
  <si>
    <t>12/18/2013 21:26:00</t>
  </si>
  <si>
    <t>0.505</t>
  </si>
  <si>
    <t>13L0663-04</t>
  </si>
  <si>
    <t>12/09/2013 14:12:00</t>
  </si>
  <si>
    <t>12/18/2013 13:59:00</t>
  </si>
  <si>
    <t>12/10/2013 22:04:16</t>
  </si>
  <si>
    <t>0.0033</t>
  </si>
  <si>
    <t>554</t>
  </si>
  <si>
    <t>27</t>
  </si>
  <si>
    <t>12/18/2013 21:40:00</t>
  </si>
  <si>
    <t>2.75</t>
  </si>
  <si>
    <t>13L0663-05</t>
  </si>
  <si>
    <t>12/09/2013 13:00:00</t>
  </si>
  <si>
    <t>12/18/2013 14:04:08</t>
  </si>
  <si>
    <t>47</t>
  </si>
  <si>
    <t>12/10/2013 22:19:21</t>
  </si>
  <si>
    <t>0.00044</t>
  </si>
  <si>
    <t>514</t>
  </si>
  <si>
    <t>0.60</t>
  </si>
  <si>
    <t>12/18/2013 21:53:00</t>
  </si>
  <si>
    <t>0.737</t>
  </si>
  <si>
    <t>13L0663-06</t>
  </si>
  <si>
    <t>12/09/2013 13:45:00</t>
  </si>
  <si>
    <t>12/18/2013 14:53:14</t>
  </si>
  <si>
    <t>53</t>
  </si>
  <si>
    <t>12/10/2013 22:34:27</t>
  </si>
  <si>
    <t>0.013</t>
  </si>
  <si>
    <t>524</t>
  </si>
  <si>
    <t>12/18/2013 22:06:00</t>
  </si>
  <si>
    <t>1.56</t>
  </si>
  <si>
    <t>13L1146-01</t>
  </si>
  <si>
    <t>12/09/2013 08:35:00</t>
  </si>
  <si>
    <t>12/30/2013 14:57:00</t>
  </si>
  <si>
    <t>12/30/2013 17:23:56</t>
  </si>
  <si>
    <t>AL33029</t>
  </si>
  <si>
    <t>22</t>
  </si>
  <si>
    <t>13L1146-02</t>
  </si>
  <si>
    <t>12/30/2013 17:39:01</t>
  </si>
  <si>
    <t>13L1146-03</t>
  </si>
  <si>
    <t>12/30/2013 18:09:11</t>
  </si>
  <si>
    <t>13L1146-04</t>
  </si>
  <si>
    <t>12/30/2013 18:54:28</t>
  </si>
  <si>
    <t>13L1146-05</t>
  </si>
  <si>
    <t>12/09/2013 13:20:00</t>
  </si>
  <si>
    <t>12/30/2013 19:54:49</t>
  </si>
  <si>
    <t>13L1146-06</t>
  </si>
  <si>
    <t>12/09/2013 13:41:00</t>
  </si>
  <si>
    <t>12/30/2013 21:25:21</t>
  </si>
  <si>
    <t>13L1146-07</t>
  </si>
  <si>
    <t>12/30/2013 21:55:32</t>
  </si>
  <si>
    <t>33</t>
  </si>
  <si>
    <t>13L1146-08</t>
  </si>
  <si>
    <t>12/30/2013 22:40:49</t>
  </si>
  <si>
    <t>13L1146</t>
  </si>
  <si>
    <t>13-12-1667</t>
  </si>
  <si>
    <t>13L1146-01 WVC</t>
  </si>
  <si>
    <t>12/09/13</t>
  </si>
  <si>
    <t>8:35 AM</t>
  </si>
  <si>
    <t>12/20/13</t>
  </si>
  <si>
    <t>11:20 AM</t>
  </si>
  <si>
    <t>12/26/13</t>
  </si>
  <si>
    <t>7:14 PM</t>
  </si>
  <si>
    <t>34000</t>
  </si>
  <si>
    <t>620</t>
  </si>
  <si>
    <t>13L1146-02 Pond 13</t>
  </si>
  <si>
    <t>10:15 AM</t>
  </si>
  <si>
    <t>960</t>
  </si>
  <si>
    <t>13L1146-03 FD-Pond 13</t>
  </si>
  <si>
    <t>940</t>
  </si>
  <si>
    <t>13L1146-04 PER060</t>
  </si>
  <si>
    <t>12:40 PM</t>
  </si>
  <si>
    <t>650</t>
  </si>
  <si>
    <t>13L1146-05 PER045</t>
  </si>
  <si>
    <t>1:20 PM</t>
  </si>
  <si>
    <t>5900</t>
  </si>
  <si>
    <t>13L1146-06 PER035</t>
  </si>
  <si>
    <t>1:41 PM</t>
  </si>
  <si>
    <t>41000</t>
  </si>
  <si>
    <t>13L1146-07 STE020</t>
  </si>
  <si>
    <t>1:00 PM</t>
  </si>
  <si>
    <t>4800</t>
  </si>
  <si>
    <t>13L1146-08 STE010</t>
  </si>
  <si>
    <t>1:45 PM</t>
  </si>
  <si>
    <t>23000</t>
  </si>
  <si>
    <t>1300</t>
  </si>
  <si>
    <t>13</t>
  </si>
  <si>
    <t>77</t>
  </si>
  <si>
    <t>105</t>
  </si>
  <si>
    <t>103</t>
  </si>
  <si>
    <t>K1313823</t>
  </si>
  <si>
    <t>K1313823-001</t>
  </si>
  <si>
    <t>83.6</t>
  </si>
  <si>
    <t>K1313823-002</t>
  </si>
  <si>
    <t>52.4</t>
  </si>
  <si>
    <t>K1313823-003</t>
  </si>
  <si>
    <t>55.1</t>
  </si>
  <si>
    <t>K1313823-004</t>
  </si>
  <si>
    <t>75.7</t>
  </si>
  <si>
    <t>K1313823-005</t>
  </si>
  <si>
    <t>95.0</t>
  </si>
  <si>
    <t>K1313823-006</t>
  </si>
  <si>
    <t>90.3</t>
  </si>
  <si>
    <t>K1313823-007</t>
  </si>
  <si>
    <t>K1313823-008</t>
  </si>
  <si>
    <t>37.2</t>
  </si>
  <si>
    <t>K1313823-001DUP</t>
  </si>
  <si>
    <t>84.1</t>
  </si>
  <si>
    <t>83.9</t>
  </si>
  <si>
    <t>&lt;1</t>
  </si>
  <si>
    <t>30.74</t>
  </si>
  <si>
    <t>31.20</t>
  </si>
  <si>
    <t>19.22</t>
  </si>
  <si>
    <t>8.10</t>
  </si>
  <si>
    <t>3.37</t>
  </si>
  <si>
    <t>3.63</t>
  </si>
  <si>
    <t>0.96</t>
  </si>
  <si>
    <t>5.29</t>
  </si>
  <si>
    <t>1.17</t>
  </si>
  <si>
    <t>6.39</t>
  </si>
  <si>
    <t>2.61</t>
  </si>
  <si>
    <t>1.93</t>
  </si>
  <si>
    <t>1.76</t>
  </si>
  <si>
    <t>7.91</t>
  </si>
  <si>
    <t>5.97</t>
  </si>
  <si>
    <t>48.99</t>
  </si>
  <si>
    <t>23.65</t>
  </si>
  <si>
    <t>21.84</t>
  </si>
  <si>
    <t>6.65</t>
  </si>
  <si>
    <t>3.21</t>
  </si>
  <si>
    <t>1.82</t>
  </si>
  <si>
    <t>7.96</t>
  </si>
  <si>
    <t>4.49</t>
  </si>
  <si>
    <t>44.16</t>
  </si>
  <si>
    <t>17.05</t>
  </si>
  <si>
    <t>21.11</t>
  </si>
  <si>
    <t>18.35</t>
  </si>
  <si>
    <t>15.92</t>
  </si>
  <si>
    <t>15.10</t>
  </si>
  <si>
    <t>14.25</t>
  </si>
  <si>
    <t>10.31</t>
  </si>
  <si>
    <t>1.39</t>
  </si>
  <si>
    <t>1.83</t>
  </si>
  <si>
    <t>21.34</t>
  </si>
  <si>
    <t>40.15</t>
  </si>
  <si>
    <t>29.46</t>
  </si>
  <si>
    <t>6.71</t>
  </si>
  <si>
    <t>1.24</t>
  </si>
  <si>
    <t>0.72</t>
  </si>
  <si>
    <t>0.34</t>
  </si>
  <si>
    <t>0.23</t>
  </si>
  <si>
    <t>27.64</t>
  </si>
  <si>
    <t>24.52</t>
  </si>
  <si>
    <t>19.01</t>
  </si>
  <si>
    <t>11.21</t>
  </si>
  <si>
    <t>1.01</t>
  </si>
  <si>
    <t>3.39</t>
  </si>
  <si>
    <t>0.35</t>
  </si>
  <si>
    <t>65.74</t>
  </si>
  <si>
    <t>12.23</t>
  </si>
  <si>
    <t>6.46</t>
  </si>
  <si>
    <t>6.50</t>
  </si>
  <si>
    <t>7.42</t>
  </si>
  <si>
    <t>0.31</t>
  </si>
  <si>
    <t>0.06</t>
  </si>
  <si>
    <t>0.26</t>
  </si>
  <si>
    <t>0.21</t>
  </si>
  <si>
    <t>0.24</t>
  </si>
  <si>
    <t>0.36</t>
  </si>
  <si>
    <t>0.07</t>
  </si>
  <si>
    <t>36.01</t>
  </si>
  <si>
    <t>67.04</t>
  </si>
  <si>
    <t>No Sample. Site not accessible due to earthwork and construction in the quarry.</t>
  </si>
  <si>
    <t>No inflow. Not iced over. No odor.</t>
  </si>
  <si>
    <t>No indication of dead aquatic life, including algae.  Small patches of floating algae. Abundant submerged vegetation and algae insignficiant dead algae.  Extra DO samples taken around pond, all yielded DO &gt; 15.5 mg/L (extra notes on field sheet).</t>
  </si>
  <si>
    <t>No odor. Surface and submerged vegetation.</t>
  </si>
  <si>
    <t>DO not at saturation and ORP lower than full DO.</t>
  </si>
  <si>
    <t>Site was not visited.</t>
  </si>
  <si>
    <t>No flow and dry.</t>
  </si>
  <si>
    <t>Dry upstream of bridge. Emergent groundwater with low flow. Would not have sampled except to check on high Se concentrations at this site reported from Dec. 2013. Only Se sampled - no other constituents.</t>
  </si>
  <si>
    <t>Downstream flow. Clear water, no odor or color.</t>
  </si>
  <si>
    <t>Sediment was collected in addition to water samples.</t>
  </si>
  <si>
    <t>Creekbed is dry.  No evidence of runoff from recent storms.</t>
  </si>
  <si>
    <t>Pond level up 1-2 feet since 2-7-14.  3-5 gpm entering from groundwater seepage on N side of pond.  No inflow from upstream, no downstream flow/spill from dam.</t>
  </si>
  <si>
    <t>Pond very turbid.  Turbid plume coming from seepage inflow.</t>
  </si>
  <si>
    <t>Clear water, no odor.  Level of pond is up and water is flowing into pond.</t>
  </si>
  <si>
    <t>Inflow through the N. and S. culverts was estimated using depth, width, and velocity data recorded on the field data sheet.</t>
  </si>
  <si>
    <t>Site was dry.</t>
  </si>
  <si>
    <t>Clear water, no odor, stream flowing.</t>
  </si>
  <si>
    <t>Flow was estimated in the field using depth, width, and velocity data recorded on the field data sheet.</t>
  </si>
  <si>
    <t>Slightly higher than past events. Greenish color.</t>
  </si>
  <si>
    <t xml:space="preserve">No flow and dry.  </t>
  </si>
  <si>
    <t>Pond is back up at dam spill level.</t>
  </si>
  <si>
    <t xml:space="preserve">Loggers collected earlier in March. Field duplicate water and sediment. Sample and field duplicate were split (water and sediment) between ASC and BRL. </t>
  </si>
  <si>
    <t>Solids stirred up during access. Tss may be higher than in greater pond area.</t>
  </si>
  <si>
    <t>Site visited. Trickle of flow through small muddy pools which went subsurface at sampling site.</t>
  </si>
  <si>
    <t>Flowing</t>
  </si>
  <si>
    <t>Flowing water and connectivity with upstream is evident.</t>
  </si>
  <si>
    <t>Water and sediment samples split between ASC and BRL.</t>
  </si>
  <si>
    <t>Soft sediments collected along bank.</t>
  </si>
  <si>
    <t>Site not visited.</t>
  </si>
  <si>
    <t>Low, downstream flow. Clear water, no odor.</t>
  </si>
  <si>
    <t>Tide coming in. Scum on surface.</t>
  </si>
  <si>
    <t>Salinity out of meter range in field.  Salinity measured on grab sample at RBI office on 3/21/14.</t>
  </si>
  <si>
    <t>PER US</t>
  </si>
  <si>
    <t>Clear and flowing.</t>
  </si>
  <si>
    <t>Sample of Permanente Creek ~300 feet downstream of WVC. Very wet conditions.</t>
  </si>
  <si>
    <t>Pond full with inflow and outflow. Turbid opaque color. Clear surface with no floating vegetation.</t>
  </si>
  <si>
    <t>Sampled b peristaltic pump ~100 feet right (north) of dam. Flow measured upstream of pond ~400 feet.</t>
  </si>
  <si>
    <t>Pond is high and turbid from recent runoff.</t>
  </si>
  <si>
    <t>Measured flow in culverts.</t>
  </si>
  <si>
    <t>Clear water.</t>
  </si>
  <si>
    <t>Clear water. More flow than seen in many months.</t>
  </si>
  <si>
    <t>Flow is connected from PER070 through to PER060.</t>
  </si>
  <si>
    <t>Was wet upstream at Aura Way.</t>
  </si>
  <si>
    <t>Higher flow than past many months.</t>
  </si>
  <si>
    <t>Breif rainfall from ~12:00 pm to 12:10 pm.</t>
  </si>
  <si>
    <t>Trickle from diversion channel, possibly from brief rainfall between 12:00 and 12:10 pm. Pools at confluence with Stevens Creek. No flow downstream of pool.</t>
  </si>
  <si>
    <t>Date: January 31, 2014</t>
  </si>
  <si>
    <t>&lt; 0.077 U</t>
  </si>
  <si>
    <t>0.138 (1)</t>
  </si>
  <si>
    <t>0.403 J</t>
  </si>
  <si>
    <t>&lt; 0.078 U</t>
  </si>
  <si>
    <t>0.079 (1)</t>
  </si>
  <si>
    <t>0.106 J</t>
  </si>
  <si>
    <t>0.075 J</t>
  </si>
  <si>
    <t>Date: February 27, 2014</t>
  </si>
  <si>
    <t>ND (&lt;0.020)</t>
  </si>
  <si>
    <t>0.070 (1)</t>
  </si>
  <si>
    <t>0.053 (1)</t>
  </si>
  <si>
    <t>PER070</t>
  </si>
  <si>
    <t>0.048 (1)</t>
  </si>
  <si>
    <t>0.155 J</t>
  </si>
  <si>
    <t>0.234 J</t>
  </si>
  <si>
    <t>0.046 (1)</t>
  </si>
  <si>
    <t>Date: April 4, 2014</t>
  </si>
  <si>
    <t>&lt; 0.058 U</t>
  </si>
  <si>
    <t>0.118 (2)</t>
  </si>
  <si>
    <t>FD Pond 13</t>
  </si>
  <si>
    <t>0.092 (2)</t>
  </si>
  <si>
    <t>0.057 (1)</t>
  </si>
  <si>
    <t>0.058 (1)</t>
  </si>
  <si>
    <t>0.076 (2)</t>
  </si>
  <si>
    <t>0.237 J</t>
  </si>
  <si>
    <t>0.272 J</t>
  </si>
  <si>
    <t>SAMPDATETIME</t>
  </si>
  <si>
    <t>14A0926-01</t>
  </si>
  <si>
    <t>01/15/2014 10:00:00</t>
  </si>
  <si>
    <t>01/17/2014 09:54:00</t>
  </si>
  <si>
    <t>01/27/2014 19:43:40</t>
  </si>
  <si>
    <t>AA41650</t>
  </si>
  <si>
    <t>01/17/2014 16:09:00</t>
  </si>
  <si>
    <t>01/18/2014 03:50:39</t>
  </si>
  <si>
    <t>AA41731</t>
  </si>
  <si>
    <t>450</t>
  </si>
  <si>
    <t>01/16/2014 11:15:00</t>
  </si>
  <si>
    <t>01/21/2014 11:00:00</t>
  </si>
  <si>
    <t>AA41640</t>
  </si>
  <si>
    <t>0.00090</t>
  </si>
  <si>
    <t>01/22/2014 12:32:00</t>
  </si>
  <si>
    <t>01/22/2014 17:00:00</t>
  </si>
  <si>
    <t>AA41648</t>
  </si>
  <si>
    <t>531</t>
  </si>
  <si>
    <t>01/17/2014 08:09:00</t>
  </si>
  <si>
    <t>01/21/2014 14:30:00</t>
  </si>
  <si>
    <t>AA41706</t>
  </si>
  <si>
    <t>01/25/2014 14:13:00</t>
  </si>
  <si>
    <t>01/26/2014 07:45:00</t>
  </si>
  <si>
    <t>AA42503</t>
  </si>
  <si>
    <t>5.67</t>
  </si>
  <si>
    <t>14A0926-02</t>
  </si>
  <si>
    <t>01/15/2014 11:00:00</t>
  </si>
  <si>
    <t>01/27/2014 19:48:49</t>
  </si>
  <si>
    <t>01/18/2014 04:20:50</t>
  </si>
  <si>
    <t>0.025</t>
  </si>
  <si>
    <t>9.8</t>
  </si>
  <si>
    <t>01/26/2014 07:59:00</t>
  </si>
  <si>
    <t>3.85</t>
  </si>
  <si>
    <t>14A0926-03</t>
  </si>
  <si>
    <t>01/15/2014 12:27:00</t>
  </si>
  <si>
    <t>01/27/2014 19:54:01</t>
  </si>
  <si>
    <t>65</t>
  </si>
  <si>
    <t>01/18/2014 05:21:11</t>
  </si>
  <si>
    <t>0.0048</t>
  </si>
  <si>
    <t>556</t>
  </si>
  <si>
    <t>7.2</t>
  </si>
  <si>
    <t>01/26/2014 08:12:00</t>
  </si>
  <si>
    <t>1.46</t>
  </si>
  <si>
    <t>14B0744-01</t>
  </si>
  <si>
    <t>02/10/2014 11:15:00</t>
  </si>
  <si>
    <t>02/12/2014 13:47:00</t>
  </si>
  <si>
    <t>02/14/2014 17:35:06</t>
  </si>
  <si>
    <t>AB41248</t>
  </si>
  <si>
    <t>02/19/2014 08:08:00</t>
  </si>
  <si>
    <t>02/20/2014 14:25:45</t>
  </si>
  <si>
    <t>AB41926</t>
  </si>
  <si>
    <t>02/11/2014 12:00:00</t>
  </si>
  <si>
    <t>02/24/2014 15:30:00</t>
  </si>
  <si>
    <t>AB41144</t>
  </si>
  <si>
    <t>0.0060</t>
  </si>
  <si>
    <t>02/22/2014 10:00:00</t>
  </si>
  <si>
    <t>02/22/2014 17:00:00</t>
  </si>
  <si>
    <t>AB41229</t>
  </si>
  <si>
    <t>608</t>
  </si>
  <si>
    <t>02/16/2014 14:41:00</t>
  </si>
  <si>
    <t>02/18/2014 16:26:23</t>
  </si>
  <si>
    <t>AB41443</t>
  </si>
  <si>
    <t>21</t>
  </si>
  <si>
    <t>02/22/2014 14:11:00</t>
  </si>
  <si>
    <t>02/22/2014 21:11:00</t>
  </si>
  <si>
    <t>AB42207</t>
  </si>
  <si>
    <t>3.77</t>
  </si>
  <si>
    <t>14B0744-02</t>
  </si>
  <si>
    <t>02/10/2014 11:40:00</t>
  </si>
  <si>
    <t>02/14/2014 17:40:14</t>
  </si>
  <si>
    <t>02/20/2014 14:40:51</t>
  </si>
  <si>
    <t>370</t>
  </si>
  <si>
    <t>0.0063</t>
  </si>
  <si>
    <t>476</t>
  </si>
  <si>
    <t>02/22/2014 21:26:00</t>
  </si>
  <si>
    <t>14B0744-03</t>
  </si>
  <si>
    <t>02/10/2014 12:30:00</t>
  </si>
  <si>
    <t>02/14/2014 17:45:25</t>
  </si>
  <si>
    <t>34</t>
  </si>
  <si>
    <t>02/20/2014 14:55:56</t>
  </si>
  <si>
    <t>0.0036</t>
  </si>
  <si>
    <t>496</t>
  </si>
  <si>
    <t>02/22/2014 21:41:00</t>
  </si>
  <si>
    <t>14B0744-04</t>
  </si>
  <si>
    <t>02/10/2014 13:01:00</t>
  </si>
  <si>
    <t>02/14/2014 17:50:37</t>
  </si>
  <si>
    <t>02/20/2014 15:11:02</t>
  </si>
  <si>
    <t>0.00041</t>
  </si>
  <si>
    <t>698</t>
  </si>
  <si>
    <t>02/22/2014 21:54:00</t>
  </si>
  <si>
    <t>1.11</t>
  </si>
  <si>
    <t>14B0744-05</t>
  </si>
  <si>
    <t>02/10/2014 14:15:00</t>
  </si>
  <si>
    <t>02/14/2014 17:55:49</t>
  </si>
  <si>
    <t>02/20/2014 15:26:07</t>
  </si>
  <si>
    <t>0.0069</t>
  </si>
  <si>
    <t>02/22/2014 22:11:00</t>
  </si>
  <si>
    <t>14D0091-01</t>
  </si>
  <si>
    <t>03/20/2014 10:38:00</t>
  </si>
  <si>
    <t>04/03/2014 09:21:00</t>
  </si>
  <si>
    <t>04/04/2014 18:49:35</t>
  </si>
  <si>
    <t>AD40314</t>
  </si>
  <si>
    <t>190</t>
  </si>
  <si>
    <t>44</t>
  </si>
  <si>
    <t>04/08/2014 08:45:00</t>
  </si>
  <si>
    <t>04/09/2014 11:14:36</t>
  </si>
  <si>
    <t>AD40825</t>
  </si>
  <si>
    <t>04/02/2014 13:30:00</t>
  </si>
  <si>
    <t>04/08/2014 14:45:00</t>
  </si>
  <si>
    <t>AD40224</t>
  </si>
  <si>
    <t>0.00012</t>
  </si>
  <si>
    <t>T-2, J</t>
  </si>
  <si>
    <t>04/02/2014 13:59:00</t>
  </si>
  <si>
    <t>04/02/2014 17:00:00</t>
  </si>
  <si>
    <t>AD40237</t>
  </si>
  <si>
    <t>657</t>
  </si>
  <si>
    <t>04/03/2014 15:59:00</t>
  </si>
  <si>
    <t>04/07/2014 15:00:04</t>
  </si>
  <si>
    <t>AD40243</t>
  </si>
  <si>
    <t>7.4</t>
  </si>
  <si>
    <t>T-2</t>
  </si>
  <si>
    <t>04/06/2014 17:51:00</t>
  </si>
  <si>
    <t>04/08/2014 07:03:00</t>
  </si>
  <si>
    <t>AD40618</t>
  </si>
  <si>
    <t>0.985</t>
  </si>
  <si>
    <t>14D0091-02</t>
  </si>
  <si>
    <t>3.9</t>
  </si>
  <si>
    <t>14D0091-03</t>
  </si>
  <si>
    <t>03/20/2014 12:30:00</t>
  </si>
  <si>
    <t>04/04/2014 18:54:46</t>
  </si>
  <si>
    <t>04/09/2014 11:29:41</t>
  </si>
  <si>
    <t>460</t>
  </si>
  <si>
    <t>0.00098</t>
  </si>
  <si>
    <t>604</t>
  </si>
  <si>
    <t>04/08/2014 07:43:00</t>
  </si>
  <si>
    <t>14C1474-01</t>
  </si>
  <si>
    <t>03/20/2014 13:13:00</t>
  </si>
  <si>
    <t>03/25/2014 12:05:00</t>
  </si>
  <si>
    <t>03/31/2014 19:47:59</t>
  </si>
  <si>
    <t>AC42540</t>
  </si>
  <si>
    <t>03/22/2014 09:41:00</t>
  </si>
  <si>
    <t>04/01/2014 05:17:00</t>
  </si>
  <si>
    <t>AC42227</t>
  </si>
  <si>
    <t>03/21/2014 16:30:00</t>
  </si>
  <si>
    <t>03/25/2014 11:15:00</t>
  </si>
  <si>
    <t>AC41948</t>
  </si>
  <si>
    <t>0.00097</t>
  </si>
  <si>
    <t>03/28/2014 12:00:00</t>
  </si>
  <si>
    <t>03/28/2014 15:27:39</t>
  </si>
  <si>
    <t>AC42648</t>
  </si>
  <si>
    <t>579</t>
  </si>
  <si>
    <t>03/25/2014 15:42:00</t>
  </si>
  <si>
    <t>03/28/2014 10:00:00</t>
  </si>
  <si>
    <t>AC42021</t>
  </si>
  <si>
    <t>03/27/2014 08:26:00</t>
  </si>
  <si>
    <t>03/31/2014 17:20:00</t>
  </si>
  <si>
    <t>AC42718</t>
  </si>
  <si>
    <t>2.41</t>
  </si>
  <si>
    <t>14C1474-02</t>
  </si>
  <si>
    <t>03/20/2014 13:40:00</t>
  </si>
  <si>
    <t>03/31/2014 19:53:13</t>
  </si>
  <si>
    <t>67</t>
  </si>
  <si>
    <t>04/01/2014 05:32:00</t>
  </si>
  <si>
    <t>0.00028</t>
  </si>
  <si>
    <t>528</t>
  </si>
  <si>
    <t>03/31/2014 17:33:00</t>
  </si>
  <si>
    <t>14C1474-03</t>
  </si>
  <si>
    <t>03/20/2014 16:20:00</t>
  </si>
  <si>
    <t>03/31/2014 19:58:22</t>
  </si>
  <si>
    <t>03/22/2014 23:49:06</t>
  </si>
  <si>
    <t>614</t>
  </si>
  <si>
    <t>5.2</t>
  </si>
  <si>
    <t>03/31/2014 17:46:00</t>
  </si>
  <si>
    <t>2.97</t>
  </si>
  <si>
    <t>14C1474-04</t>
  </si>
  <si>
    <t>03/20/2014 15:15:00</t>
  </si>
  <si>
    <t>03/31/2014 20:03:36</t>
  </si>
  <si>
    <t>03/23/2014 00:04:13</t>
  </si>
  <si>
    <t>438</t>
  </si>
  <si>
    <t>4.4</t>
  </si>
  <si>
    <t>03/31/2014 18:25:00</t>
  </si>
  <si>
    <t>1.34</t>
  </si>
  <si>
    <t>14C1474-05</t>
  </si>
  <si>
    <t>03/20/2014 15:49:00</t>
  </si>
  <si>
    <t>04/02/2014 11:31:18</t>
  </si>
  <si>
    <t>210</t>
  </si>
  <si>
    <t>0.020</t>
  </si>
  <si>
    <t>2.0</t>
  </si>
  <si>
    <t>0.016</t>
  </si>
  <si>
    <t>03/23/2014 00:49:29</t>
  </si>
  <si>
    <t>830</t>
  </si>
  <si>
    <t>250</t>
  </si>
  <si>
    <t>0.040</t>
  </si>
  <si>
    <t>280</t>
  </si>
  <si>
    <t>2240</t>
  </si>
  <si>
    <t>03/31/2014 18:43:00</t>
  </si>
  <si>
    <t>3.13</t>
  </si>
  <si>
    <t>14C1849</t>
  </si>
  <si>
    <t>14-04-0013</t>
  </si>
  <si>
    <t>14C1849-01 WVC</t>
  </si>
  <si>
    <t>03/20/14</t>
  </si>
  <si>
    <t>04/01/14</t>
  </si>
  <si>
    <t>10:20 AM</t>
  </si>
  <si>
    <t>04/02/14</t>
  </si>
  <si>
    <t>3:00 PM</t>
  </si>
  <si>
    <t>10.2</t>
  </si>
  <si>
    <t>BV,BU</t>
  </si>
  <si>
    <t>1.00</t>
  </si>
  <si>
    <t>-Results were evaluated to the MDL (DL), concentrations &gt;= to the MDL (DL) but &lt; RL (LOQ), if found, are qualified with a "J" flag.</t>
  </si>
  <si>
    <t>14C1849-02 Pond 13</t>
  </si>
  <si>
    <t>11:30 AM</t>
  </si>
  <si>
    <t>37.1</t>
  </si>
  <si>
    <t>14C1849-03 FD Pond 13</t>
  </si>
  <si>
    <t>34.8</t>
  </si>
  <si>
    <t>14C1849-04 PER060</t>
  </si>
  <si>
    <t>1:40 PM</t>
  </si>
  <si>
    <t>28.5</t>
  </si>
  <si>
    <t>14C1849-05 PER045</t>
  </si>
  <si>
    <t>2:30 PM</t>
  </si>
  <si>
    <t>19.9</t>
  </si>
  <si>
    <t>14C1849-06 PER035</t>
  </si>
  <si>
    <t>2:38 PM</t>
  </si>
  <si>
    <t>12.9</t>
  </si>
  <si>
    <t>14C1849-07 PER010</t>
  </si>
  <si>
    <t>4:20 PM</t>
  </si>
  <si>
    <t>26.2</t>
  </si>
  <si>
    <t>14C1849-08 STE020</t>
  </si>
  <si>
    <t>3:15 PM</t>
  </si>
  <si>
    <t>20.1</t>
  </si>
  <si>
    <t>14C1849-09 STE010</t>
  </si>
  <si>
    <t>3:49 PM</t>
  </si>
  <si>
    <t>61.5</t>
  </si>
  <si>
    <t>14C1849-10 PER010</t>
  </si>
  <si>
    <t>01/15/14</t>
  </si>
  <si>
    <t>12:27 PM</t>
  </si>
  <si>
    <t>29.1</t>
  </si>
  <si>
    <t>04/10/14</t>
  </si>
  <si>
    <t>7:00 PM</t>
  </si>
  <si>
    <t>26000</t>
  </si>
  <si>
    <t>560</t>
  </si>
  <si>
    <t>-Results were evaluated to the MDL (DL), concentrations &gt;= to the MDL (DL) but &lt; RL (LOQ), if found, are qualified with a "J" flag.-Results are reported on a dry weight basis.</t>
  </si>
  <si>
    <t>17000</t>
  </si>
  <si>
    <t>790</t>
  </si>
  <si>
    <t>770</t>
  </si>
  <si>
    <t>9200</t>
  </si>
  <si>
    <t>700</t>
  </si>
  <si>
    <t>29000</t>
  </si>
  <si>
    <t>49000</t>
  </si>
  <si>
    <t>570</t>
  </si>
  <si>
    <t>8700</t>
  </si>
  <si>
    <t>6400</t>
  </si>
  <si>
    <t>18000</t>
  </si>
  <si>
    <t>10000</t>
  </si>
  <si>
    <t>10.00</t>
  </si>
  <si>
    <t>88</t>
  </si>
  <si>
    <t>14C1849-01</t>
  </si>
  <si>
    <t>03/20/2014 09:45:00</t>
  </si>
  <si>
    <t>04/10/2014 11:30:00</t>
  </si>
  <si>
    <t>04/11/2014 11:09:19</t>
  </si>
  <si>
    <t>AD41042</t>
  </si>
  <si>
    <t>Solids, Dry Weight</t>
  </si>
  <si>
    <t>EPA 160.3</t>
  </si>
  <si>
    <t>% Solids</t>
  </si>
  <si>
    <t>89.2</t>
  </si>
  <si>
    <t>0</t>
  </si>
  <si>
    <t>04/08/2014 14:35:00</t>
  </si>
  <si>
    <t>04/09/2014 02:11:17</t>
  </si>
  <si>
    <t>AD40827</t>
  </si>
  <si>
    <t>0.56</t>
  </si>
  <si>
    <t>5.6</t>
  </si>
  <si>
    <t>14C1849-02</t>
  </si>
  <si>
    <t>03/20/2014 11:30:00</t>
  </si>
  <si>
    <t>59.3</t>
  </si>
  <si>
    <t>04/09/2014 03:41:49</t>
  </si>
  <si>
    <t>0.84</t>
  </si>
  <si>
    <t>8.4</t>
  </si>
  <si>
    <t>14C1849-03</t>
  </si>
  <si>
    <t>61.6</t>
  </si>
  <si>
    <t>04/09/2014 04:12:00</t>
  </si>
  <si>
    <t>0.81</t>
  </si>
  <si>
    <t>8.1</t>
  </si>
  <si>
    <t>14C1849-04</t>
  </si>
  <si>
    <t>76.1</t>
  </si>
  <si>
    <t>04/09/2014 05:12:22</t>
  </si>
  <si>
    <t>0.66</t>
  </si>
  <si>
    <t>6.6</t>
  </si>
  <si>
    <t>14C1849-05</t>
  </si>
  <si>
    <t>03/20/2014 14:30:00</t>
  </si>
  <si>
    <t>84.3</t>
  </si>
  <si>
    <t>04/09/2014 05:42:32</t>
  </si>
  <si>
    <t>0.59</t>
  </si>
  <si>
    <t>5.9</t>
  </si>
  <si>
    <t>14C1849-06</t>
  </si>
  <si>
    <t>03/20/2014 14:38:00</t>
  </si>
  <si>
    <t>87.8</t>
  </si>
  <si>
    <t>04/09/2014 06:12:43</t>
  </si>
  <si>
    <t>0.57</t>
  </si>
  <si>
    <t>5.7</t>
  </si>
  <si>
    <t>14C1849-07</t>
  </si>
  <si>
    <t>76.0</t>
  </si>
  <si>
    <t>04/09/2014 06:42:53</t>
  </si>
  <si>
    <t>89</t>
  </si>
  <si>
    <t>14C1849-08</t>
  </si>
  <si>
    <t>80.0</t>
  </si>
  <si>
    <t>04/09/2014 07:13:04</t>
  </si>
  <si>
    <t>0.62</t>
  </si>
  <si>
    <t>6.2</t>
  </si>
  <si>
    <t>14C1849-09</t>
  </si>
  <si>
    <t>36.6</t>
  </si>
  <si>
    <t>04/09/2014 08:13:31</t>
  </si>
  <si>
    <t>6.8</t>
  </si>
  <si>
    <t>68</t>
  </si>
  <si>
    <t>14C1849-10</t>
  </si>
  <si>
    <t>T-1</t>
  </si>
  <si>
    <t>04/09/2014 08:43:42</t>
  </si>
  <si>
    <t>6.0</t>
  </si>
  <si>
    <t>Alpha Analytical Laboratories, Inc (Ukiah CA)</t>
  </si>
  <si>
    <t>K1403183</t>
  </si>
  <si>
    <t>K1403183-001DUP</t>
  </si>
  <si>
    <t>91.3</t>
  </si>
  <si>
    <t>K1403183-001</t>
  </si>
  <si>
    <t>89.3</t>
  </si>
  <si>
    <t>K1403183-002</t>
  </si>
  <si>
    <t>60.2</t>
  </si>
  <si>
    <t>K1403183-003</t>
  </si>
  <si>
    <t>62.6</t>
  </si>
  <si>
    <t>K1403183-004</t>
  </si>
  <si>
    <t>67.3</t>
  </si>
  <si>
    <t>K1403183-005</t>
  </si>
  <si>
    <t>82.7</t>
  </si>
  <si>
    <t>K1403183-006</t>
  </si>
  <si>
    <t>88.6</t>
  </si>
  <si>
    <t>K1403183-007</t>
  </si>
  <si>
    <t>73.3</t>
  </si>
  <si>
    <t>K1403183-008</t>
  </si>
  <si>
    <t>77.7</t>
  </si>
  <si>
    <t>K1403183-009</t>
  </si>
  <si>
    <t>37.7</t>
  </si>
  <si>
    <t>K1403183-010</t>
  </si>
  <si>
    <t>71.6</t>
  </si>
  <si>
    <t>30.15</t>
  </si>
  <si>
    <t>32.64</t>
  </si>
  <si>
    <t>15.67</t>
  </si>
  <si>
    <t>8.75</t>
  </si>
  <si>
    <t>4.56</t>
  </si>
  <si>
    <t>4.78</t>
  </si>
  <si>
    <t>1.16</t>
  </si>
  <si>
    <t>5.3</t>
  </si>
  <si>
    <t>7.12</t>
  </si>
  <si>
    <t>2.72</t>
  </si>
  <si>
    <t>2.57</t>
  </si>
  <si>
    <t>1.65</t>
  </si>
  <si>
    <t>1.42</t>
  </si>
  <si>
    <t>9.62</t>
  </si>
  <si>
    <t>7.53</t>
  </si>
  <si>
    <t>16.34</t>
  </si>
  <si>
    <t>10.88</t>
  </si>
  <si>
    <t>4.04</t>
  </si>
  <si>
    <t>2.76</t>
  </si>
  <si>
    <t>2.68</t>
  </si>
  <si>
    <t>9.69</t>
  </si>
  <si>
    <t>6.55</t>
  </si>
  <si>
    <t>46.36</t>
  </si>
  <si>
    <t>13.4</t>
  </si>
  <si>
    <t>6.27</t>
  </si>
  <si>
    <t>20.62</t>
  </si>
  <si>
    <t>32.62</t>
  </si>
  <si>
    <t>21.7</t>
  </si>
  <si>
    <t>10.51</t>
  </si>
  <si>
    <t>1.49</t>
  </si>
  <si>
    <t>8.51</t>
  </si>
  <si>
    <t>1.21</t>
  </si>
  <si>
    <t>40.23</t>
  </si>
  <si>
    <t>15.25</t>
  </si>
  <si>
    <t>10.87</t>
  </si>
  <si>
    <t>6.92</t>
  </si>
  <si>
    <t>5.98</t>
  </si>
  <si>
    <t>10.68</t>
  </si>
  <si>
    <t>2.51</t>
  </si>
  <si>
    <t>9.33</t>
  </si>
  <si>
    <t>1.69</t>
  </si>
  <si>
    <t>44.30</t>
  </si>
  <si>
    <t>24.71</t>
  </si>
  <si>
    <t>13.69</t>
  </si>
  <si>
    <t>8.34</t>
  </si>
  <si>
    <t>4.1</t>
  </si>
  <si>
    <t>0.69</t>
  </si>
  <si>
    <t>0.14</t>
  </si>
  <si>
    <t>11.03</t>
  </si>
  <si>
    <t>24.9</t>
  </si>
  <si>
    <t>18.12</t>
  </si>
  <si>
    <t>15.01</t>
  </si>
  <si>
    <t>14.65</t>
  </si>
  <si>
    <t>9.68</t>
  </si>
  <si>
    <t>0.93</t>
  </si>
  <si>
    <t>2.83</t>
  </si>
  <si>
    <t>0.51</t>
  </si>
  <si>
    <t>20.29</t>
  </si>
  <si>
    <t>16.48</t>
  </si>
  <si>
    <t>10.65</t>
  </si>
  <si>
    <t>14.93</t>
  </si>
  <si>
    <t>22.09</t>
  </si>
  <si>
    <t>14.92</t>
  </si>
  <si>
    <t>0.92</t>
  </si>
  <si>
    <t>2.24</t>
  </si>
  <si>
    <t>0.05</t>
  </si>
  <si>
    <t>0.11</t>
  </si>
  <si>
    <t>0.1</t>
  </si>
  <si>
    <t>0.08</t>
  </si>
  <si>
    <t>38.2</t>
  </si>
  <si>
    <t>70.65</t>
  </si>
  <si>
    <t>13.77</t>
  </si>
  <si>
    <t>17.5</t>
  </si>
  <si>
    <t>17.08</t>
  </si>
  <si>
    <t>19.16</t>
  </si>
  <si>
    <t>16.15</t>
  </si>
  <si>
    <t>11.14</t>
  </si>
  <si>
    <t>4.67</t>
  </si>
  <si>
    <t>Date: April 15, 2014</t>
  </si>
  <si>
    <t>PER - US</t>
  </si>
  <si>
    <t>0.204 J</t>
  </si>
  <si>
    <t>0.152 J</t>
  </si>
  <si>
    <t>POND 14</t>
  </si>
  <si>
    <t>0.168 J</t>
  </si>
  <si>
    <t>PER - U.S.</t>
  </si>
  <si>
    <t>14D0079-01</t>
  </si>
  <si>
    <t>04/01/2014 08:25:00</t>
  </si>
  <si>
    <t>04/10/2014 13:19:34</t>
  </si>
  <si>
    <t>36</t>
  </si>
  <si>
    <t>04/07/2014 10:00:00</t>
  </si>
  <si>
    <t>04/07/2014 12:44:40</t>
  </si>
  <si>
    <t>AD40731</t>
  </si>
  <si>
    <t>14</t>
  </si>
  <si>
    <t>0.090</t>
  </si>
  <si>
    <t>04/03/2014 11:00:00</t>
  </si>
  <si>
    <t>04/03/2014 12:52:44</t>
  </si>
  <si>
    <t>275</t>
  </si>
  <si>
    <t>04/07/2014 08:00:00</t>
  </si>
  <si>
    <t>04/10/2014 11:00:00</t>
  </si>
  <si>
    <t>AD40722</t>
  </si>
  <si>
    <t>11</t>
  </si>
  <si>
    <t>04/08/2014 06:25:00</t>
  </si>
  <si>
    <t>2.43</t>
  </si>
  <si>
    <t>14D0079-02</t>
  </si>
  <si>
    <t>04/01/2014 09:35:00</t>
  </si>
  <si>
    <t>04/10/2014 13:24:44</t>
  </si>
  <si>
    <t>35</t>
  </si>
  <si>
    <t>04/07/2014 15:45:00</t>
  </si>
  <si>
    <t>525</t>
  </si>
  <si>
    <t>9.5</t>
  </si>
  <si>
    <t>04/08/2014 06:38:00</t>
  </si>
  <si>
    <t>1.14</t>
  </si>
  <si>
    <t>14D0079-03</t>
  </si>
  <si>
    <t>04/01/2014 10:18:00</t>
  </si>
  <si>
    <t>04/10/2014 13:29:57</t>
  </si>
  <si>
    <t>04/07/2014 16:00:00</t>
  </si>
  <si>
    <t>574</t>
  </si>
  <si>
    <t>16</t>
  </si>
  <si>
    <t>04/08/2014 06:51:00</t>
  </si>
  <si>
    <t>1.75</t>
  </si>
  <si>
    <t>14D0111-01</t>
  </si>
  <si>
    <t>04/01/2014 10:59:00</t>
  </si>
  <si>
    <t>04/14/2014 18:49:02</t>
  </si>
  <si>
    <t>04/03/2014 08:00:00</t>
  </si>
  <si>
    <t>04/04/2014 03:52:38</t>
  </si>
  <si>
    <t>AD40311</t>
  </si>
  <si>
    <t>0.00062</t>
  </si>
  <si>
    <t>04/03/2014 14:02:00</t>
  </si>
  <si>
    <t>04/03/2014 15:43:32</t>
  </si>
  <si>
    <t>AD40238</t>
  </si>
  <si>
    <t>544</t>
  </si>
  <si>
    <t>AD40723</t>
  </si>
  <si>
    <t>2.6</t>
  </si>
  <si>
    <t>04/08/2014 07:56:00</t>
  </si>
  <si>
    <t>1.94</t>
  </si>
  <si>
    <t>14D0111-02</t>
  </si>
  <si>
    <t>04/01/2014 11:25:00</t>
  </si>
  <si>
    <t>04/14/2014 18:54:14</t>
  </si>
  <si>
    <t>04/04/2014 04:07:43</t>
  </si>
  <si>
    <t>0.0011</t>
  </si>
  <si>
    <t>2.1</t>
  </si>
  <si>
    <t>04/08/2014 08:09:00</t>
  </si>
  <si>
    <t>1.73</t>
  </si>
  <si>
    <t>14D0111-03</t>
  </si>
  <si>
    <t>04/01/2014 12:40:00</t>
  </si>
  <si>
    <t>04/14/2014 19:13:48</t>
  </si>
  <si>
    <t>28</t>
  </si>
  <si>
    <t>04/03/2014 14:41:53</t>
  </si>
  <si>
    <t>99</t>
  </si>
  <si>
    <t>234</t>
  </si>
  <si>
    <t>04/08/2014 08:27:00</t>
  </si>
  <si>
    <t>8.40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</si>
</sst>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
    <numFmt numFmtId="166" formatCode="mm/dd/yyyy"/>
    <numFmt numFmtId="167" formatCode="h:mm;@"/>
  </numFmts>
  <fonts count="16" x14ac:knownFonts="1">
    <font>
      <sz val="11"/>
      <color theme="1"/>
      <name val="Calibri"/>
      <family val="2"/>
      <scheme val="minor"/>
    </font>
    <font>
      <sz val="11"/>
      <color theme="1"/>
      <name val="Calibri"/>
      <family val="2"/>
      <scheme val="minor"/>
    </font>
    <font>
      <sz val="10"/>
      <name val="Arial"/>
      <family val="2"/>
    </font>
    <font>
      <sz val="10"/>
      <name val="Arial"/>
      <family val="2"/>
    </font>
    <font>
      <b/>
      <i/>
      <u/>
      <sz val="10"/>
      <name val="Arial"/>
      <family val="2"/>
    </font>
    <font>
      <b/>
      <sz val="10"/>
      <name val="Arial"/>
      <family val="2"/>
    </font>
    <font>
      <sz val="10"/>
      <color theme="1"/>
      <name val="Arial"/>
      <family val="2"/>
    </font>
    <font>
      <b/>
      <sz val="10"/>
      <name val="MS Sans Serif"/>
      <family val="2"/>
    </font>
    <font>
      <sz val="10"/>
      <name val="MS Sans Serif"/>
      <family val="2"/>
    </font>
    <font>
      <sz val="10"/>
      <name val="MS Sans Serif"/>
      <family val="2"/>
    </font>
    <font>
      <b/>
      <sz val="8"/>
      <color indexed="8"/>
      <name val="Times New Roman"/>
      <family val="1"/>
    </font>
    <font>
      <b/>
      <sz val="8"/>
      <name val="Times New Roman"/>
      <family val="1"/>
    </font>
    <font>
      <sz val="9"/>
      <name val="Times New Roman"/>
      <family val="1"/>
    </font>
    <font>
      <sz val="10"/>
      <color indexed="8"/>
      <name val="Times New Roman"/>
      <family val="1"/>
    </font>
    <font>
      <sz val="9"/>
      <color indexed="8"/>
      <name val="Times New Roman"/>
      <family val="1"/>
    </font>
    <font>
      <sz val="10"/>
      <name val="Times New Roman"/>
      <family val="1"/>
    </font>
  </fonts>
  <fills count="3">
    <fill>
      <patternFill patternType="none"/>
    </fill>
    <fill>
      <patternFill patternType="gray125"/>
    </fill>
    <fill>
      <patternFill patternType="solid">
        <fgColor indexed="9"/>
        <bgColor indexed="64"/>
      </patternFill>
    </fill>
  </fills>
  <borders count="10">
    <border>
      <left/>
      <right/>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13">
    <xf numFmtId="0" fontId="0" fillId="0" borderId="0"/>
    <xf numFmtId="0" fontId="2" fillId="0" borderId="0"/>
    <xf numFmtId="0" fontId="1" fillId="0" borderId="0"/>
    <xf numFmtId="0" fontId="1" fillId="0" borderId="0"/>
    <xf numFmtId="0" fontId="9" fillId="0" borderId="0"/>
    <xf numFmtId="0" fontId="9" fillId="0" borderId="0"/>
    <xf numFmtId="0" fontId="15" fillId="0" borderId="0"/>
    <xf numFmtId="0" fontId="9" fillId="0" borderId="0"/>
    <xf numFmtId="0" fontId="3" fillId="0" borderId="0"/>
    <xf numFmtId="0" fontId="8" fillId="0" borderId="0"/>
    <xf numFmtId="0" fontId="8" fillId="0" borderId="0"/>
    <xf numFmtId="0" fontId="2" fillId="0" borderId="0"/>
    <xf numFmtId="0" fontId="8" fillId="0" borderId="0"/>
  </cellStyleXfs>
  <cellXfs count="217">
    <xf numFmtId="0" fontId="0" fillId="0" borderId="0" xfId="0"/>
    <xf numFmtId="0" fontId="2" fillId="0" borderId="0" xfId="1"/>
    <xf numFmtId="0" fontId="2" fillId="0" borderId="0" xfId="1" applyAlignment="1">
      <alignment horizontal="center"/>
    </xf>
    <xf numFmtId="0" fontId="2" fillId="0" borderId="0" xfId="1" applyAlignment="1">
      <alignment horizontal="right"/>
    </xf>
    <xf numFmtId="164" fontId="2" fillId="0" borderId="0" xfId="1" applyNumberFormat="1" applyAlignment="1">
      <alignment horizontal="center"/>
    </xf>
    <xf numFmtId="0" fontId="4" fillId="0" borderId="0" xfId="1" applyFont="1"/>
    <xf numFmtId="2" fontId="2" fillId="0" borderId="0" xfId="1" applyNumberFormat="1" applyAlignment="1">
      <alignment horizontal="center"/>
    </xf>
    <xf numFmtId="0" fontId="5" fillId="0" borderId="1" xfId="1" applyFont="1" applyBorder="1" applyAlignment="1">
      <alignment wrapText="1"/>
    </xf>
    <xf numFmtId="0" fontId="5" fillId="0" borderId="1" xfId="1" applyFont="1" applyBorder="1" applyAlignment="1">
      <alignment horizontal="center" wrapText="1"/>
    </xf>
    <xf numFmtId="0" fontId="3" fillId="0" borderId="0" xfId="1" applyFont="1" applyBorder="1" applyAlignment="1">
      <alignment horizontal="left"/>
    </xf>
    <xf numFmtId="14" fontId="3" fillId="0" borderId="0" xfId="1" applyNumberFormat="1" applyFont="1" applyBorder="1" applyAlignment="1">
      <alignment horizontal="center"/>
    </xf>
    <xf numFmtId="2" fontId="3" fillId="0" borderId="0" xfId="1" applyNumberFormat="1" applyFont="1" applyBorder="1" applyAlignment="1">
      <alignment horizontal="center"/>
    </xf>
    <xf numFmtId="2" fontId="6" fillId="0" borderId="0" xfId="1" applyNumberFormat="1" applyFont="1" applyFill="1" applyBorder="1" applyAlignment="1">
      <alignment horizontal="center"/>
    </xf>
    <xf numFmtId="164" fontId="6"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0" fontId="3" fillId="0" borderId="0" xfId="1" applyFont="1" applyAlignment="1">
      <alignment horizontal="left"/>
    </xf>
    <xf numFmtId="14" fontId="2" fillId="0" borderId="0" xfId="1" applyNumberFormat="1" applyAlignment="1">
      <alignment horizontal="center"/>
    </xf>
    <xf numFmtId="2" fontId="2" fillId="0" borderId="0" xfId="1" applyNumberFormat="1" applyFill="1" applyAlignment="1">
      <alignment horizontal="center"/>
    </xf>
    <xf numFmtId="2" fontId="3" fillId="0" borderId="0" xfId="1" applyNumberFormat="1" applyFont="1" applyFill="1" applyAlignment="1">
      <alignment horizontal="center"/>
    </xf>
    <xf numFmtId="164" fontId="3" fillId="0" borderId="0" xfId="1" applyNumberFormat="1" applyFont="1" applyBorder="1" applyAlignment="1">
      <alignment horizontal="center"/>
    </xf>
    <xf numFmtId="0" fontId="3" fillId="0" borderId="0" xfId="1" applyFont="1" applyFill="1" applyBorder="1" applyAlignment="1">
      <alignment horizontal="left"/>
    </xf>
    <xf numFmtId="14" fontId="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0" fontId="3" fillId="0" borderId="2" xfId="1" applyFont="1" applyFill="1" applyBorder="1" applyAlignment="1">
      <alignment horizontal="left"/>
    </xf>
    <xf numFmtId="14" fontId="3" fillId="0" borderId="2" xfId="1" applyNumberFormat="1" applyFont="1" applyFill="1" applyBorder="1" applyAlignment="1">
      <alignment horizontal="center"/>
    </xf>
    <xf numFmtId="2" fontId="3" fillId="0" borderId="2" xfId="1" applyNumberFormat="1" applyFont="1" applyFill="1" applyBorder="1" applyAlignment="1">
      <alignment horizontal="center"/>
    </xf>
    <xf numFmtId="164" fontId="3" fillId="0" borderId="2" xfId="1" applyNumberFormat="1" applyFont="1" applyFill="1" applyBorder="1" applyAlignment="1">
      <alignment horizontal="center"/>
    </xf>
    <xf numFmtId="0" fontId="2" fillId="0" borderId="0" xfId="1" applyAlignment="1"/>
    <xf numFmtId="14" fontId="2" fillId="0" borderId="0" xfId="1" applyNumberFormat="1"/>
    <xf numFmtId="1" fontId="2" fillId="0" borderId="0" xfId="1" applyNumberFormat="1"/>
    <xf numFmtId="165" fontId="2" fillId="0" borderId="0" xfId="1" applyNumberFormat="1"/>
    <xf numFmtId="0" fontId="2" fillId="0" borderId="0" xfId="1" applyFill="1"/>
    <xf numFmtId="0" fontId="3" fillId="0" borderId="0" xfId="1" applyFont="1" applyAlignment="1"/>
    <xf numFmtId="165" fontId="6" fillId="0" borderId="0" xfId="1" applyNumberFormat="1" applyFont="1" applyFill="1" applyBorder="1" applyAlignment="1">
      <alignment horizontal="center"/>
    </xf>
    <xf numFmtId="165" fontId="2" fillId="0" borderId="0" xfId="1" applyNumberFormat="1" applyFill="1" applyAlignment="1">
      <alignment horizontal="center"/>
    </xf>
    <xf numFmtId="165" fontId="3" fillId="0" borderId="0" xfId="1" applyNumberFormat="1" applyFont="1" applyBorder="1" applyAlignment="1">
      <alignment horizontal="center"/>
    </xf>
    <xf numFmtId="165" fontId="3" fillId="0" borderId="0" xfId="1" applyNumberFormat="1" applyFont="1" applyFill="1" applyBorder="1" applyAlignment="1">
      <alignment horizontal="center"/>
    </xf>
    <xf numFmtId="0" fontId="2" fillId="0" borderId="0" xfId="1" applyAlignment="1">
      <alignment horizontal="left"/>
    </xf>
    <xf numFmtId="164" fontId="2" fillId="0" borderId="0" xfId="1" applyNumberFormat="1" applyFill="1" applyAlignment="1">
      <alignment horizontal="center"/>
    </xf>
    <xf numFmtId="165" fontId="3" fillId="0" borderId="2" xfId="1" applyNumberFormat="1" applyFont="1" applyFill="1" applyBorder="1" applyAlignment="1">
      <alignment horizontal="center"/>
    </xf>
    <xf numFmtId="0" fontId="7" fillId="2" borderId="4" xfId="0" applyFont="1" applyFill="1" applyBorder="1" applyAlignment="1">
      <alignment textRotation="90"/>
    </xf>
    <xf numFmtId="0" fontId="7" fillId="2" borderId="0" xfId="0" applyFont="1" applyFill="1" applyAlignment="1">
      <alignment textRotation="90"/>
    </xf>
    <xf numFmtId="49" fontId="8" fillId="0" borderId="4" xfId="0" applyNumberFormat="1" applyFont="1" applyBorder="1"/>
    <xf numFmtId="0" fontId="8" fillId="0" borderId="0" xfId="0" applyFont="1"/>
    <xf numFmtId="49" fontId="10" fillId="0" borderId="0" xfId="4" applyNumberFormat="1" applyFont="1" applyBorder="1" applyAlignment="1">
      <alignment horizontal="left" wrapText="1"/>
    </xf>
    <xf numFmtId="49" fontId="10" fillId="0" borderId="0" xfId="4" applyNumberFormat="1" applyFont="1" applyFill="1" applyBorder="1" applyAlignment="1">
      <alignment horizontal="left" wrapText="1"/>
    </xf>
    <xf numFmtId="0" fontId="10" fillId="0" borderId="0" xfId="4" applyFont="1" applyBorder="1" applyAlignment="1">
      <alignment horizontal="left" wrapText="1"/>
    </xf>
    <xf numFmtId="166" fontId="10" fillId="0" borderId="0" xfId="4" applyNumberFormat="1" applyFont="1" applyBorder="1" applyAlignment="1">
      <alignment horizontal="left" wrapText="1"/>
    </xf>
    <xf numFmtId="0" fontId="10" fillId="0" borderId="0" xfId="5" applyFont="1" applyBorder="1" applyAlignment="1">
      <alignment horizontal="left" wrapText="1"/>
    </xf>
    <xf numFmtId="49" fontId="10" fillId="0" borderId="0" xfId="5" applyNumberFormat="1" applyFont="1" applyBorder="1" applyAlignment="1">
      <alignment horizontal="left" wrapText="1"/>
    </xf>
    <xf numFmtId="49" fontId="10" fillId="0" borderId="0" xfId="4" applyNumberFormat="1" applyFont="1" applyBorder="1" applyAlignment="1">
      <alignment wrapText="1"/>
    </xf>
    <xf numFmtId="0" fontId="11" fillId="0" borderId="0" xfId="5" applyNumberFormat="1" applyFont="1" applyFill="1" applyBorder="1" applyAlignment="1">
      <alignment horizontal="left" wrapText="1"/>
    </xf>
    <xf numFmtId="0" fontId="12" fillId="0" borderId="0" xfId="5" applyFont="1" applyBorder="1" applyAlignment="1">
      <alignment horizontal="left" wrapText="1"/>
    </xf>
    <xf numFmtId="0" fontId="12" fillId="0" borderId="0" xfId="4" applyFont="1" applyBorder="1" applyAlignment="1">
      <alignment horizontal="left" wrapText="1"/>
    </xf>
    <xf numFmtId="0" fontId="13" fillId="0" borderId="0" xfId="4" applyFont="1" applyFill="1" applyBorder="1"/>
    <xf numFmtId="49" fontId="14" fillId="0" borderId="0" xfId="4" applyNumberFormat="1" applyFont="1" applyBorder="1"/>
    <xf numFmtId="0" fontId="14" fillId="0" borderId="0" xfId="4" applyFont="1" applyFill="1" applyBorder="1"/>
    <xf numFmtId="166" fontId="14" fillId="0" borderId="0" xfId="4" applyNumberFormat="1" applyFont="1" applyBorder="1"/>
    <xf numFmtId="166" fontId="14" fillId="0" borderId="0" xfId="4" applyNumberFormat="1" applyFont="1" applyFill="1" applyBorder="1"/>
    <xf numFmtId="0" fontId="14" fillId="0" borderId="0" xfId="4" applyFont="1" applyBorder="1"/>
    <xf numFmtId="49" fontId="14" fillId="0" borderId="0" xfId="4" applyNumberFormat="1" applyFont="1" applyBorder="1" applyAlignment="1"/>
    <xf numFmtId="49" fontId="14" fillId="0" borderId="0" xfId="4" applyNumberFormat="1" applyFont="1" applyBorder="1" applyAlignment="1">
      <alignment horizontal="right"/>
    </xf>
    <xf numFmtId="0" fontId="12" fillId="0" borderId="0" xfId="4" applyNumberFormat="1" applyFont="1" applyFill="1" applyBorder="1"/>
    <xf numFmtId="0" fontId="12" fillId="0" borderId="0" xfId="6" applyFont="1"/>
    <xf numFmtId="0" fontId="12" fillId="0" borderId="0" xfId="4" applyFont="1" applyBorder="1"/>
    <xf numFmtId="49" fontId="13" fillId="0" borderId="0" xfId="4" applyNumberFormat="1" applyFont="1" applyFill="1" applyBorder="1"/>
    <xf numFmtId="166" fontId="13" fillId="0" borderId="0" xfId="4" applyNumberFormat="1" applyFont="1" applyFill="1" applyBorder="1"/>
    <xf numFmtId="0" fontId="13" fillId="0" borderId="5" xfId="1" applyFont="1" applyBorder="1"/>
    <xf numFmtId="2" fontId="13" fillId="0" borderId="0" xfId="4" applyNumberFormat="1" applyFont="1" applyFill="1" applyBorder="1"/>
    <xf numFmtId="0" fontId="13" fillId="0" borderId="0" xfId="4" applyFont="1" applyFill="1" applyBorder="1" applyAlignment="1">
      <alignment horizontal="left"/>
    </xf>
    <xf numFmtId="49" fontId="13" fillId="0" borderId="0" xfId="4" applyNumberFormat="1" applyFont="1" applyFill="1" applyBorder="1" applyAlignment="1"/>
    <xf numFmtId="49" fontId="13" fillId="0" borderId="0" xfId="4" applyNumberFormat="1" applyFont="1" applyFill="1" applyBorder="1" applyAlignment="1">
      <alignment horizontal="right"/>
    </xf>
    <xf numFmtId="49" fontId="12" fillId="0" borderId="0" xfId="4" applyNumberFormat="1" applyFont="1" applyBorder="1"/>
    <xf numFmtId="166" fontId="12" fillId="0" borderId="0" xfId="4" applyNumberFormat="1" applyFont="1" applyBorder="1"/>
    <xf numFmtId="49" fontId="12" fillId="0" borderId="0" xfId="4" applyNumberFormat="1" applyFont="1" applyBorder="1" applyAlignment="1"/>
    <xf numFmtId="49" fontId="12" fillId="0" borderId="0" xfId="4" applyNumberFormat="1" applyFont="1" applyBorder="1" applyAlignment="1">
      <alignment horizontal="right"/>
    </xf>
    <xf numFmtId="0" fontId="2" fillId="0" borderId="0" xfId="1" applyAlignment="1">
      <alignment horizontal="center"/>
    </xf>
    <xf numFmtId="0" fontId="0" fillId="0" borderId="2" xfId="0" applyBorder="1"/>
    <xf numFmtId="0" fontId="0" fillId="0" borderId="0" xfId="0" applyNumberFormat="1"/>
    <xf numFmtId="0" fontId="2" fillId="0" borderId="0" xfId="1" applyAlignment="1">
      <alignment horizontal="center"/>
    </xf>
    <xf numFmtId="0" fontId="2" fillId="0" borderId="0" xfId="1" applyFont="1" applyBorder="1" applyAlignment="1">
      <alignment horizontal="left"/>
    </xf>
    <xf numFmtId="14" fontId="2" fillId="0" borderId="0" xfId="1" applyNumberFormat="1" applyFont="1" applyBorder="1" applyAlignment="1">
      <alignment horizontal="center"/>
    </xf>
    <xf numFmtId="2" fontId="2" fillId="0" borderId="0" xfId="1" applyNumberFormat="1" applyFont="1" applyBorder="1" applyAlignment="1">
      <alignment horizontal="center"/>
    </xf>
    <xf numFmtId="2" fontId="2" fillId="0" borderId="0" xfId="1" applyNumberFormat="1" applyFont="1" applyFill="1" applyBorder="1" applyAlignment="1">
      <alignment horizontal="center"/>
    </xf>
    <xf numFmtId="0" fontId="2" fillId="0" borderId="0" xfId="1" applyFont="1" applyAlignment="1">
      <alignment horizontal="left"/>
    </xf>
    <xf numFmtId="2" fontId="2" fillId="0" borderId="0" xfId="1" applyNumberFormat="1" applyFont="1" applyFill="1" applyAlignment="1">
      <alignment horizontal="center"/>
    </xf>
    <xf numFmtId="0" fontId="2" fillId="0" borderId="2" xfId="1" applyFont="1" applyFill="1" applyBorder="1" applyAlignment="1">
      <alignment horizontal="left"/>
    </xf>
    <xf numFmtId="14" fontId="2" fillId="0" borderId="2" xfId="1" applyNumberFormat="1" applyFont="1" applyFill="1" applyBorder="1" applyAlignment="1">
      <alignment horizontal="center"/>
    </xf>
    <xf numFmtId="2" fontId="2" fillId="0" borderId="2" xfId="1" applyNumberFormat="1" applyFont="1" applyFill="1" applyBorder="1" applyAlignment="1">
      <alignment horizontal="center"/>
    </xf>
    <xf numFmtId="164" fontId="2" fillId="0" borderId="2" xfId="1" applyNumberFormat="1" applyFont="1" applyFill="1" applyBorder="1" applyAlignment="1">
      <alignment horizontal="center"/>
    </xf>
    <xf numFmtId="0" fontId="2" fillId="0" borderId="0" xfId="1" applyFont="1" applyAlignment="1"/>
    <xf numFmtId="165" fontId="2" fillId="0" borderId="0" xfId="1" applyNumberFormat="1" applyFont="1" applyBorder="1" applyAlignment="1">
      <alignment horizontal="center"/>
    </xf>
    <xf numFmtId="0" fontId="2" fillId="0" borderId="0" xfId="1" applyFont="1" applyFill="1" applyBorder="1" applyAlignment="1">
      <alignment horizontal="left"/>
    </xf>
    <xf numFmtId="14" fontId="2" fillId="0" borderId="0" xfId="1" applyNumberFormat="1" applyFont="1" applyFill="1" applyBorder="1" applyAlignment="1">
      <alignment horizontal="center"/>
    </xf>
    <xf numFmtId="164" fontId="2" fillId="0" borderId="0" xfId="1" applyNumberFormat="1" applyFont="1" applyBorder="1" applyAlignment="1">
      <alignment horizontal="center"/>
    </xf>
    <xf numFmtId="164" fontId="2" fillId="0" borderId="0" xfId="1" applyNumberFormat="1" applyFont="1" applyFill="1" applyBorder="1" applyAlignment="1">
      <alignment horizontal="center"/>
    </xf>
    <xf numFmtId="165" fontId="2" fillId="0" borderId="0" xfId="1" applyNumberFormat="1" applyFont="1" applyFill="1" applyBorder="1" applyAlignment="1">
      <alignment horizontal="center"/>
    </xf>
    <xf numFmtId="49" fontId="10" fillId="0" borderId="0" xfId="9" applyNumberFormat="1" applyFont="1" applyBorder="1" applyAlignment="1">
      <alignment horizontal="left" wrapText="1"/>
    </xf>
    <xf numFmtId="49" fontId="10" fillId="0" borderId="0" xfId="9" applyNumberFormat="1" applyFont="1" applyFill="1" applyBorder="1" applyAlignment="1">
      <alignment horizontal="left" wrapText="1"/>
    </xf>
    <xf numFmtId="0" fontId="10" fillId="0" borderId="0" xfId="9" applyFont="1" applyBorder="1" applyAlignment="1">
      <alignment horizontal="left" wrapText="1"/>
    </xf>
    <xf numFmtId="166" fontId="10" fillId="0" borderId="0" xfId="9" applyNumberFormat="1" applyFont="1" applyBorder="1" applyAlignment="1">
      <alignment horizontal="left" wrapText="1"/>
    </xf>
    <xf numFmtId="0" fontId="10" fillId="0" borderId="0" xfId="10" applyFont="1" applyBorder="1" applyAlignment="1">
      <alignment horizontal="left" wrapText="1"/>
    </xf>
    <xf numFmtId="49" fontId="10" fillId="0" borderId="0" xfId="10" applyNumberFormat="1" applyFont="1" applyBorder="1" applyAlignment="1">
      <alignment horizontal="left" wrapText="1"/>
    </xf>
    <xf numFmtId="49" fontId="10" fillId="0" borderId="0" xfId="9" applyNumberFormat="1" applyFont="1" applyBorder="1" applyAlignment="1">
      <alignment wrapText="1"/>
    </xf>
    <xf numFmtId="0" fontId="12" fillId="0" borderId="0" xfId="10" applyFont="1" applyBorder="1" applyAlignment="1">
      <alignment horizontal="left" wrapText="1"/>
    </xf>
    <xf numFmtId="0" fontId="12" fillId="0" borderId="0" xfId="9" applyFont="1" applyBorder="1" applyAlignment="1">
      <alignment horizontal="left" wrapText="1"/>
    </xf>
    <xf numFmtId="49" fontId="14" fillId="0" borderId="0" xfId="9" applyNumberFormat="1" applyFont="1" applyBorder="1"/>
    <xf numFmtId="49" fontId="14" fillId="0" borderId="0" xfId="9" applyNumberFormat="1" applyFont="1" applyFill="1" applyBorder="1"/>
    <xf numFmtId="0" fontId="14" fillId="0" borderId="0" xfId="9" applyFont="1" applyBorder="1"/>
    <xf numFmtId="166" fontId="14" fillId="0" borderId="0" xfId="9" applyNumberFormat="1" applyFont="1" applyBorder="1"/>
    <xf numFmtId="166" fontId="14" fillId="0" borderId="0" xfId="9" applyNumberFormat="1" applyFont="1" applyFill="1" applyBorder="1"/>
    <xf numFmtId="0" fontId="14" fillId="0" borderId="0" xfId="9" applyFont="1" applyFill="1" applyBorder="1"/>
    <xf numFmtId="49" fontId="14" fillId="0" borderId="0" xfId="9" applyNumberFormat="1" applyFont="1" applyBorder="1" applyAlignment="1"/>
    <xf numFmtId="49" fontId="14" fillId="0" borderId="0" xfId="9" applyNumberFormat="1" applyFont="1" applyBorder="1" applyAlignment="1">
      <alignment horizontal="right"/>
    </xf>
    <xf numFmtId="49" fontId="12" fillId="0" borderId="0" xfId="9" applyNumberFormat="1" applyFont="1" applyFill="1" applyBorder="1"/>
    <xf numFmtId="0" fontId="12" fillId="0" borderId="0" xfId="9" applyFont="1" applyBorder="1"/>
    <xf numFmtId="49" fontId="12" fillId="0" borderId="0" xfId="9" applyNumberFormat="1" applyFont="1" applyBorder="1"/>
    <xf numFmtId="166" fontId="12" fillId="0" borderId="0" xfId="9" applyNumberFormat="1" applyFont="1" applyBorder="1"/>
    <xf numFmtId="49" fontId="12" fillId="0" borderId="0" xfId="9" applyNumberFormat="1" applyFont="1" applyBorder="1" applyAlignment="1"/>
    <xf numFmtId="49" fontId="12" fillId="0" borderId="0" xfId="9" applyNumberFormat="1" applyFont="1" applyBorder="1" applyAlignment="1">
      <alignment horizontal="right"/>
    </xf>
    <xf numFmtId="0" fontId="5" fillId="0" borderId="6" xfId="11" applyFont="1" applyBorder="1" applyAlignment="1">
      <alignment wrapText="1"/>
    </xf>
    <xf numFmtId="0" fontId="5" fillId="0" borderId="6" xfId="11" applyFont="1" applyBorder="1" applyAlignment="1">
      <alignment horizontal="center" wrapText="1"/>
    </xf>
    <xf numFmtId="0" fontId="5" fillId="0" borderId="6" xfId="11" applyNumberFormat="1" applyFont="1" applyBorder="1" applyAlignment="1">
      <alignment horizontal="center" wrapText="1"/>
    </xf>
    <xf numFmtId="0" fontId="2" fillId="0" borderId="7" xfId="11" applyFont="1" applyBorder="1" applyAlignment="1">
      <alignment horizontal="left"/>
    </xf>
    <xf numFmtId="14" fontId="2" fillId="0" borderId="7" xfId="11" applyNumberFormat="1" applyFont="1" applyBorder="1" applyAlignment="1">
      <alignment horizontal="center"/>
    </xf>
    <xf numFmtId="20" fontId="2" fillId="0" borderId="7" xfId="11" applyNumberFormat="1" applyFont="1" applyBorder="1" applyAlignment="1">
      <alignment horizontal="center"/>
    </xf>
    <xf numFmtId="14" fontId="2" fillId="0" borderId="7" xfId="11" quotePrefix="1" applyNumberFormat="1" applyFont="1" applyBorder="1" applyAlignment="1">
      <alignment horizontal="center"/>
    </xf>
    <xf numFmtId="14" fontId="2" fillId="0" borderId="7" xfId="11" applyNumberFormat="1" applyFont="1" applyFill="1" applyBorder="1" applyAlignment="1">
      <alignment horizontal="center"/>
    </xf>
    <xf numFmtId="0" fontId="2" fillId="0" borderId="7" xfId="11" applyNumberFormat="1" applyFont="1" applyBorder="1" applyAlignment="1">
      <alignment horizontal="center"/>
    </xf>
    <xf numFmtId="14" fontId="2" fillId="0" borderId="7" xfId="11" applyNumberFormat="1" applyFont="1" applyBorder="1" applyAlignment="1">
      <alignment wrapText="1"/>
    </xf>
    <xf numFmtId="164" fontId="2" fillId="0" borderId="7" xfId="11" applyNumberFormat="1" applyFont="1" applyBorder="1" applyAlignment="1">
      <alignment wrapText="1"/>
    </xf>
    <xf numFmtId="0" fontId="2" fillId="0" borderId="4" xfId="11" applyFont="1" applyBorder="1" applyAlignment="1">
      <alignment horizontal="left"/>
    </xf>
    <xf numFmtId="14" fontId="2" fillId="0" borderId="4" xfId="11" applyNumberFormat="1" applyFont="1" applyBorder="1" applyAlignment="1">
      <alignment horizontal="center"/>
    </xf>
    <xf numFmtId="20" fontId="2" fillId="0" borderId="4" xfId="11" applyNumberFormat="1" applyFont="1" applyBorder="1" applyAlignment="1">
      <alignment horizontal="center"/>
    </xf>
    <xf numFmtId="0" fontId="2" fillId="0" borderId="4" xfId="11" applyNumberFormat="1" applyBorder="1" applyAlignment="1">
      <alignment horizontal="center"/>
    </xf>
    <xf numFmtId="14" fontId="2" fillId="0" borderId="4" xfId="11" applyNumberFormat="1" applyFont="1" applyBorder="1" applyAlignment="1">
      <alignment wrapText="1"/>
    </xf>
    <xf numFmtId="165" fontId="2" fillId="0" borderId="4" xfId="11" applyNumberFormat="1" applyFont="1" applyFill="1" applyBorder="1" applyAlignment="1">
      <alignment wrapText="1"/>
    </xf>
    <xf numFmtId="14" fontId="2" fillId="0" borderId="4" xfId="11" applyNumberFormat="1" applyFont="1" applyFill="1" applyBorder="1" applyAlignment="1">
      <alignment horizontal="center"/>
    </xf>
    <xf numFmtId="0" fontId="2" fillId="0" borderId="4" xfId="11" applyNumberFormat="1" applyFont="1" applyBorder="1" applyAlignment="1">
      <alignment horizontal="center"/>
    </xf>
    <xf numFmtId="2" fontId="2" fillId="0" borderId="4" xfId="11" applyNumberFormat="1" applyFont="1" applyBorder="1" applyAlignment="1">
      <alignment wrapText="1"/>
    </xf>
    <xf numFmtId="0" fontId="2" fillId="0" borderId="4" xfId="11" applyFont="1" applyFill="1" applyBorder="1" applyAlignment="1">
      <alignment horizontal="left"/>
    </xf>
    <xf numFmtId="20" fontId="2" fillId="0" borderId="4" xfId="11" applyNumberFormat="1" applyFont="1" applyFill="1" applyBorder="1" applyAlignment="1">
      <alignment horizontal="center"/>
    </xf>
    <xf numFmtId="0" fontId="2" fillId="0" borderId="4" xfId="11" applyNumberFormat="1" applyFont="1" applyFill="1" applyBorder="1" applyAlignment="1">
      <alignment horizontal="center"/>
    </xf>
    <xf numFmtId="14" fontId="2" fillId="0" borderId="4" xfId="11" applyNumberFormat="1" applyFont="1" applyFill="1" applyBorder="1" applyAlignment="1">
      <alignment wrapText="1"/>
    </xf>
    <xf numFmtId="164" fontId="2" fillId="0" borderId="4" xfId="11" applyNumberFormat="1" applyFont="1" applyFill="1" applyBorder="1" applyAlignment="1">
      <alignment wrapText="1"/>
    </xf>
    <xf numFmtId="0" fontId="2" fillId="0" borderId="4" xfId="11" applyBorder="1"/>
    <xf numFmtId="0" fontId="2" fillId="0" borderId="4" xfId="11" applyBorder="1" applyAlignment="1">
      <alignment horizontal="center"/>
    </xf>
    <xf numFmtId="0" fontId="2" fillId="0" borderId="4" xfId="11" applyFont="1" applyBorder="1" applyAlignment="1">
      <alignment horizontal="center"/>
    </xf>
    <xf numFmtId="0" fontId="2" fillId="0" borderId="4" xfId="11" applyFont="1" applyBorder="1" applyAlignment="1">
      <alignment wrapText="1"/>
    </xf>
    <xf numFmtId="0" fontId="2" fillId="0" borderId="4" xfId="11" applyBorder="1" applyAlignment="1">
      <alignment wrapText="1"/>
    </xf>
    <xf numFmtId="0" fontId="2" fillId="0" borderId="4" xfId="11" applyNumberFormat="1" applyBorder="1"/>
    <xf numFmtId="0" fontId="2" fillId="0" borderId="4" xfId="11" applyFill="1" applyBorder="1"/>
    <xf numFmtId="2" fontId="2" fillId="0" borderId="4" xfId="11" applyNumberFormat="1" applyFont="1" applyFill="1" applyBorder="1" applyAlignment="1">
      <alignment wrapText="1"/>
    </xf>
    <xf numFmtId="0" fontId="2" fillId="0" borderId="6" xfId="11" applyFont="1" applyFill="1" applyBorder="1" applyAlignment="1">
      <alignment horizontal="left"/>
    </xf>
    <xf numFmtId="14" fontId="2" fillId="0" borderId="6" xfId="11" applyNumberFormat="1" applyFont="1" applyFill="1" applyBorder="1" applyAlignment="1">
      <alignment horizontal="center"/>
    </xf>
    <xf numFmtId="20" fontId="2" fillId="0" borderId="6" xfId="11" applyNumberFormat="1" applyFont="1" applyFill="1" applyBorder="1" applyAlignment="1">
      <alignment horizontal="center"/>
    </xf>
    <xf numFmtId="0" fontId="2" fillId="0" borderId="6" xfId="11" applyNumberFormat="1" applyFont="1" applyFill="1" applyBorder="1" applyAlignment="1">
      <alignment horizontal="center"/>
    </xf>
    <xf numFmtId="14" fontId="2" fillId="0" borderId="6" xfId="11" applyNumberFormat="1" applyFont="1" applyFill="1" applyBorder="1" applyAlignment="1">
      <alignment wrapText="1"/>
    </xf>
    <xf numFmtId="2" fontId="2" fillId="0" borderId="6" xfId="11" applyNumberFormat="1" applyFont="1" applyFill="1" applyBorder="1" applyAlignment="1">
      <alignment wrapText="1"/>
    </xf>
    <xf numFmtId="167" fontId="2" fillId="0" borderId="4" xfId="11" applyNumberFormat="1" applyFont="1" applyBorder="1" applyAlignment="1">
      <alignment horizontal="center"/>
    </xf>
    <xf numFmtId="167" fontId="2" fillId="0" borderId="4" xfId="11" applyNumberFormat="1" applyFont="1" applyFill="1" applyBorder="1" applyAlignment="1">
      <alignment horizontal="center"/>
    </xf>
    <xf numFmtId="14" fontId="2" fillId="0" borderId="6" xfId="11" applyNumberFormat="1" applyFont="1" applyBorder="1" applyAlignment="1">
      <alignment horizontal="center"/>
    </xf>
    <xf numFmtId="167" fontId="2" fillId="0" borderId="6" xfId="11" applyNumberFormat="1" applyFont="1" applyFill="1" applyBorder="1" applyAlignment="1">
      <alignment horizontal="center"/>
    </xf>
    <xf numFmtId="14" fontId="2" fillId="0" borderId="4" xfId="11" quotePrefix="1" applyNumberFormat="1" applyFont="1" applyBorder="1" applyAlignment="1">
      <alignment horizontal="center"/>
    </xf>
    <xf numFmtId="167" fontId="2" fillId="0" borderId="4" xfId="11" quotePrefix="1" applyNumberFormat="1" applyFont="1" applyFill="1" applyBorder="1" applyAlignment="1">
      <alignment horizontal="center"/>
    </xf>
    <xf numFmtId="167" fontId="2" fillId="0" borderId="6" xfId="11" quotePrefix="1" applyNumberFormat="1" applyFont="1" applyFill="1" applyBorder="1" applyAlignment="1">
      <alignment horizontal="center"/>
    </xf>
    <xf numFmtId="0" fontId="2" fillId="0" borderId="6" xfId="11" applyFont="1" applyBorder="1" applyAlignment="1">
      <alignment horizontal="center"/>
    </xf>
    <xf numFmtId="14" fontId="2" fillId="0" borderId="8" xfId="11" quotePrefix="1" applyNumberFormat="1" applyFont="1" applyBorder="1" applyAlignment="1">
      <alignment horizontal="center"/>
    </xf>
    <xf numFmtId="14" fontId="2" fillId="0" borderId="6" xfId="11" quotePrefix="1" applyNumberFormat="1" applyFont="1" applyBorder="1" applyAlignment="1">
      <alignment horizontal="center"/>
    </xf>
    <xf numFmtId="0" fontId="2" fillId="0" borderId="6" xfId="11" applyNumberFormat="1" applyBorder="1" applyAlignment="1">
      <alignment horizontal="center"/>
    </xf>
    <xf numFmtId="14" fontId="2" fillId="0" borderId="7" xfId="11" quotePrefix="1" applyNumberFormat="1" applyFont="1" applyFill="1" applyBorder="1" applyAlignment="1">
      <alignment horizontal="center"/>
    </xf>
    <xf numFmtId="14" fontId="2" fillId="0" borderId="4" xfId="11" applyNumberFormat="1" applyFont="1" applyBorder="1" applyAlignment="1">
      <alignment horizontal="center" wrapText="1"/>
    </xf>
    <xf numFmtId="14" fontId="2" fillId="0" borderId="4" xfId="11" quotePrefix="1" applyNumberFormat="1" applyFont="1" applyFill="1" applyBorder="1" applyAlignment="1">
      <alignment horizontal="center"/>
    </xf>
    <xf numFmtId="14" fontId="2" fillId="0" borderId="8" xfId="11" applyNumberFormat="1" applyFont="1" applyBorder="1" applyAlignment="1">
      <alignment horizontal="center"/>
    </xf>
    <xf numFmtId="20" fontId="2" fillId="0" borderId="7" xfId="11" quotePrefix="1" applyNumberFormat="1" applyFont="1" applyBorder="1" applyAlignment="1">
      <alignment horizontal="center"/>
    </xf>
    <xf numFmtId="2" fontId="2" fillId="0" borderId="7" xfId="11" applyNumberFormat="1" applyFont="1" applyFill="1" applyBorder="1" applyAlignment="1">
      <alignment horizontal="center"/>
    </xf>
    <xf numFmtId="165" fontId="2" fillId="0" borderId="7" xfId="11" applyNumberFormat="1" applyFont="1" applyFill="1" applyBorder="1" applyAlignment="1">
      <alignment horizontal="center"/>
    </xf>
    <xf numFmtId="0" fontId="2" fillId="0" borderId="7" xfId="11" applyNumberFormat="1" applyFont="1" applyFill="1" applyBorder="1" applyAlignment="1">
      <alignment horizontal="center"/>
    </xf>
    <xf numFmtId="1" fontId="2" fillId="0" borderId="7" xfId="11" applyNumberFormat="1" applyFont="1" applyFill="1" applyBorder="1" applyAlignment="1">
      <alignment horizontal="center"/>
    </xf>
    <xf numFmtId="2" fontId="2" fillId="0" borderId="4" xfId="11" applyNumberFormat="1" applyFont="1" applyBorder="1" applyAlignment="1">
      <alignment horizontal="center"/>
    </xf>
    <xf numFmtId="165" fontId="2" fillId="0" borderId="4" xfId="11" applyNumberFormat="1" applyFont="1" applyBorder="1" applyAlignment="1">
      <alignment horizontal="center"/>
    </xf>
    <xf numFmtId="1" fontId="2" fillId="0" borderId="4" xfId="11" applyNumberFormat="1" applyFont="1" applyBorder="1" applyAlignment="1">
      <alignment horizontal="center"/>
    </xf>
    <xf numFmtId="2" fontId="2" fillId="0" borderId="4" xfId="11" applyNumberFormat="1" applyBorder="1" applyAlignment="1">
      <alignment horizontal="center"/>
    </xf>
    <xf numFmtId="165" fontId="2" fillId="0" borderId="4" xfId="11" applyNumberFormat="1" applyBorder="1" applyAlignment="1">
      <alignment horizontal="center"/>
    </xf>
    <xf numFmtId="1" fontId="2" fillId="0" borderId="4" xfId="11" applyNumberFormat="1" applyBorder="1" applyAlignment="1">
      <alignment horizontal="center"/>
    </xf>
    <xf numFmtId="2" fontId="2" fillId="0" borderId="6" xfId="11" applyNumberFormat="1" applyBorder="1" applyAlignment="1">
      <alignment horizontal="center"/>
    </xf>
    <xf numFmtId="165" fontId="2" fillId="0" borderId="6" xfId="11" applyNumberFormat="1" applyBorder="1" applyAlignment="1">
      <alignment horizontal="center"/>
    </xf>
    <xf numFmtId="1" fontId="2" fillId="0" borderId="6" xfId="11" applyNumberFormat="1" applyBorder="1" applyAlignment="1">
      <alignment horizontal="center"/>
    </xf>
    <xf numFmtId="20" fontId="2" fillId="0" borderId="4" xfId="11" applyNumberFormat="1" applyBorder="1" applyAlignment="1">
      <alignment horizontal="center"/>
    </xf>
    <xf numFmtId="0" fontId="2" fillId="0" borderId="7" xfId="11" quotePrefix="1" applyNumberFormat="1" applyFont="1" applyFill="1" applyBorder="1" applyAlignment="1">
      <alignment horizontal="center"/>
    </xf>
    <xf numFmtId="0" fontId="2" fillId="0" borderId="4" xfId="11" applyNumberFormat="1" applyFill="1" applyBorder="1" applyAlignment="1">
      <alignment horizontal="center"/>
    </xf>
    <xf numFmtId="14" fontId="2" fillId="0" borderId="9" xfId="11" applyNumberFormat="1" applyFont="1" applyFill="1" applyBorder="1" applyAlignment="1">
      <alignment wrapText="1"/>
    </xf>
    <xf numFmtId="0" fontId="2" fillId="0" borderId="4" xfId="11" quotePrefix="1" applyNumberFormat="1" applyFont="1" applyFill="1" applyBorder="1" applyAlignment="1">
      <alignment horizontal="center"/>
    </xf>
    <xf numFmtId="165" fontId="2" fillId="0" borderId="2" xfId="1" applyNumberFormat="1" applyFont="1" applyFill="1" applyBorder="1" applyAlignment="1">
      <alignment horizontal="center"/>
    </xf>
    <xf numFmtId="0" fontId="8" fillId="0" borderId="0" xfId="12" quotePrefix="1"/>
    <xf numFmtId="0" fontId="8" fillId="0" borderId="0" xfId="12" quotePrefix="1" applyFont="1"/>
    <xf numFmtId="0" fontId="8" fillId="0" borderId="0" xfId="12"/>
    <xf numFmtId="14" fontId="8" fillId="0" borderId="0" xfId="12" quotePrefix="1" applyNumberFormat="1"/>
    <xf numFmtId="0" fontId="12" fillId="0" borderId="0" xfId="9" applyFont="1" applyFill="1" applyBorder="1"/>
    <xf numFmtId="0" fontId="2" fillId="0" borderId="0" xfId="1" applyAlignment="1">
      <alignment horizontal="center"/>
    </xf>
    <xf numFmtId="0" fontId="12" fillId="0" borderId="0" xfId="9" applyNumberFormat="1" applyFont="1" applyFill="1" applyBorder="1"/>
    <xf numFmtId="0" fontId="3" fillId="0" borderId="0" xfId="1" applyFont="1" applyAlignment="1">
      <alignment horizontal="center"/>
    </xf>
    <xf numFmtId="0" fontId="3" fillId="0" borderId="3" xfId="1" applyFont="1" applyBorder="1" applyAlignment="1">
      <alignment horizontal="left" wrapText="1"/>
    </xf>
    <xf numFmtId="0" fontId="3" fillId="0" borderId="0" xfId="1" applyFont="1" applyAlignment="1">
      <alignment horizontal="left" wrapText="1"/>
    </xf>
    <xf numFmtId="0" fontId="2" fillId="0" borderId="0" xfId="1" applyAlignment="1">
      <alignment horizontal="center"/>
    </xf>
    <xf numFmtId="0" fontId="2" fillId="0" borderId="0" xfId="1" applyFont="1" applyAlignment="1">
      <alignment horizontal="center"/>
    </xf>
    <xf numFmtId="0" fontId="2" fillId="0" borderId="3" xfId="1" applyFont="1" applyBorder="1" applyAlignment="1">
      <alignment horizontal="left" wrapText="1"/>
    </xf>
    <xf numFmtId="0" fontId="2" fillId="0" borderId="0" xfId="1" applyFont="1" applyAlignment="1">
      <alignment horizontal="left" wrapText="1"/>
    </xf>
    <xf numFmtId="0" fontId="5" fillId="0" borderId="1" xfId="1" applyFont="1" applyFill="1" applyBorder="1" applyAlignment="1">
      <alignment wrapText="1"/>
    </xf>
    <xf numFmtId="0" fontId="5" fillId="0" borderId="1" xfId="1" applyFont="1" applyFill="1" applyBorder="1" applyAlignment="1">
      <alignment horizontal="center" wrapText="1"/>
    </xf>
    <xf numFmtId="0" fontId="2" fillId="0" borderId="0" xfId="1" applyFont="1" applyFill="1" applyAlignment="1">
      <alignment horizontal="left"/>
    </xf>
    <xf numFmtId="14" fontId="2" fillId="0" borderId="0" xfId="1" applyNumberFormat="1" applyFill="1" applyAlignment="1">
      <alignment horizontal="center"/>
    </xf>
    <xf numFmtId="0" fontId="2" fillId="0" borderId="0" xfId="1" applyFill="1" applyAlignment="1"/>
    <xf numFmtId="14" fontId="2" fillId="0" borderId="0" xfId="1" applyNumberFormat="1" applyFill="1"/>
    <xf numFmtId="1" fontId="2" fillId="0" borderId="0" xfId="1" applyNumberFormat="1" applyFill="1"/>
    <xf numFmtId="165" fontId="2" fillId="0" borderId="0" xfId="1" applyNumberFormat="1" applyFill="1"/>
    <xf numFmtId="0" fontId="2" fillId="0" borderId="0" xfId="1" applyFont="1" applyFill="1" applyAlignment="1"/>
  </cellXfs>
  <cellStyles count="13">
    <cellStyle name="Normal" xfId="0" builtinId="0"/>
    <cellStyle name="Normal 2" xfId="1"/>
    <cellStyle name="Normal 3" xfId="7"/>
    <cellStyle name="Normal 3 2" xfId="8"/>
    <cellStyle name="Normal 3 3" xfId="11"/>
    <cellStyle name="Normal 4" xfId="2"/>
    <cellStyle name="Normal 5" xfId="12"/>
    <cellStyle name="Normal 7" xfId="3"/>
    <cellStyle name="Normal_ENVINDEX" xfId="5"/>
    <cellStyle name="Normal_ENVINDEX 2" xfId="10"/>
    <cellStyle name="Normal_RPTDTA" xfId="4"/>
    <cellStyle name="Normal_RPTDTA 2" xfId="9"/>
    <cellStyle name="Normal_SUPERDTA"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6"/>
  <sheetViews>
    <sheetView tabSelected="1" zoomScale="85" zoomScaleNormal="85" workbookViewId="0">
      <pane xSplit="2" ySplit="1" topLeftCell="C2" activePane="bottomRight" state="frozen"/>
      <selection pane="topRight" activeCell="C1" sqref="C1"/>
      <selection pane="bottomLeft" activeCell="A2" sqref="A2"/>
      <selection pane="bottomRight" activeCell="O122" sqref="O122"/>
    </sheetView>
  </sheetViews>
  <sheetFormatPr defaultRowHeight="15" x14ac:dyDescent="0.25"/>
  <cols>
    <col min="1" max="1" width="12" bestFit="1" customWidth="1"/>
    <col min="2" max="5" width="10.28515625" customWidth="1"/>
    <col min="6" max="6" width="10.7109375" customWidth="1"/>
    <col min="7" max="7" width="10.140625" customWidth="1"/>
    <col min="8" max="8" width="13.85546875" customWidth="1"/>
    <col min="9" max="9" width="10.140625" customWidth="1"/>
    <col min="10" max="10" width="10.140625" style="78" customWidth="1"/>
    <col min="11" max="11" width="9.140625" style="78"/>
    <col min="12" max="12" width="9.28515625" style="78" bestFit="1" customWidth="1"/>
    <col min="13" max="13" width="10.140625" style="78" bestFit="1" customWidth="1"/>
    <col min="14" max="16" width="9.140625" style="78"/>
    <col min="17" max="17" width="78.28515625" customWidth="1"/>
    <col min="18" max="18" width="69" customWidth="1"/>
  </cols>
  <sheetData>
    <row r="1" spans="1:18" ht="39.75" thickBot="1" x14ac:dyDescent="0.3">
      <c r="A1" s="120" t="s">
        <v>7</v>
      </c>
      <c r="B1" s="121" t="s">
        <v>8</v>
      </c>
      <c r="C1" s="121" t="s">
        <v>804</v>
      </c>
      <c r="D1" s="121" t="s">
        <v>805</v>
      </c>
      <c r="E1" s="121" t="s">
        <v>806</v>
      </c>
      <c r="F1" s="121" t="s">
        <v>807</v>
      </c>
      <c r="G1" s="121" t="s">
        <v>808</v>
      </c>
      <c r="H1" s="121" t="s">
        <v>809</v>
      </c>
      <c r="I1" s="121" t="s">
        <v>810</v>
      </c>
      <c r="J1" s="122" t="s">
        <v>811</v>
      </c>
      <c r="K1" s="122" t="s">
        <v>812</v>
      </c>
      <c r="L1" s="122" t="s">
        <v>813</v>
      </c>
      <c r="M1" s="122" t="s">
        <v>814</v>
      </c>
      <c r="N1" s="122" t="s">
        <v>815</v>
      </c>
      <c r="O1" s="122" t="s">
        <v>816</v>
      </c>
      <c r="P1" s="122" t="s">
        <v>817</v>
      </c>
      <c r="Q1" s="121" t="s">
        <v>818</v>
      </c>
      <c r="R1" s="121" t="s">
        <v>819</v>
      </c>
    </row>
    <row r="2" spans="1:18" ht="51.75" x14ac:dyDescent="0.25">
      <c r="A2" s="123" t="s">
        <v>83</v>
      </c>
      <c r="B2" s="124">
        <v>41464</v>
      </c>
      <c r="C2" s="125">
        <v>0.48958333333333331</v>
      </c>
      <c r="D2" s="125">
        <v>0.49791666666666662</v>
      </c>
      <c r="E2" s="125" t="s">
        <v>820</v>
      </c>
      <c r="F2" s="124" t="s">
        <v>821</v>
      </c>
      <c r="G2" s="124" t="s">
        <v>822</v>
      </c>
      <c r="H2" s="126" t="s">
        <v>823</v>
      </c>
      <c r="I2" s="127" t="s">
        <v>823</v>
      </c>
      <c r="J2" s="127" t="s">
        <v>823</v>
      </c>
      <c r="K2" s="128" t="e">
        <f>NA()</f>
        <v>#N/A</v>
      </c>
      <c r="L2" s="128" t="e">
        <f>NA()</f>
        <v>#N/A</v>
      </c>
      <c r="M2" s="128" t="e">
        <f>NA()</f>
        <v>#N/A</v>
      </c>
      <c r="N2" s="128" t="e">
        <f>NA()</f>
        <v>#N/A</v>
      </c>
      <c r="O2" s="128" t="e">
        <f>NA()</f>
        <v>#N/A</v>
      </c>
      <c r="P2" s="128" t="e">
        <f>NA()</f>
        <v>#N/A</v>
      </c>
      <c r="Q2" s="129" t="s">
        <v>824</v>
      </c>
      <c r="R2" s="130" t="s">
        <v>825</v>
      </c>
    </row>
    <row r="3" spans="1:18" x14ac:dyDescent="0.25">
      <c r="A3" s="131" t="s">
        <v>16</v>
      </c>
      <c r="B3" s="132">
        <v>41464</v>
      </c>
      <c r="C3" s="133">
        <v>0.45833333333333331</v>
      </c>
      <c r="D3" s="133">
        <v>0.54166666666666663</v>
      </c>
      <c r="E3" s="132" t="s">
        <v>826</v>
      </c>
      <c r="F3" s="132" t="s">
        <v>822</v>
      </c>
      <c r="G3" s="132" t="s">
        <v>822</v>
      </c>
      <c r="H3" s="132" t="s">
        <v>827</v>
      </c>
      <c r="I3" s="132" t="s">
        <v>822</v>
      </c>
      <c r="J3" s="134">
        <v>0.42</v>
      </c>
      <c r="K3" s="134">
        <v>8.1199999999999992</v>
      </c>
      <c r="L3" s="134">
        <v>25.1</v>
      </c>
      <c r="M3" s="134">
        <v>1065</v>
      </c>
      <c r="N3" s="134">
        <v>10.45</v>
      </c>
      <c r="O3" s="134">
        <v>126.8</v>
      </c>
      <c r="P3" s="134">
        <v>128</v>
      </c>
      <c r="Q3" s="135" t="s">
        <v>828</v>
      </c>
      <c r="R3" s="136" t="s">
        <v>829</v>
      </c>
    </row>
    <row r="4" spans="1:18" x14ac:dyDescent="0.25">
      <c r="A4" s="131" t="s">
        <v>20</v>
      </c>
      <c r="B4" s="132">
        <v>41464</v>
      </c>
      <c r="C4" s="133">
        <v>0.56944444444444442</v>
      </c>
      <c r="D4" s="133">
        <v>0.57291666666666663</v>
      </c>
      <c r="E4" s="132" t="s">
        <v>820</v>
      </c>
      <c r="F4" s="132" t="s">
        <v>822</v>
      </c>
      <c r="G4" s="137" t="s">
        <v>823</v>
      </c>
      <c r="H4" s="132" t="s">
        <v>823</v>
      </c>
      <c r="I4" s="132" t="s">
        <v>821</v>
      </c>
      <c r="J4" s="138" t="e">
        <f>NA()</f>
        <v>#N/A</v>
      </c>
      <c r="K4" s="138">
        <v>7.65</v>
      </c>
      <c r="L4" s="138">
        <v>24</v>
      </c>
      <c r="M4" s="138">
        <v>1179</v>
      </c>
      <c r="N4" s="138">
        <v>7.04</v>
      </c>
      <c r="O4" s="138">
        <v>83.8</v>
      </c>
      <c r="P4" s="138">
        <v>145</v>
      </c>
      <c r="Q4" s="135" t="s">
        <v>830</v>
      </c>
      <c r="R4" s="139" t="s">
        <v>831</v>
      </c>
    </row>
    <row r="5" spans="1:18" x14ac:dyDescent="0.25">
      <c r="A5" s="140" t="s">
        <v>24</v>
      </c>
      <c r="B5" s="137">
        <v>41464</v>
      </c>
      <c r="C5" s="141">
        <v>0.61805555555555558</v>
      </c>
      <c r="D5" s="141">
        <v>0.62847222222222221</v>
      </c>
      <c r="E5" s="137" t="s">
        <v>826</v>
      </c>
      <c r="F5" s="137" t="s">
        <v>822</v>
      </c>
      <c r="G5" s="137" t="s">
        <v>823</v>
      </c>
      <c r="H5" s="137" t="s">
        <v>823</v>
      </c>
      <c r="I5" s="137" t="s">
        <v>822</v>
      </c>
      <c r="J5" s="142">
        <v>0.06</v>
      </c>
      <c r="K5" s="142">
        <v>7.84</v>
      </c>
      <c r="L5" s="142">
        <v>18.7</v>
      </c>
      <c r="M5" s="142">
        <v>847</v>
      </c>
      <c r="N5" s="142">
        <v>8.1300000000000008</v>
      </c>
      <c r="O5" s="142">
        <v>87.4</v>
      </c>
      <c r="P5" s="142">
        <v>169</v>
      </c>
      <c r="Q5" s="143" t="s">
        <v>832</v>
      </c>
      <c r="R5" s="144"/>
    </row>
    <row r="6" spans="1:18" x14ac:dyDescent="0.25">
      <c r="A6" s="140" t="s">
        <v>73</v>
      </c>
      <c r="B6" s="137">
        <v>41464</v>
      </c>
      <c r="C6" s="141">
        <v>0.59027777777777779</v>
      </c>
      <c r="D6" s="141">
        <v>0.59722222222222221</v>
      </c>
      <c r="E6" s="137" t="s">
        <v>826</v>
      </c>
      <c r="F6" s="137" t="s">
        <v>822</v>
      </c>
      <c r="G6" s="137" t="s">
        <v>823</v>
      </c>
      <c r="H6" s="137" t="s">
        <v>823</v>
      </c>
      <c r="I6" s="137" t="s">
        <v>823</v>
      </c>
      <c r="J6" s="137" t="s">
        <v>823</v>
      </c>
      <c r="K6" s="142">
        <v>8.4</v>
      </c>
      <c r="L6" s="142">
        <v>20.2</v>
      </c>
      <c r="M6" s="142">
        <v>1245</v>
      </c>
      <c r="N6" s="142">
        <v>9.02</v>
      </c>
      <c r="O6" s="142">
        <v>99.6</v>
      </c>
      <c r="P6" s="142">
        <v>155</v>
      </c>
      <c r="Q6" s="143"/>
      <c r="R6" s="136"/>
    </row>
    <row r="7" spans="1:18" x14ac:dyDescent="0.25">
      <c r="A7" s="140" t="s">
        <v>75</v>
      </c>
      <c r="B7" s="137">
        <v>41464</v>
      </c>
      <c r="C7" s="141">
        <v>0.63888888888888895</v>
      </c>
      <c r="D7" s="137"/>
      <c r="E7" s="137" t="s">
        <v>826</v>
      </c>
      <c r="F7" s="137" t="s">
        <v>822</v>
      </c>
      <c r="G7" s="137" t="s">
        <v>822</v>
      </c>
      <c r="H7" s="137" t="s">
        <v>823</v>
      </c>
      <c r="I7" s="137" t="s">
        <v>822</v>
      </c>
      <c r="J7" s="142">
        <v>7.0000000000000007E-2</v>
      </c>
      <c r="K7" s="142">
        <v>7.48</v>
      </c>
      <c r="L7" s="142">
        <v>18.5</v>
      </c>
      <c r="M7" s="142">
        <v>1275</v>
      </c>
      <c r="N7" s="142">
        <v>4.9800000000000004</v>
      </c>
      <c r="O7" s="142">
        <v>53.3</v>
      </c>
      <c r="P7" s="142">
        <v>177</v>
      </c>
      <c r="Q7" s="143" t="s">
        <v>833</v>
      </c>
      <c r="R7" s="136"/>
    </row>
    <row r="8" spans="1:18" x14ac:dyDescent="0.25">
      <c r="A8" s="145" t="s">
        <v>84</v>
      </c>
      <c r="B8" s="137">
        <v>41464</v>
      </c>
      <c r="C8" s="141">
        <v>0.68055555555555547</v>
      </c>
      <c r="D8" s="141">
        <v>0.6875</v>
      </c>
      <c r="E8" s="137" t="s">
        <v>820</v>
      </c>
      <c r="F8" s="146" t="s">
        <v>821</v>
      </c>
      <c r="G8" s="146" t="s">
        <v>822</v>
      </c>
      <c r="H8" s="146" t="s">
        <v>823</v>
      </c>
      <c r="I8" s="147" t="s">
        <v>821</v>
      </c>
      <c r="J8" s="134" t="e">
        <f>NA()</f>
        <v>#N/A</v>
      </c>
      <c r="K8" s="134" t="e">
        <f>NA()</f>
        <v>#N/A</v>
      </c>
      <c r="L8" s="134" t="e">
        <f>NA()</f>
        <v>#N/A</v>
      </c>
      <c r="M8" s="134" t="e">
        <f>NA()</f>
        <v>#N/A</v>
      </c>
      <c r="N8" s="134" t="e">
        <f>NA()</f>
        <v>#N/A</v>
      </c>
      <c r="O8" s="134" t="e">
        <f>NA()</f>
        <v>#N/A</v>
      </c>
      <c r="P8" s="134" t="e">
        <f>NA()</f>
        <v>#N/A</v>
      </c>
      <c r="Q8" s="148" t="s">
        <v>834</v>
      </c>
      <c r="R8" s="149"/>
    </row>
    <row r="9" spans="1:18" x14ac:dyDescent="0.25">
      <c r="A9" s="145" t="s">
        <v>85</v>
      </c>
      <c r="B9" s="137">
        <v>41464</v>
      </c>
      <c r="C9" s="141">
        <v>0.69861111111111107</v>
      </c>
      <c r="D9" s="141">
        <v>0.70486111111111116</v>
      </c>
      <c r="E9" s="137" t="s">
        <v>820</v>
      </c>
      <c r="F9" s="146" t="s">
        <v>821</v>
      </c>
      <c r="G9" s="146" t="s">
        <v>822</v>
      </c>
      <c r="H9" s="146" t="s">
        <v>823</v>
      </c>
      <c r="I9" s="147" t="s">
        <v>821</v>
      </c>
      <c r="J9" s="134" t="e">
        <f>NA()</f>
        <v>#N/A</v>
      </c>
      <c r="K9" s="134" t="e">
        <f>NA()</f>
        <v>#N/A</v>
      </c>
      <c r="L9" s="134" t="e">
        <f>NA()</f>
        <v>#N/A</v>
      </c>
      <c r="M9" s="134" t="e">
        <f>NA()</f>
        <v>#N/A</v>
      </c>
      <c r="N9" s="134" t="e">
        <f>NA()</f>
        <v>#N/A</v>
      </c>
      <c r="O9" s="134" t="e">
        <f>NA()</f>
        <v>#N/A</v>
      </c>
      <c r="P9" s="134" t="e">
        <f>NA()</f>
        <v>#N/A</v>
      </c>
      <c r="Q9" s="148" t="s">
        <v>835</v>
      </c>
      <c r="R9" s="149"/>
    </row>
    <row r="10" spans="1:18" x14ac:dyDescent="0.25">
      <c r="A10" s="145" t="s">
        <v>836</v>
      </c>
      <c r="B10" s="137">
        <v>41464</v>
      </c>
      <c r="C10" s="137"/>
      <c r="D10" s="137"/>
      <c r="E10" s="137"/>
      <c r="F10" s="146" t="s">
        <v>821</v>
      </c>
      <c r="G10" s="137" t="s">
        <v>823</v>
      </c>
      <c r="H10" s="146" t="s">
        <v>823</v>
      </c>
      <c r="I10" s="147" t="s">
        <v>821</v>
      </c>
      <c r="J10" s="134"/>
      <c r="K10" s="150"/>
      <c r="L10" s="150"/>
      <c r="M10" s="150"/>
      <c r="N10" s="150"/>
      <c r="O10" s="150"/>
      <c r="P10" s="150"/>
      <c r="Q10" s="149"/>
      <c r="R10" s="148" t="s">
        <v>837</v>
      </c>
    </row>
    <row r="11" spans="1:18" x14ac:dyDescent="0.25">
      <c r="A11" s="145" t="s">
        <v>31</v>
      </c>
      <c r="B11" s="137">
        <v>41464</v>
      </c>
      <c r="C11" s="141">
        <v>0.72222222222222221</v>
      </c>
      <c r="D11" s="141">
        <v>0.73263888888888884</v>
      </c>
      <c r="E11" s="137" t="s">
        <v>826</v>
      </c>
      <c r="F11" s="146" t="s">
        <v>822</v>
      </c>
      <c r="G11" s="146" t="s">
        <v>822</v>
      </c>
      <c r="H11" s="146" t="s">
        <v>823</v>
      </c>
      <c r="I11" s="137" t="s">
        <v>823</v>
      </c>
      <c r="J11" s="137" t="s">
        <v>823</v>
      </c>
      <c r="K11" s="150">
        <v>8.2100000000000009</v>
      </c>
      <c r="L11" s="150">
        <v>28.8</v>
      </c>
      <c r="M11" s="150">
        <v>1008</v>
      </c>
      <c r="N11" s="150">
        <v>18.420000000000002</v>
      </c>
      <c r="O11" s="150">
        <v>238.9</v>
      </c>
      <c r="P11" s="150">
        <v>151</v>
      </c>
      <c r="Q11" s="148" t="s">
        <v>838</v>
      </c>
      <c r="R11" s="149"/>
    </row>
    <row r="12" spans="1:18" x14ac:dyDescent="0.25">
      <c r="A12" s="151" t="s">
        <v>839</v>
      </c>
      <c r="B12" s="137">
        <v>41464</v>
      </c>
      <c r="C12" s="137"/>
      <c r="D12" s="137"/>
      <c r="E12" s="137" t="s">
        <v>820</v>
      </c>
      <c r="F12" s="146" t="s">
        <v>821</v>
      </c>
      <c r="G12" s="137" t="s">
        <v>823</v>
      </c>
      <c r="H12" s="146" t="s">
        <v>823</v>
      </c>
      <c r="I12" s="137" t="s">
        <v>821</v>
      </c>
      <c r="J12" s="134" t="e">
        <f>NA()</f>
        <v>#N/A</v>
      </c>
      <c r="K12" s="134" t="e">
        <f>NA()</f>
        <v>#N/A</v>
      </c>
      <c r="L12" s="134" t="e">
        <f>NA()</f>
        <v>#N/A</v>
      </c>
      <c r="M12" s="134" t="e">
        <f>NA()</f>
        <v>#N/A</v>
      </c>
      <c r="N12" s="134" t="e">
        <f>NA()</f>
        <v>#N/A</v>
      </c>
      <c r="O12" s="134" t="e">
        <f>NA()</f>
        <v>#N/A</v>
      </c>
      <c r="P12" s="134" t="e">
        <f>NA()</f>
        <v>#N/A</v>
      </c>
      <c r="Q12" s="143" t="s">
        <v>840</v>
      </c>
      <c r="R12" s="152" t="s">
        <v>841</v>
      </c>
    </row>
    <row r="13" spans="1:18" x14ac:dyDescent="0.25">
      <c r="A13" s="140" t="s">
        <v>29</v>
      </c>
      <c r="B13" s="137">
        <v>41464</v>
      </c>
      <c r="C13" s="141">
        <v>0.75694444444444453</v>
      </c>
      <c r="D13" s="141">
        <v>0.76388888888888884</v>
      </c>
      <c r="E13" s="137" t="s">
        <v>826</v>
      </c>
      <c r="F13" s="137" t="s">
        <v>822</v>
      </c>
      <c r="G13" s="137" t="s">
        <v>822</v>
      </c>
      <c r="H13" s="137" t="s">
        <v>823</v>
      </c>
      <c r="I13" s="137" t="s">
        <v>821</v>
      </c>
      <c r="J13" s="134" t="e">
        <f>NA()</f>
        <v>#N/A</v>
      </c>
      <c r="K13" s="134">
        <v>8.0399999999999991</v>
      </c>
      <c r="L13" s="134">
        <v>24</v>
      </c>
      <c r="M13" s="134">
        <v>945</v>
      </c>
      <c r="N13" s="134">
        <v>8.2899999999999991</v>
      </c>
      <c r="O13" s="134">
        <v>98.5</v>
      </c>
      <c r="P13" s="134">
        <v>158</v>
      </c>
      <c r="Q13" s="143" t="s">
        <v>842</v>
      </c>
      <c r="R13" s="152"/>
    </row>
    <row r="14" spans="1:18" s="77" customFormat="1" ht="15.75" thickBot="1" x14ac:dyDescent="0.3">
      <c r="A14" s="153" t="s">
        <v>34</v>
      </c>
      <c r="B14" s="154">
        <v>41464</v>
      </c>
      <c r="C14" s="155">
        <v>0.78541666666666676</v>
      </c>
      <c r="D14" s="155">
        <v>0.79166666666666663</v>
      </c>
      <c r="E14" s="154" t="s">
        <v>826</v>
      </c>
      <c r="F14" s="154" t="s">
        <v>822</v>
      </c>
      <c r="G14" s="154" t="s">
        <v>822</v>
      </c>
      <c r="H14" s="154" t="s">
        <v>823</v>
      </c>
      <c r="I14" s="154" t="s">
        <v>823</v>
      </c>
      <c r="J14" s="154" t="s">
        <v>823</v>
      </c>
      <c r="K14" s="156">
        <v>8.14</v>
      </c>
      <c r="L14" s="156">
        <v>23.4</v>
      </c>
      <c r="M14" s="156">
        <v>1372</v>
      </c>
      <c r="N14" s="156">
        <v>7.86</v>
      </c>
      <c r="O14" s="156">
        <v>92.4</v>
      </c>
      <c r="P14" s="156">
        <v>155</v>
      </c>
      <c r="Q14" s="157" t="s">
        <v>843</v>
      </c>
      <c r="R14" s="158"/>
    </row>
    <row r="15" spans="1:18" ht="26.25" x14ac:dyDescent="0.25">
      <c r="A15" s="123" t="s">
        <v>83</v>
      </c>
      <c r="B15" s="124">
        <v>41521</v>
      </c>
      <c r="C15" s="125">
        <v>0.4548611111111111</v>
      </c>
      <c r="D15" s="125">
        <v>0.46180555555555558</v>
      </c>
      <c r="E15" s="125" t="s">
        <v>820</v>
      </c>
      <c r="F15" s="124" t="s">
        <v>821</v>
      </c>
      <c r="G15" s="124" t="s">
        <v>822</v>
      </c>
      <c r="H15" s="126" t="s">
        <v>823</v>
      </c>
      <c r="I15" s="127" t="s">
        <v>823</v>
      </c>
      <c r="J15" s="127" t="s">
        <v>823</v>
      </c>
      <c r="K15" s="128" t="e">
        <f>NA()</f>
        <v>#N/A</v>
      </c>
      <c r="L15" s="128" t="e">
        <f>NA()</f>
        <v>#N/A</v>
      </c>
      <c r="M15" s="128" t="e">
        <f>NA()</f>
        <v>#N/A</v>
      </c>
      <c r="N15" s="128" t="e">
        <f>NA()</f>
        <v>#N/A</v>
      </c>
      <c r="O15" s="128" t="e">
        <f>NA()</f>
        <v>#N/A</v>
      </c>
      <c r="P15" s="128" t="e">
        <f>NA()</f>
        <v>#N/A</v>
      </c>
      <c r="Q15" s="129" t="s">
        <v>844</v>
      </c>
      <c r="R15" s="130" t="s">
        <v>845</v>
      </c>
    </row>
    <row r="16" spans="1:18" ht="26.25" x14ac:dyDescent="0.25">
      <c r="A16" s="131" t="s">
        <v>16</v>
      </c>
      <c r="B16" s="132">
        <v>41521</v>
      </c>
      <c r="C16" s="159">
        <v>0.4375</v>
      </c>
      <c r="D16" s="159">
        <v>0.48055555555555557</v>
      </c>
      <c r="E16" s="132" t="s">
        <v>820</v>
      </c>
      <c r="F16" s="132" t="s">
        <v>822</v>
      </c>
      <c r="G16" s="132" t="s">
        <v>822</v>
      </c>
      <c r="H16" s="132" t="s">
        <v>846</v>
      </c>
      <c r="I16" s="132" t="s">
        <v>821</v>
      </c>
      <c r="J16" s="134" t="e">
        <f>NA()</f>
        <v>#N/A</v>
      </c>
      <c r="K16" s="134">
        <v>8.1</v>
      </c>
      <c r="L16" s="134">
        <v>22.3</v>
      </c>
      <c r="M16" s="134">
        <v>1091</v>
      </c>
      <c r="N16" s="134">
        <v>11.85</v>
      </c>
      <c r="O16" s="134">
        <v>137.1</v>
      </c>
      <c r="P16" s="134">
        <v>133</v>
      </c>
      <c r="Q16" s="135" t="s">
        <v>847</v>
      </c>
      <c r="R16" s="136" t="s">
        <v>848</v>
      </c>
    </row>
    <row r="17" spans="1:18" ht="39" x14ac:dyDescent="0.25">
      <c r="A17" s="131" t="s">
        <v>20</v>
      </c>
      <c r="B17" s="132">
        <v>41521</v>
      </c>
      <c r="C17" s="159">
        <v>0.50347222222222221</v>
      </c>
      <c r="D17" s="159">
        <v>0.53888888888888886</v>
      </c>
      <c r="E17" s="132" t="s">
        <v>820</v>
      </c>
      <c r="F17" s="132" t="s">
        <v>822</v>
      </c>
      <c r="G17" s="137" t="s">
        <v>822</v>
      </c>
      <c r="H17" s="132" t="s">
        <v>823</v>
      </c>
      <c r="I17" s="132" t="s">
        <v>821</v>
      </c>
      <c r="J17" s="134" t="e">
        <f>NA()</f>
        <v>#N/A</v>
      </c>
      <c r="K17" s="138">
        <v>7.62</v>
      </c>
      <c r="L17" s="138">
        <v>23.6</v>
      </c>
      <c r="M17" s="138">
        <v>1369</v>
      </c>
      <c r="N17" s="138">
        <v>4.4400000000000004</v>
      </c>
      <c r="O17" s="138">
        <v>52.2</v>
      </c>
      <c r="P17" s="138">
        <v>151</v>
      </c>
      <c r="Q17" s="135" t="s">
        <v>849</v>
      </c>
      <c r="R17" s="139"/>
    </row>
    <row r="18" spans="1:18" x14ac:dyDescent="0.25">
      <c r="A18" s="140" t="s">
        <v>24</v>
      </c>
      <c r="B18" s="132">
        <v>41521</v>
      </c>
      <c r="C18" s="160">
        <v>0.57430555555555551</v>
      </c>
      <c r="D18" s="160">
        <v>0.58333333333333337</v>
      </c>
      <c r="E18" s="137" t="s">
        <v>826</v>
      </c>
      <c r="F18" s="137" t="s">
        <v>822</v>
      </c>
      <c r="G18" s="137" t="s">
        <v>823</v>
      </c>
      <c r="H18" s="137" t="s">
        <v>823</v>
      </c>
      <c r="I18" s="137" t="s">
        <v>821</v>
      </c>
      <c r="J18" s="138" t="s">
        <v>846</v>
      </c>
      <c r="K18" s="142">
        <v>8.14</v>
      </c>
      <c r="L18" s="142">
        <v>18.7</v>
      </c>
      <c r="M18" s="142">
        <v>829</v>
      </c>
      <c r="N18" s="142">
        <v>8.42</v>
      </c>
      <c r="O18" s="142">
        <v>94.1</v>
      </c>
      <c r="P18" s="142">
        <v>159</v>
      </c>
      <c r="Q18" s="143" t="s">
        <v>850</v>
      </c>
      <c r="R18" s="144" t="s">
        <v>851</v>
      </c>
    </row>
    <row r="19" spans="1:18" x14ac:dyDescent="0.25">
      <c r="A19" s="140" t="s">
        <v>73</v>
      </c>
      <c r="B19" s="132">
        <v>41521</v>
      </c>
      <c r="C19" s="160">
        <v>0.5625</v>
      </c>
      <c r="D19" s="160">
        <v>0.56527777777777777</v>
      </c>
      <c r="E19" s="137" t="s">
        <v>820</v>
      </c>
      <c r="F19" s="137" t="s">
        <v>821</v>
      </c>
      <c r="G19" s="137" t="s">
        <v>823</v>
      </c>
      <c r="H19" s="137" t="s">
        <v>823</v>
      </c>
      <c r="I19" s="137" t="s">
        <v>823</v>
      </c>
      <c r="J19" s="137" t="s">
        <v>823</v>
      </c>
      <c r="K19" s="142" t="e">
        <f>NA()</f>
        <v>#N/A</v>
      </c>
      <c r="L19" s="142" t="e">
        <f>NA()</f>
        <v>#N/A</v>
      </c>
      <c r="M19" s="142" t="e">
        <f>NA()</f>
        <v>#N/A</v>
      </c>
      <c r="N19" s="142" t="e">
        <f>NA()</f>
        <v>#N/A</v>
      </c>
      <c r="O19" s="142" t="e">
        <f>NA()</f>
        <v>#N/A</v>
      </c>
      <c r="P19" s="142" t="e">
        <f>NA()</f>
        <v>#N/A</v>
      </c>
      <c r="Q19" s="143" t="s">
        <v>852</v>
      </c>
      <c r="R19" s="136"/>
    </row>
    <row r="20" spans="1:18" x14ac:dyDescent="0.25">
      <c r="A20" s="140" t="s">
        <v>75</v>
      </c>
      <c r="B20" s="132">
        <v>41521</v>
      </c>
      <c r="C20" s="160">
        <v>0.59027777777777779</v>
      </c>
      <c r="D20" s="160">
        <v>0.59722222222222221</v>
      </c>
      <c r="E20" s="137" t="s">
        <v>820</v>
      </c>
      <c r="F20" s="137" t="s">
        <v>821</v>
      </c>
      <c r="G20" s="137" t="s">
        <v>822</v>
      </c>
      <c r="H20" s="137" t="s">
        <v>823</v>
      </c>
      <c r="I20" s="137" t="s">
        <v>821</v>
      </c>
      <c r="J20" s="134" t="e">
        <f>NA()</f>
        <v>#N/A</v>
      </c>
      <c r="K20" s="134" t="e">
        <f>NA()</f>
        <v>#N/A</v>
      </c>
      <c r="L20" s="134" t="e">
        <f>NA()</f>
        <v>#N/A</v>
      </c>
      <c r="M20" s="134" t="e">
        <f>NA()</f>
        <v>#N/A</v>
      </c>
      <c r="N20" s="134" t="e">
        <f>NA()</f>
        <v>#N/A</v>
      </c>
      <c r="O20" s="134" t="e">
        <f>NA()</f>
        <v>#N/A</v>
      </c>
      <c r="P20" s="134" t="e">
        <f>NA()</f>
        <v>#N/A</v>
      </c>
      <c r="Q20" s="143" t="s">
        <v>852</v>
      </c>
      <c r="R20" s="136" t="s">
        <v>853</v>
      </c>
    </row>
    <row r="21" spans="1:18" x14ac:dyDescent="0.25">
      <c r="A21" s="145" t="s">
        <v>84</v>
      </c>
      <c r="B21" s="132">
        <v>41521</v>
      </c>
      <c r="C21" s="160">
        <v>0.61805555555555558</v>
      </c>
      <c r="D21" s="160">
        <v>0.62152777777777779</v>
      </c>
      <c r="E21" s="137" t="s">
        <v>820</v>
      </c>
      <c r="F21" s="147" t="s">
        <v>821</v>
      </c>
      <c r="G21" s="147" t="s">
        <v>822</v>
      </c>
      <c r="H21" s="146" t="s">
        <v>823</v>
      </c>
      <c r="I21" s="147" t="s">
        <v>821</v>
      </c>
      <c r="J21" s="134" t="e">
        <f>NA()</f>
        <v>#N/A</v>
      </c>
      <c r="K21" s="134" t="e">
        <f>NA()</f>
        <v>#N/A</v>
      </c>
      <c r="L21" s="134" t="e">
        <f>NA()</f>
        <v>#N/A</v>
      </c>
      <c r="M21" s="134" t="e">
        <f>NA()</f>
        <v>#N/A</v>
      </c>
      <c r="N21" s="134" t="e">
        <f>NA()</f>
        <v>#N/A</v>
      </c>
      <c r="O21" s="134" t="e">
        <f>NA()</f>
        <v>#N/A</v>
      </c>
      <c r="P21" s="134" t="e">
        <f>NA()</f>
        <v>#N/A</v>
      </c>
      <c r="Q21" s="148" t="s">
        <v>854</v>
      </c>
      <c r="R21" s="148" t="s">
        <v>855</v>
      </c>
    </row>
    <row r="22" spans="1:18" x14ac:dyDescent="0.25">
      <c r="A22" s="145" t="s">
        <v>85</v>
      </c>
      <c r="B22" s="132">
        <v>41521</v>
      </c>
      <c r="C22" s="160">
        <v>0.63194444444444442</v>
      </c>
      <c r="D22" s="160">
        <v>0.63541666666666663</v>
      </c>
      <c r="E22" s="137" t="s">
        <v>820</v>
      </c>
      <c r="F22" s="147" t="s">
        <v>821</v>
      </c>
      <c r="G22" s="147" t="s">
        <v>822</v>
      </c>
      <c r="H22" s="146" t="s">
        <v>823</v>
      </c>
      <c r="I22" s="147" t="s">
        <v>821</v>
      </c>
      <c r="J22" s="134" t="e">
        <f>NA()</f>
        <v>#N/A</v>
      </c>
      <c r="K22" s="134" t="e">
        <f>NA()</f>
        <v>#N/A</v>
      </c>
      <c r="L22" s="134" t="e">
        <f>NA()</f>
        <v>#N/A</v>
      </c>
      <c r="M22" s="134" t="e">
        <f>NA()</f>
        <v>#N/A</v>
      </c>
      <c r="N22" s="134" t="e">
        <f>NA()</f>
        <v>#N/A</v>
      </c>
      <c r="O22" s="134" t="e">
        <f>NA()</f>
        <v>#N/A</v>
      </c>
      <c r="P22" s="134" t="e">
        <f>NA()</f>
        <v>#N/A</v>
      </c>
      <c r="Q22" s="148" t="s">
        <v>854</v>
      </c>
      <c r="R22" s="148" t="s">
        <v>855</v>
      </c>
    </row>
    <row r="23" spans="1:18" x14ac:dyDescent="0.25">
      <c r="A23" s="145" t="s">
        <v>836</v>
      </c>
      <c r="B23" s="132">
        <v>41521</v>
      </c>
      <c r="C23" s="160"/>
      <c r="D23" s="160"/>
      <c r="E23" s="137"/>
      <c r="F23" s="147" t="s">
        <v>821</v>
      </c>
      <c r="G23" s="137" t="s">
        <v>823</v>
      </c>
      <c r="H23" s="146" t="s">
        <v>823</v>
      </c>
      <c r="I23" s="147" t="s">
        <v>821</v>
      </c>
      <c r="J23" s="134" t="e">
        <f>NA()</f>
        <v>#N/A</v>
      </c>
      <c r="K23" s="134" t="e">
        <f>NA()</f>
        <v>#N/A</v>
      </c>
      <c r="L23" s="134" t="e">
        <f>NA()</f>
        <v>#N/A</v>
      </c>
      <c r="M23" s="134" t="e">
        <f>NA()</f>
        <v>#N/A</v>
      </c>
      <c r="N23" s="134" t="e">
        <f>NA()</f>
        <v>#N/A</v>
      </c>
      <c r="O23" s="134" t="e">
        <f>NA()</f>
        <v>#N/A</v>
      </c>
      <c r="P23" s="134" t="e">
        <f>NA()</f>
        <v>#N/A</v>
      </c>
      <c r="Q23" s="149"/>
      <c r="R23" s="148" t="s">
        <v>856</v>
      </c>
    </row>
    <row r="24" spans="1:18" x14ac:dyDescent="0.25">
      <c r="A24" s="145" t="s">
        <v>31</v>
      </c>
      <c r="B24" s="132">
        <v>41521</v>
      </c>
      <c r="C24" s="160">
        <v>0.62291666666666667</v>
      </c>
      <c r="D24" s="160">
        <v>0.63888888888888895</v>
      </c>
      <c r="E24" s="137" t="s">
        <v>826</v>
      </c>
      <c r="F24" s="147" t="s">
        <v>822</v>
      </c>
      <c r="G24" s="147" t="s">
        <v>822</v>
      </c>
      <c r="H24" s="146" t="s">
        <v>823</v>
      </c>
      <c r="I24" s="137" t="s">
        <v>823</v>
      </c>
      <c r="J24" s="137" t="s">
        <v>823</v>
      </c>
      <c r="K24" s="150">
        <v>8.77</v>
      </c>
      <c r="L24" s="150">
        <v>27.2</v>
      </c>
      <c r="M24" s="150">
        <v>929</v>
      </c>
      <c r="N24" s="150">
        <v>28.25</v>
      </c>
      <c r="O24" s="150">
        <v>350</v>
      </c>
      <c r="P24" s="150">
        <v>135</v>
      </c>
      <c r="Q24" s="148" t="s">
        <v>857</v>
      </c>
      <c r="R24" s="149"/>
    </row>
    <row r="25" spans="1:18" x14ac:dyDescent="0.25">
      <c r="A25" s="151" t="s">
        <v>839</v>
      </c>
      <c r="B25" s="132">
        <v>41521</v>
      </c>
      <c r="C25" s="160">
        <v>0.64583333333333337</v>
      </c>
      <c r="D25" s="160">
        <v>0.64930555555555558</v>
      </c>
      <c r="E25" s="137" t="s">
        <v>820</v>
      </c>
      <c r="F25" s="147" t="s">
        <v>821</v>
      </c>
      <c r="G25" s="137" t="s">
        <v>823</v>
      </c>
      <c r="H25" s="146" t="s">
        <v>823</v>
      </c>
      <c r="I25" s="137" t="s">
        <v>821</v>
      </c>
      <c r="J25" s="134" t="e">
        <f>NA()</f>
        <v>#N/A</v>
      </c>
      <c r="K25" s="134" t="e">
        <f>NA()</f>
        <v>#N/A</v>
      </c>
      <c r="L25" s="134" t="e">
        <f>NA()</f>
        <v>#N/A</v>
      </c>
      <c r="M25" s="134" t="e">
        <f>NA()</f>
        <v>#N/A</v>
      </c>
      <c r="N25" s="134" t="e">
        <f>NA()</f>
        <v>#N/A</v>
      </c>
      <c r="O25" s="134" t="e">
        <f>NA()</f>
        <v>#N/A</v>
      </c>
      <c r="P25" s="134" t="e">
        <f>NA()</f>
        <v>#N/A</v>
      </c>
      <c r="Q25" s="143" t="s">
        <v>854</v>
      </c>
      <c r="R25" s="152" t="s">
        <v>855</v>
      </c>
    </row>
    <row r="26" spans="1:18" ht="26.25" x14ac:dyDescent="0.25">
      <c r="A26" s="140" t="s">
        <v>29</v>
      </c>
      <c r="B26" s="132">
        <v>41521</v>
      </c>
      <c r="C26" s="160">
        <v>0.65555555555555556</v>
      </c>
      <c r="D26" s="160">
        <v>0.67013888888888884</v>
      </c>
      <c r="E26" s="137" t="s">
        <v>826</v>
      </c>
      <c r="F26" s="137" t="s">
        <v>822</v>
      </c>
      <c r="G26" s="137" t="s">
        <v>822</v>
      </c>
      <c r="H26" s="137" t="s">
        <v>823</v>
      </c>
      <c r="I26" s="137" t="s">
        <v>821</v>
      </c>
      <c r="J26" s="134" t="e">
        <f>NA()</f>
        <v>#N/A</v>
      </c>
      <c r="K26" s="134">
        <v>8.11</v>
      </c>
      <c r="L26" s="134">
        <v>21.8</v>
      </c>
      <c r="M26" s="134">
        <v>975</v>
      </c>
      <c r="N26" s="134">
        <v>8.3699999999999992</v>
      </c>
      <c r="O26" s="134">
        <v>96.3</v>
      </c>
      <c r="P26" s="134">
        <v>157</v>
      </c>
      <c r="Q26" s="143" t="s">
        <v>858</v>
      </c>
      <c r="R26" s="152" t="s">
        <v>859</v>
      </c>
    </row>
    <row r="27" spans="1:18" s="77" customFormat="1" ht="15.75" thickBot="1" x14ac:dyDescent="0.3">
      <c r="A27" s="153" t="s">
        <v>34</v>
      </c>
      <c r="B27" s="161">
        <v>41521</v>
      </c>
      <c r="C27" s="162">
        <v>0.68402777777777779</v>
      </c>
      <c r="D27" s="162">
        <v>0.69097222222222221</v>
      </c>
      <c r="E27" s="154" t="s">
        <v>826</v>
      </c>
      <c r="F27" s="154" t="s">
        <v>822</v>
      </c>
      <c r="G27" s="154" t="s">
        <v>822</v>
      </c>
      <c r="H27" s="154" t="s">
        <v>823</v>
      </c>
      <c r="I27" s="154" t="s">
        <v>823</v>
      </c>
      <c r="J27" s="154" t="s">
        <v>823</v>
      </c>
      <c r="K27" s="156">
        <v>8.2100000000000009</v>
      </c>
      <c r="L27" s="156">
        <v>25.2</v>
      </c>
      <c r="M27" s="156">
        <v>1580</v>
      </c>
      <c r="N27" s="156">
        <v>8.98</v>
      </c>
      <c r="O27" s="156">
        <v>109</v>
      </c>
      <c r="P27" s="156">
        <v>148</v>
      </c>
      <c r="Q27" s="157" t="s">
        <v>860</v>
      </c>
      <c r="R27" s="158" t="s">
        <v>861</v>
      </c>
    </row>
    <row r="28" spans="1:18" x14ac:dyDescent="0.25">
      <c r="A28" s="123" t="s">
        <v>83</v>
      </c>
      <c r="B28" s="124">
        <v>41582</v>
      </c>
      <c r="C28" s="125">
        <v>0.3888888888888889</v>
      </c>
      <c r="D28" s="125">
        <v>0.39583333333333331</v>
      </c>
      <c r="E28" s="125" t="s">
        <v>820</v>
      </c>
      <c r="F28" s="124" t="s">
        <v>821</v>
      </c>
      <c r="G28" s="126" t="s">
        <v>823</v>
      </c>
      <c r="H28" s="126" t="s">
        <v>823</v>
      </c>
      <c r="I28" s="127" t="s">
        <v>823</v>
      </c>
      <c r="J28" s="127" t="s">
        <v>823</v>
      </c>
      <c r="K28" s="127" t="e">
        <f>NA()</f>
        <v>#N/A</v>
      </c>
      <c r="L28" s="127" t="e">
        <f>NA()</f>
        <v>#N/A</v>
      </c>
      <c r="M28" s="127" t="e">
        <f>NA()</f>
        <v>#N/A</v>
      </c>
      <c r="N28" s="127" t="e">
        <f>NA()</f>
        <v>#N/A</v>
      </c>
      <c r="O28" s="127" t="e">
        <f>NA()</f>
        <v>#N/A</v>
      </c>
      <c r="P28" s="127" t="e">
        <f>NA()</f>
        <v>#N/A</v>
      </c>
      <c r="Q28" s="129" t="s">
        <v>862</v>
      </c>
      <c r="R28" s="130"/>
    </row>
    <row r="29" spans="1:18" ht="26.25" x14ac:dyDescent="0.25">
      <c r="A29" s="131" t="s">
        <v>16</v>
      </c>
      <c r="B29" s="132">
        <v>41582</v>
      </c>
      <c r="C29" s="159">
        <v>0.42708333333333331</v>
      </c>
      <c r="D29" s="159">
        <v>0.43402777777777773</v>
      </c>
      <c r="E29" s="132" t="s">
        <v>820</v>
      </c>
      <c r="F29" s="132" t="s">
        <v>822</v>
      </c>
      <c r="G29" s="126" t="s">
        <v>823</v>
      </c>
      <c r="H29" s="132" t="s">
        <v>863</v>
      </c>
      <c r="I29" s="132" t="s">
        <v>821</v>
      </c>
      <c r="J29" s="134" t="e">
        <f>NA()</f>
        <v>#N/A</v>
      </c>
      <c r="K29" s="134">
        <v>8.0500000000000007</v>
      </c>
      <c r="L29" s="134">
        <v>10.8</v>
      </c>
      <c r="M29" s="134">
        <v>1201</v>
      </c>
      <c r="N29" s="134">
        <v>11.85</v>
      </c>
      <c r="O29" s="134">
        <v>111.9</v>
      </c>
      <c r="P29" s="134">
        <v>120</v>
      </c>
      <c r="Q29" s="135" t="s">
        <v>864</v>
      </c>
      <c r="R29" s="136" t="s">
        <v>865</v>
      </c>
    </row>
    <row r="30" spans="1:18" x14ac:dyDescent="0.25">
      <c r="A30" s="131" t="s">
        <v>20</v>
      </c>
      <c r="B30" s="132">
        <v>41582</v>
      </c>
      <c r="C30" s="159">
        <v>0.46875</v>
      </c>
      <c r="D30" s="159">
        <v>0.47569444444444442</v>
      </c>
      <c r="E30" s="132" t="s">
        <v>820</v>
      </c>
      <c r="F30" s="132" t="s">
        <v>822</v>
      </c>
      <c r="G30" s="126" t="s">
        <v>823</v>
      </c>
      <c r="H30" s="163" t="s">
        <v>823</v>
      </c>
      <c r="I30" s="132" t="s">
        <v>821</v>
      </c>
      <c r="J30" s="134" t="e">
        <f>NA()</f>
        <v>#N/A</v>
      </c>
      <c r="K30" s="138">
        <v>7.73</v>
      </c>
      <c r="L30" s="138">
        <v>13.5</v>
      </c>
      <c r="M30" s="138">
        <v>1676</v>
      </c>
      <c r="N30" s="138">
        <v>6.59</v>
      </c>
      <c r="O30" s="138">
        <v>65.099999999999994</v>
      </c>
      <c r="P30" s="138">
        <v>152</v>
      </c>
      <c r="Q30" s="135" t="s">
        <v>866</v>
      </c>
      <c r="R30" s="139" t="s">
        <v>867</v>
      </c>
    </row>
    <row r="31" spans="1:18" x14ac:dyDescent="0.25">
      <c r="A31" s="140" t="s">
        <v>24</v>
      </c>
      <c r="B31" s="132">
        <v>41582</v>
      </c>
      <c r="C31" s="164" t="s">
        <v>823</v>
      </c>
      <c r="D31" s="164" t="s">
        <v>823</v>
      </c>
      <c r="E31" s="164" t="s">
        <v>823</v>
      </c>
      <c r="F31" s="137" t="s">
        <v>821</v>
      </c>
      <c r="G31" s="126" t="s">
        <v>823</v>
      </c>
      <c r="H31" s="163" t="s">
        <v>823</v>
      </c>
      <c r="I31" s="137" t="s">
        <v>821</v>
      </c>
      <c r="J31" s="134" t="e">
        <f>NA()</f>
        <v>#N/A</v>
      </c>
      <c r="K31" s="134" t="e">
        <f>NA()</f>
        <v>#N/A</v>
      </c>
      <c r="L31" s="134" t="e">
        <f>NA()</f>
        <v>#N/A</v>
      </c>
      <c r="M31" s="134" t="e">
        <f>NA()</f>
        <v>#N/A</v>
      </c>
      <c r="N31" s="134" t="e">
        <f>NA()</f>
        <v>#N/A</v>
      </c>
      <c r="O31" s="134" t="e">
        <f>NA()</f>
        <v>#N/A</v>
      </c>
      <c r="P31" s="134" t="e">
        <f>NA()</f>
        <v>#N/A</v>
      </c>
      <c r="Q31" s="143" t="s">
        <v>868</v>
      </c>
      <c r="R31" s="144"/>
    </row>
    <row r="32" spans="1:18" x14ac:dyDescent="0.25">
      <c r="A32" s="140" t="s">
        <v>73</v>
      </c>
      <c r="B32" s="132">
        <v>41582</v>
      </c>
      <c r="C32" s="164" t="s">
        <v>823</v>
      </c>
      <c r="D32" s="164" t="s">
        <v>823</v>
      </c>
      <c r="E32" s="164" t="s">
        <v>823</v>
      </c>
      <c r="F32" s="137" t="s">
        <v>821</v>
      </c>
      <c r="G32" s="126" t="s">
        <v>823</v>
      </c>
      <c r="H32" s="163" t="s">
        <v>823</v>
      </c>
      <c r="I32" s="137" t="s">
        <v>823</v>
      </c>
      <c r="J32" s="137" t="s">
        <v>823</v>
      </c>
      <c r="K32" s="134" t="e">
        <f>NA()</f>
        <v>#N/A</v>
      </c>
      <c r="L32" s="134" t="e">
        <f>NA()</f>
        <v>#N/A</v>
      </c>
      <c r="M32" s="134" t="e">
        <f>NA()</f>
        <v>#N/A</v>
      </c>
      <c r="N32" s="134" t="e">
        <f>NA()</f>
        <v>#N/A</v>
      </c>
      <c r="O32" s="134" t="e">
        <f>NA()</f>
        <v>#N/A</v>
      </c>
      <c r="P32" s="134" t="e">
        <f>NA()</f>
        <v>#N/A</v>
      </c>
      <c r="Q32" s="143" t="s">
        <v>868</v>
      </c>
      <c r="R32" s="136"/>
    </row>
    <row r="33" spans="1:18" x14ac:dyDescent="0.25">
      <c r="A33" s="140" t="s">
        <v>75</v>
      </c>
      <c r="B33" s="132">
        <v>41582</v>
      </c>
      <c r="C33" s="164" t="s">
        <v>823</v>
      </c>
      <c r="D33" s="164" t="s">
        <v>823</v>
      </c>
      <c r="E33" s="164" t="s">
        <v>823</v>
      </c>
      <c r="F33" s="137" t="s">
        <v>821</v>
      </c>
      <c r="G33" s="126" t="s">
        <v>823</v>
      </c>
      <c r="H33" s="163" t="s">
        <v>823</v>
      </c>
      <c r="I33" s="137" t="s">
        <v>821</v>
      </c>
      <c r="J33" s="134" t="e">
        <f>NA()</f>
        <v>#N/A</v>
      </c>
      <c r="K33" s="134" t="e">
        <f>NA()</f>
        <v>#N/A</v>
      </c>
      <c r="L33" s="134" t="e">
        <f>NA()</f>
        <v>#N/A</v>
      </c>
      <c r="M33" s="134" t="e">
        <f>NA()</f>
        <v>#N/A</v>
      </c>
      <c r="N33" s="134" t="e">
        <f>NA()</f>
        <v>#N/A</v>
      </c>
      <c r="O33" s="134" t="e">
        <f>NA()</f>
        <v>#N/A</v>
      </c>
      <c r="P33" s="134" t="e">
        <f>NA()</f>
        <v>#N/A</v>
      </c>
      <c r="Q33" s="143" t="s">
        <v>868</v>
      </c>
      <c r="R33" s="136"/>
    </row>
    <row r="34" spans="1:18" x14ac:dyDescent="0.25">
      <c r="A34" s="145" t="s">
        <v>84</v>
      </c>
      <c r="B34" s="132">
        <v>41582</v>
      </c>
      <c r="C34" s="164" t="s">
        <v>823</v>
      </c>
      <c r="D34" s="164" t="s">
        <v>823</v>
      </c>
      <c r="E34" s="164" t="s">
        <v>823</v>
      </c>
      <c r="F34" s="147" t="s">
        <v>821</v>
      </c>
      <c r="G34" s="126" t="s">
        <v>823</v>
      </c>
      <c r="H34" s="163" t="s">
        <v>823</v>
      </c>
      <c r="I34" s="147" t="s">
        <v>821</v>
      </c>
      <c r="J34" s="134" t="e">
        <f>NA()</f>
        <v>#N/A</v>
      </c>
      <c r="K34" s="134" t="e">
        <f>NA()</f>
        <v>#N/A</v>
      </c>
      <c r="L34" s="134" t="e">
        <f>NA()</f>
        <v>#N/A</v>
      </c>
      <c r="M34" s="134" t="e">
        <f>NA()</f>
        <v>#N/A</v>
      </c>
      <c r="N34" s="134" t="e">
        <f>NA()</f>
        <v>#N/A</v>
      </c>
      <c r="O34" s="134" t="e">
        <f>NA()</f>
        <v>#N/A</v>
      </c>
      <c r="P34" s="134" t="e">
        <f>NA()</f>
        <v>#N/A</v>
      </c>
      <c r="Q34" s="143" t="s">
        <v>868</v>
      </c>
      <c r="R34" s="148"/>
    </row>
    <row r="35" spans="1:18" x14ac:dyDescent="0.25">
      <c r="A35" s="145" t="s">
        <v>85</v>
      </c>
      <c r="B35" s="132">
        <v>41582</v>
      </c>
      <c r="C35" s="164" t="s">
        <v>823</v>
      </c>
      <c r="D35" s="164" t="s">
        <v>823</v>
      </c>
      <c r="E35" s="164" t="s">
        <v>823</v>
      </c>
      <c r="F35" s="147" t="s">
        <v>821</v>
      </c>
      <c r="G35" s="126" t="s">
        <v>823</v>
      </c>
      <c r="H35" s="163" t="s">
        <v>823</v>
      </c>
      <c r="I35" s="147" t="s">
        <v>821</v>
      </c>
      <c r="J35" s="134" t="e">
        <f>NA()</f>
        <v>#N/A</v>
      </c>
      <c r="K35" s="134" t="e">
        <f>NA()</f>
        <v>#N/A</v>
      </c>
      <c r="L35" s="134" t="e">
        <f>NA()</f>
        <v>#N/A</v>
      </c>
      <c r="M35" s="134" t="e">
        <f>NA()</f>
        <v>#N/A</v>
      </c>
      <c r="N35" s="134" t="e">
        <f>NA()</f>
        <v>#N/A</v>
      </c>
      <c r="O35" s="134" t="e">
        <f>NA()</f>
        <v>#N/A</v>
      </c>
      <c r="P35" s="134" t="e">
        <f>NA()</f>
        <v>#N/A</v>
      </c>
      <c r="Q35" s="143" t="s">
        <v>868</v>
      </c>
      <c r="R35" s="148"/>
    </row>
    <row r="36" spans="1:18" x14ac:dyDescent="0.25">
      <c r="A36" s="145" t="s">
        <v>836</v>
      </c>
      <c r="B36" s="132">
        <v>41582</v>
      </c>
      <c r="C36" s="164" t="s">
        <v>823</v>
      </c>
      <c r="D36" s="164" t="s">
        <v>823</v>
      </c>
      <c r="E36" s="164" t="s">
        <v>823</v>
      </c>
      <c r="F36" s="147" t="s">
        <v>821</v>
      </c>
      <c r="G36" s="126" t="s">
        <v>823</v>
      </c>
      <c r="H36" s="163" t="s">
        <v>823</v>
      </c>
      <c r="I36" s="147" t="s">
        <v>821</v>
      </c>
      <c r="J36" s="134" t="e">
        <f>NA()</f>
        <v>#N/A</v>
      </c>
      <c r="K36" s="134" t="e">
        <f>NA()</f>
        <v>#N/A</v>
      </c>
      <c r="L36" s="134" t="e">
        <f>NA()</f>
        <v>#N/A</v>
      </c>
      <c r="M36" s="134" t="e">
        <f>NA()</f>
        <v>#N/A</v>
      </c>
      <c r="N36" s="134" t="e">
        <f>NA()</f>
        <v>#N/A</v>
      </c>
      <c r="O36" s="134" t="e">
        <f>NA()</f>
        <v>#N/A</v>
      </c>
      <c r="P36" s="134" t="e">
        <f>NA()</f>
        <v>#N/A</v>
      </c>
      <c r="Q36" s="143" t="s">
        <v>868</v>
      </c>
      <c r="R36" s="148"/>
    </row>
    <row r="37" spans="1:18" x14ac:dyDescent="0.25">
      <c r="A37" s="145" t="s">
        <v>31</v>
      </c>
      <c r="B37" s="132">
        <v>41582</v>
      </c>
      <c r="C37" s="160">
        <v>0.51041666666666663</v>
      </c>
      <c r="D37" s="160">
        <v>0.51597222222222217</v>
      </c>
      <c r="E37" s="137" t="s">
        <v>826</v>
      </c>
      <c r="F37" s="147" t="s">
        <v>822</v>
      </c>
      <c r="G37" s="126" t="s">
        <v>823</v>
      </c>
      <c r="H37" s="163" t="s">
        <v>823</v>
      </c>
      <c r="I37" s="137" t="s">
        <v>823</v>
      </c>
      <c r="J37" s="137" t="s">
        <v>823</v>
      </c>
      <c r="K37" s="150">
        <v>8.2799999999999994</v>
      </c>
      <c r="L37" s="150">
        <v>16.100000000000001</v>
      </c>
      <c r="M37" s="150">
        <v>1139</v>
      </c>
      <c r="N37" s="150">
        <v>11.25</v>
      </c>
      <c r="O37" s="150">
        <v>117.2</v>
      </c>
      <c r="P37" s="150">
        <v>146</v>
      </c>
      <c r="Q37" s="148" t="s">
        <v>869</v>
      </c>
      <c r="R37" s="149"/>
    </row>
    <row r="38" spans="1:18" x14ac:dyDescent="0.25">
      <c r="A38" s="151" t="s">
        <v>839</v>
      </c>
      <c r="B38" s="132">
        <v>41582</v>
      </c>
      <c r="C38" s="164" t="s">
        <v>823</v>
      </c>
      <c r="D38" s="164" t="s">
        <v>823</v>
      </c>
      <c r="E38" s="164" t="s">
        <v>823</v>
      </c>
      <c r="F38" s="147" t="s">
        <v>821</v>
      </c>
      <c r="G38" s="126" t="s">
        <v>823</v>
      </c>
      <c r="H38" s="163" t="s">
        <v>823</v>
      </c>
      <c r="I38" s="137" t="s">
        <v>821</v>
      </c>
      <c r="J38" s="134" t="e">
        <f>NA()</f>
        <v>#N/A</v>
      </c>
      <c r="K38" s="134" t="e">
        <f>NA()</f>
        <v>#N/A</v>
      </c>
      <c r="L38" s="134" t="e">
        <f>NA()</f>
        <v>#N/A</v>
      </c>
      <c r="M38" s="134" t="e">
        <f>NA()</f>
        <v>#N/A</v>
      </c>
      <c r="N38" s="134" t="e">
        <f>NA()</f>
        <v>#N/A</v>
      </c>
      <c r="O38" s="134" t="e">
        <f>NA()</f>
        <v>#N/A</v>
      </c>
      <c r="P38" s="134" t="e">
        <f>NA()</f>
        <v>#N/A</v>
      </c>
      <c r="Q38" s="143" t="s">
        <v>870</v>
      </c>
      <c r="R38" s="152"/>
    </row>
    <row r="39" spans="1:18" x14ac:dyDescent="0.25">
      <c r="A39" s="140" t="s">
        <v>29</v>
      </c>
      <c r="B39" s="132">
        <v>41582</v>
      </c>
      <c r="C39" s="164" t="s">
        <v>823</v>
      </c>
      <c r="D39" s="164" t="s">
        <v>823</v>
      </c>
      <c r="E39" s="164" t="s">
        <v>823</v>
      </c>
      <c r="F39" s="147" t="s">
        <v>821</v>
      </c>
      <c r="G39" s="126" t="s">
        <v>823</v>
      </c>
      <c r="H39" s="163" t="s">
        <v>823</v>
      </c>
      <c r="I39" s="137" t="s">
        <v>821</v>
      </c>
      <c r="J39" s="134" t="e">
        <f>NA()</f>
        <v>#N/A</v>
      </c>
      <c r="K39" s="134" t="e">
        <f>NA()</f>
        <v>#N/A</v>
      </c>
      <c r="L39" s="134" t="e">
        <f>NA()</f>
        <v>#N/A</v>
      </c>
      <c r="M39" s="134" t="e">
        <f>NA()</f>
        <v>#N/A</v>
      </c>
      <c r="N39" s="134" t="e">
        <f>NA()</f>
        <v>#N/A</v>
      </c>
      <c r="O39" s="134" t="e">
        <f>NA()</f>
        <v>#N/A</v>
      </c>
      <c r="P39" s="134" t="e">
        <f>NA()</f>
        <v>#N/A</v>
      </c>
      <c r="Q39" s="143" t="s">
        <v>868</v>
      </c>
      <c r="R39" s="152"/>
    </row>
    <row r="40" spans="1:18" s="77" customFormat="1" ht="15.75" thickBot="1" x14ac:dyDescent="0.3">
      <c r="A40" s="153" t="s">
        <v>34</v>
      </c>
      <c r="B40" s="161">
        <v>41582</v>
      </c>
      <c r="C40" s="165" t="s">
        <v>823</v>
      </c>
      <c r="D40" s="165" t="s">
        <v>823</v>
      </c>
      <c r="E40" s="165" t="s">
        <v>823</v>
      </c>
      <c r="F40" s="166" t="s">
        <v>821</v>
      </c>
      <c r="G40" s="167" t="s">
        <v>823</v>
      </c>
      <c r="H40" s="168" t="s">
        <v>823</v>
      </c>
      <c r="I40" s="154" t="s">
        <v>823</v>
      </c>
      <c r="J40" s="154" t="s">
        <v>823</v>
      </c>
      <c r="K40" s="169" t="e">
        <f>NA()</f>
        <v>#N/A</v>
      </c>
      <c r="L40" s="169" t="e">
        <f>NA()</f>
        <v>#N/A</v>
      </c>
      <c r="M40" s="169" t="e">
        <f>NA()</f>
        <v>#N/A</v>
      </c>
      <c r="N40" s="169" t="e">
        <f>NA()</f>
        <v>#N/A</v>
      </c>
      <c r="O40" s="169" t="e">
        <f>NA()</f>
        <v>#N/A</v>
      </c>
      <c r="P40" s="169" t="e">
        <f>NA()</f>
        <v>#N/A</v>
      </c>
      <c r="Q40" s="157" t="s">
        <v>868</v>
      </c>
      <c r="R40" s="158"/>
    </row>
    <row r="41" spans="1:18" x14ac:dyDescent="0.25">
      <c r="A41" s="123" t="s">
        <v>83</v>
      </c>
      <c r="B41" s="124">
        <v>41617</v>
      </c>
      <c r="C41" s="125">
        <v>0.3576388888888889</v>
      </c>
      <c r="D41" s="125">
        <v>0.36458333333333331</v>
      </c>
      <c r="E41" s="125" t="s">
        <v>820</v>
      </c>
      <c r="F41" s="124" t="s">
        <v>821</v>
      </c>
      <c r="G41" s="124" t="s">
        <v>822</v>
      </c>
      <c r="H41" s="126" t="s">
        <v>823</v>
      </c>
      <c r="I41" s="170" t="s">
        <v>823</v>
      </c>
      <c r="J41" s="170" t="s">
        <v>823</v>
      </c>
      <c r="K41" s="127" t="e">
        <f>NA()</f>
        <v>#N/A</v>
      </c>
      <c r="L41" s="127" t="e">
        <f>NA()</f>
        <v>#N/A</v>
      </c>
      <c r="M41" s="127" t="e">
        <f>NA()</f>
        <v>#N/A</v>
      </c>
      <c r="N41" s="127" t="e">
        <f>NA()</f>
        <v>#N/A</v>
      </c>
      <c r="O41" s="127" t="e">
        <f>NA()</f>
        <v>#N/A</v>
      </c>
      <c r="P41" s="127" t="e">
        <f>NA()</f>
        <v>#N/A</v>
      </c>
      <c r="Q41" s="129" t="s">
        <v>862</v>
      </c>
      <c r="R41" s="130" t="s">
        <v>871</v>
      </c>
    </row>
    <row r="42" spans="1:18" ht="39" x14ac:dyDescent="0.25">
      <c r="A42" s="131" t="s">
        <v>16</v>
      </c>
      <c r="B42" s="124">
        <v>41617</v>
      </c>
      <c r="C42" s="159">
        <v>0.42708333333333331</v>
      </c>
      <c r="D42" s="159">
        <v>0.4375</v>
      </c>
      <c r="E42" s="132" t="s">
        <v>820</v>
      </c>
      <c r="F42" s="132" t="s">
        <v>822</v>
      </c>
      <c r="G42" s="124" t="s">
        <v>822</v>
      </c>
      <c r="H42" s="171" t="s">
        <v>872</v>
      </c>
      <c r="I42" s="132" t="s">
        <v>821</v>
      </c>
      <c r="J42" s="134" t="e">
        <f>NA()</f>
        <v>#N/A</v>
      </c>
      <c r="K42" s="134">
        <v>8.9499999999999993</v>
      </c>
      <c r="L42" s="134">
        <v>3.3</v>
      </c>
      <c r="M42" s="134">
        <v>1207</v>
      </c>
      <c r="N42" s="134">
        <v>18.809999999999999</v>
      </c>
      <c r="O42" s="134">
        <v>158.1</v>
      </c>
      <c r="P42" s="134">
        <v>128</v>
      </c>
      <c r="Q42" s="135" t="s">
        <v>873</v>
      </c>
      <c r="R42" s="136" t="s">
        <v>874</v>
      </c>
    </row>
    <row r="43" spans="1:18" x14ac:dyDescent="0.25">
      <c r="A43" s="131" t="s">
        <v>20</v>
      </c>
      <c r="B43" s="124">
        <v>41617</v>
      </c>
      <c r="C43" s="159">
        <v>0.47916666666666669</v>
      </c>
      <c r="D43" s="159">
        <v>0.49305555555555558</v>
      </c>
      <c r="E43" s="132" t="s">
        <v>820</v>
      </c>
      <c r="F43" s="132" t="s">
        <v>822</v>
      </c>
      <c r="G43" s="126" t="s">
        <v>823</v>
      </c>
      <c r="H43" s="163" t="s">
        <v>823</v>
      </c>
      <c r="I43" s="132" t="s">
        <v>821</v>
      </c>
      <c r="J43" s="134" t="e">
        <f>NA()</f>
        <v>#N/A</v>
      </c>
      <c r="K43" s="138">
        <v>7.62</v>
      </c>
      <c r="L43" s="138">
        <v>8.3000000000000007</v>
      </c>
      <c r="M43" s="138">
        <v>1587</v>
      </c>
      <c r="N43" s="138">
        <v>6.27</v>
      </c>
      <c r="O43" s="138">
        <v>56.1</v>
      </c>
      <c r="P43" s="138">
        <v>145</v>
      </c>
      <c r="Q43" s="135" t="s">
        <v>875</v>
      </c>
      <c r="R43" s="139" t="s">
        <v>876</v>
      </c>
    </row>
    <row r="44" spans="1:18" x14ac:dyDescent="0.25">
      <c r="A44" s="140" t="s">
        <v>24</v>
      </c>
      <c r="B44" s="124">
        <v>41617</v>
      </c>
      <c r="C44" s="164">
        <v>0.51736111111111105</v>
      </c>
      <c r="D44" s="164" t="s">
        <v>823</v>
      </c>
      <c r="E44" s="160" t="s">
        <v>820</v>
      </c>
      <c r="F44" s="137" t="s">
        <v>821</v>
      </c>
      <c r="G44" s="126" t="s">
        <v>823</v>
      </c>
      <c r="H44" s="163" t="s">
        <v>823</v>
      </c>
      <c r="I44" s="137" t="s">
        <v>821</v>
      </c>
      <c r="J44" s="134" t="e">
        <f>NA()</f>
        <v>#N/A</v>
      </c>
      <c r="K44" s="134" t="e">
        <f>NA()</f>
        <v>#N/A</v>
      </c>
      <c r="L44" s="134" t="e">
        <f>NA()</f>
        <v>#N/A</v>
      </c>
      <c r="M44" s="134" t="e">
        <f>NA()</f>
        <v>#N/A</v>
      </c>
      <c r="N44" s="134" t="e">
        <f>NA()</f>
        <v>#N/A</v>
      </c>
      <c r="O44" s="134" t="e">
        <f>NA()</f>
        <v>#N/A</v>
      </c>
      <c r="P44" s="134" t="e">
        <f>NA()</f>
        <v>#N/A</v>
      </c>
      <c r="Q44" s="143" t="s">
        <v>877</v>
      </c>
      <c r="R44" s="144"/>
    </row>
    <row r="45" spans="1:18" x14ac:dyDescent="0.25">
      <c r="A45" s="140" t="s">
        <v>73</v>
      </c>
      <c r="B45" s="124">
        <v>41617</v>
      </c>
      <c r="C45" s="164">
        <v>0.51041666666666663</v>
      </c>
      <c r="D45" s="164" t="s">
        <v>823</v>
      </c>
      <c r="E45" s="160" t="s">
        <v>820</v>
      </c>
      <c r="F45" s="137" t="s">
        <v>821</v>
      </c>
      <c r="G45" s="126" t="s">
        <v>823</v>
      </c>
      <c r="H45" s="163" t="s">
        <v>823</v>
      </c>
      <c r="I45" s="172" t="s">
        <v>823</v>
      </c>
      <c r="J45" s="172" t="s">
        <v>823</v>
      </c>
      <c r="K45" s="134" t="e">
        <f>NA()</f>
        <v>#N/A</v>
      </c>
      <c r="L45" s="134" t="e">
        <f>NA()</f>
        <v>#N/A</v>
      </c>
      <c r="M45" s="134" t="e">
        <f>NA()</f>
        <v>#N/A</v>
      </c>
      <c r="N45" s="134" t="e">
        <f>NA()</f>
        <v>#N/A</v>
      </c>
      <c r="O45" s="134" t="e">
        <f>NA()</f>
        <v>#N/A</v>
      </c>
      <c r="P45" s="134" t="e">
        <f>NA()</f>
        <v>#N/A</v>
      </c>
      <c r="Q45" s="143" t="s">
        <v>878</v>
      </c>
      <c r="R45" s="136"/>
    </row>
    <row r="46" spans="1:18" ht="26.25" x14ac:dyDescent="0.25">
      <c r="A46" s="140" t="s">
        <v>75</v>
      </c>
      <c r="B46" s="124">
        <v>41617</v>
      </c>
      <c r="C46" s="164">
        <v>0.52777777777777779</v>
      </c>
      <c r="D46" s="164">
        <v>0.55208333333333337</v>
      </c>
      <c r="E46" s="160" t="s">
        <v>826</v>
      </c>
      <c r="F46" s="137" t="s">
        <v>822</v>
      </c>
      <c r="G46" s="124" t="s">
        <v>822</v>
      </c>
      <c r="H46" s="163" t="s">
        <v>823</v>
      </c>
      <c r="I46" s="137" t="s">
        <v>821</v>
      </c>
      <c r="J46" s="134" t="s">
        <v>846</v>
      </c>
      <c r="K46" s="134">
        <v>7.52</v>
      </c>
      <c r="L46" s="134">
        <v>12</v>
      </c>
      <c r="M46" s="134">
        <v>1489</v>
      </c>
      <c r="N46" s="134">
        <v>6.54</v>
      </c>
      <c r="O46" s="134">
        <v>61.9</v>
      </c>
      <c r="P46" s="134">
        <v>167</v>
      </c>
      <c r="Q46" s="143" t="s">
        <v>879</v>
      </c>
      <c r="R46" s="136"/>
    </row>
    <row r="47" spans="1:18" x14ac:dyDescent="0.25">
      <c r="A47" s="145" t="s">
        <v>84</v>
      </c>
      <c r="B47" s="124">
        <v>41617</v>
      </c>
      <c r="C47" s="164">
        <v>0.55555555555555558</v>
      </c>
      <c r="D47" s="164">
        <v>0.56597222222222221</v>
      </c>
      <c r="E47" s="160" t="s">
        <v>820</v>
      </c>
      <c r="F47" s="147" t="s">
        <v>821</v>
      </c>
      <c r="G47" s="124" t="s">
        <v>822</v>
      </c>
      <c r="H47" s="163" t="s">
        <v>823</v>
      </c>
      <c r="I47" s="147" t="s">
        <v>821</v>
      </c>
      <c r="J47" s="134" t="e">
        <f>NA()</f>
        <v>#N/A</v>
      </c>
      <c r="K47" s="134" t="e">
        <f>NA()</f>
        <v>#N/A</v>
      </c>
      <c r="L47" s="134" t="e">
        <f>NA()</f>
        <v>#N/A</v>
      </c>
      <c r="M47" s="134" t="e">
        <f>NA()</f>
        <v>#N/A</v>
      </c>
      <c r="N47" s="134" t="e">
        <f>NA()</f>
        <v>#N/A</v>
      </c>
      <c r="O47" s="134" t="e">
        <f>NA()</f>
        <v>#N/A</v>
      </c>
      <c r="P47" s="134" t="e">
        <f>NA()</f>
        <v>#N/A</v>
      </c>
      <c r="Q47" s="143" t="s">
        <v>880</v>
      </c>
      <c r="R47" s="148"/>
    </row>
    <row r="48" spans="1:18" x14ac:dyDescent="0.25">
      <c r="A48" s="145" t="s">
        <v>85</v>
      </c>
      <c r="B48" s="124">
        <v>41617</v>
      </c>
      <c r="C48" s="164">
        <v>0.57013888888888886</v>
      </c>
      <c r="D48" s="164">
        <v>0.57638888888888895</v>
      </c>
      <c r="E48" s="160" t="s">
        <v>820</v>
      </c>
      <c r="F48" s="147" t="s">
        <v>821</v>
      </c>
      <c r="G48" s="124" t="s">
        <v>822</v>
      </c>
      <c r="H48" s="163" t="s">
        <v>823</v>
      </c>
      <c r="I48" s="147" t="s">
        <v>821</v>
      </c>
      <c r="J48" s="134" t="e">
        <f>NA()</f>
        <v>#N/A</v>
      </c>
      <c r="K48" s="134" t="e">
        <f>NA()</f>
        <v>#N/A</v>
      </c>
      <c r="L48" s="134" t="e">
        <f>NA()</f>
        <v>#N/A</v>
      </c>
      <c r="M48" s="134" t="e">
        <f>NA()</f>
        <v>#N/A</v>
      </c>
      <c r="N48" s="134" t="e">
        <f>NA()</f>
        <v>#N/A</v>
      </c>
      <c r="O48" s="134" t="e">
        <f>NA()</f>
        <v>#N/A</v>
      </c>
      <c r="P48" s="134" t="e">
        <f>NA()</f>
        <v>#N/A</v>
      </c>
      <c r="Q48" s="143" t="s">
        <v>881</v>
      </c>
      <c r="R48" s="148"/>
    </row>
    <row r="49" spans="1:18" x14ac:dyDescent="0.25">
      <c r="A49" s="145" t="s">
        <v>836</v>
      </c>
      <c r="B49" s="124">
        <v>41617</v>
      </c>
      <c r="C49" s="164" t="s">
        <v>823</v>
      </c>
      <c r="D49" s="164" t="s">
        <v>823</v>
      </c>
      <c r="E49" s="164" t="s">
        <v>823</v>
      </c>
      <c r="F49" s="147" t="s">
        <v>821</v>
      </c>
      <c r="G49" s="126" t="s">
        <v>823</v>
      </c>
      <c r="H49" s="163" t="s">
        <v>823</v>
      </c>
      <c r="I49" s="147" t="s">
        <v>821</v>
      </c>
      <c r="J49" s="134" t="e">
        <f>NA()</f>
        <v>#N/A</v>
      </c>
      <c r="K49" s="134" t="e">
        <f>NA()</f>
        <v>#N/A</v>
      </c>
      <c r="L49" s="134" t="e">
        <f>NA()</f>
        <v>#N/A</v>
      </c>
      <c r="M49" s="134" t="e">
        <f>NA()</f>
        <v>#N/A</v>
      </c>
      <c r="N49" s="134" t="e">
        <f>NA()</f>
        <v>#N/A</v>
      </c>
      <c r="O49" s="134" t="e">
        <f>NA()</f>
        <v>#N/A</v>
      </c>
      <c r="P49" s="134" t="e">
        <f>NA()</f>
        <v>#N/A</v>
      </c>
      <c r="Q49" s="143" t="s">
        <v>868</v>
      </c>
      <c r="R49" s="148"/>
    </row>
    <row r="50" spans="1:18" ht="26.25" x14ac:dyDescent="0.25">
      <c r="A50" s="145" t="s">
        <v>31</v>
      </c>
      <c r="B50" s="124">
        <v>41617</v>
      </c>
      <c r="C50" s="160">
        <v>0.59166666666666667</v>
      </c>
      <c r="D50" s="160">
        <v>0.60277777777777775</v>
      </c>
      <c r="E50" s="137" t="s">
        <v>826</v>
      </c>
      <c r="F50" s="147" t="s">
        <v>822</v>
      </c>
      <c r="G50" s="124" t="s">
        <v>821</v>
      </c>
      <c r="H50" s="163" t="s">
        <v>823</v>
      </c>
      <c r="I50" s="137" t="s">
        <v>821</v>
      </c>
      <c r="J50" s="172" t="s">
        <v>823</v>
      </c>
      <c r="K50" s="150">
        <v>8.0399999999999991</v>
      </c>
      <c r="L50" s="150">
        <v>10.1</v>
      </c>
      <c r="M50" s="150">
        <v>1197</v>
      </c>
      <c r="N50" s="150">
        <v>8.4700000000000006</v>
      </c>
      <c r="O50" s="150">
        <v>79.3</v>
      </c>
      <c r="P50" s="150">
        <v>165</v>
      </c>
      <c r="Q50" s="148" t="s">
        <v>882</v>
      </c>
      <c r="R50" s="149"/>
    </row>
    <row r="51" spans="1:18" x14ac:dyDescent="0.25">
      <c r="A51" s="151" t="s">
        <v>839</v>
      </c>
      <c r="B51" s="124">
        <v>41617</v>
      </c>
      <c r="C51" s="164">
        <v>0.53125</v>
      </c>
      <c r="D51" s="164" t="s">
        <v>823</v>
      </c>
      <c r="E51" s="160" t="s">
        <v>820</v>
      </c>
      <c r="F51" s="147" t="s">
        <v>821</v>
      </c>
      <c r="G51" s="124" t="s">
        <v>821</v>
      </c>
      <c r="H51" s="163" t="s">
        <v>823</v>
      </c>
      <c r="I51" s="147" t="s">
        <v>821</v>
      </c>
      <c r="J51" s="134" t="e">
        <f>NA()</f>
        <v>#N/A</v>
      </c>
      <c r="K51" s="134" t="e">
        <f>NA()</f>
        <v>#N/A</v>
      </c>
      <c r="L51" s="134" t="e">
        <f>NA()</f>
        <v>#N/A</v>
      </c>
      <c r="M51" s="134" t="e">
        <f>NA()</f>
        <v>#N/A</v>
      </c>
      <c r="N51" s="134" t="e">
        <f>NA()</f>
        <v>#N/A</v>
      </c>
      <c r="O51" s="134" t="e">
        <f>NA()</f>
        <v>#N/A</v>
      </c>
      <c r="P51" s="134" t="e">
        <f>NA()</f>
        <v>#N/A</v>
      </c>
      <c r="Q51" s="143" t="s">
        <v>883</v>
      </c>
      <c r="R51" s="152" t="s">
        <v>884</v>
      </c>
    </row>
    <row r="52" spans="1:18" x14ac:dyDescent="0.25">
      <c r="A52" s="140" t="s">
        <v>29</v>
      </c>
      <c r="B52" s="124">
        <v>41617</v>
      </c>
      <c r="C52" s="164">
        <v>0.54166666666666663</v>
      </c>
      <c r="D52" s="164">
        <v>0.54513888888888895</v>
      </c>
      <c r="E52" s="160" t="s">
        <v>826</v>
      </c>
      <c r="F52" s="147" t="s">
        <v>822</v>
      </c>
      <c r="G52" s="124" t="s">
        <v>822</v>
      </c>
      <c r="H52" s="163" t="s">
        <v>823</v>
      </c>
      <c r="I52" s="137" t="s">
        <v>821</v>
      </c>
      <c r="J52" s="134" t="e">
        <f>NA()</f>
        <v>#N/A</v>
      </c>
      <c r="K52" s="134">
        <v>8.06</v>
      </c>
      <c r="L52" s="134">
        <v>12.6</v>
      </c>
      <c r="M52" s="134">
        <v>1048</v>
      </c>
      <c r="N52" s="134">
        <v>9.69</v>
      </c>
      <c r="O52" s="134">
        <v>91.7</v>
      </c>
      <c r="P52" s="134">
        <v>169</v>
      </c>
      <c r="Q52" s="143" t="s">
        <v>885</v>
      </c>
      <c r="R52" s="152" t="s">
        <v>886</v>
      </c>
    </row>
    <row r="53" spans="1:18" s="77" customFormat="1" ht="39.75" thickBot="1" x14ac:dyDescent="0.3">
      <c r="A53" s="153" t="s">
        <v>34</v>
      </c>
      <c r="B53" s="173">
        <v>41617</v>
      </c>
      <c r="C53" s="165">
        <v>0.57291666666666663</v>
      </c>
      <c r="D53" s="165">
        <v>0.57986111111111105</v>
      </c>
      <c r="E53" s="162" t="s">
        <v>826</v>
      </c>
      <c r="F53" s="166" t="s">
        <v>822</v>
      </c>
      <c r="G53" s="173" t="s">
        <v>822</v>
      </c>
      <c r="H53" s="168" t="s">
        <v>823</v>
      </c>
      <c r="I53" s="154" t="s">
        <v>821</v>
      </c>
      <c r="J53" s="154" t="e">
        <f>NA()</f>
        <v>#N/A</v>
      </c>
      <c r="K53" s="169">
        <v>8.3800000000000008</v>
      </c>
      <c r="L53" s="169">
        <v>11.9</v>
      </c>
      <c r="M53" s="169">
        <v>1133</v>
      </c>
      <c r="N53" s="169">
        <v>9.92</v>
      </c>
      <c r="O53" s="169">
        <v>93.19</v>
      </c>
      <c r="P53" s="169">
        <v>192</v>
      </c>
      <c r="Q53" s="157" t="s">
        <v>887</v>
      </c>
      <c r="R53" s="158" t="s">
        <v>888</v>
      </c>
    </row>
    <row r="54" spans="1:18" ht="26.25" x14ac:dyDescent="0.25">
      <c r="A54" s="123" t="s">
        <v>83</v>
      </c>
      <c r="B54" s="124">
        <v>41654</v>
      </c>
      <c r="C54" s="125">
        <v>0.375</v>
      </c>
      <c r="D54" s="174" t="s">
        <v>823</v>
      </c>
      <c r="E54" s="174" t="s">
        <v>823</v>
      </c>
      <c r="F54" s="124" t="s">
        <v>821</v>
      </c>
      <c r="G54" s="126" t="s">
        <v>823</v>
      </c>
      <c r="H54" s="126" t="s">
        <v>823</v>
      </c>
      <c r="I54" s="170" t="s">
        <v>823</v>
      </c>
      <c r="J54" s="170" t="s">
        <v>823</v>
      </c>
      <c r="K54" s="127" t="e">
        <f>NA()</f>
        <v>#N/A</v>
      </c>
      <c r="L54" s="127" t="e">
        <f>NA()</f>
        <v>#N/A</v>
      </c>
      <c r="M54" s="127" t="e">
        <f>NA()</f>
        <v>#N/A</v>
      </c>
      <c r="N54" s="127" t="e">
        <f>NA()</f>
        <v>#N/A</v>
      </c>
      <c r="O54" s="127" t="e">
        <f>NA()</f>
        <v>#N/A</v>
      </c>
      <c r="P54" s="127" t="e">
        <f>NA()</f>
        <v>#N/A</v>
      </c>
      <c r="Q54" s="129"/>
      <c r="R54" s="130" t="s">
        <v>1180</v>
      </c>
    </row>
    <row r="55" spans="1:18" ht="51.75" x14ac:dyDescent="0.25">
      <c r="A55" s="131" t="s">
        <v>16</v>
      </c>
      <c r="B55" s="124">
        <v>41654</v>
      </c>
      <c r="C55" s="159">
        <v>0.41666666666666669</v>
      </c>
      <c r="D55" s="159">
        <v>0.4201388888888889</v>
      </c>
      <c r="E55" s="132" t="s">
        <v>820</v>
      </c>
      <c r="F55" s="132" t="s">
        <v>822</v>
      </c>
      <c r="G55" s="124" t="s">
        <v>823</v>
      </c>
      <c r="H55" s="171" t="s">
        <v>823</v>
      </c>
      <c r="I55" s="132" t="s">
        <v>821</v>
      </c>
      <c r="J55" s="134" t="e">
        <f>NA()</f>
        <v>#N/A</v>
      </c>
      <c r="K55" s="134">
        <v>8.3699999999999992</v>
      </c>
      <c r="L55" s="134">
        <v>7.3</v>
      </c>
      <c r="M55" s="134">
        <v>1148</v>
      </c>
      <c r="N55" s="134">
        <v>15.95</v>
      </c>
      <c r="O55" s="134">
        <v>132.4</v>
      </c>
      <c r="P55" s="134">
        <v>108</v>
      </c>
      <c r="Q55" s="135" t="s">
        <v>1181</v>
      </c>
      <c r="R55" s="136" t="s">
        <v>1182</v>
      </c>
    </row>
    <row r="56" spans="1:18" x14ac:dyDescent="0.25">
      <c r="A56" s="131" t="s">
        <v>20</v>
      </c>
      <c r="B56" s="124">
        <v>41654</v>
      </c>
      <c r="C56" s="159">
        <v>0.45833333333333331</v>
      </c>
      <c r="D56" s="159">
        <v>0.46527777777777773</v>
      </c>
      <c r="E56" s="132" t="s">
        <v>820</v>
      </c>
      <c r="F56" s="132" t="s">
        <v>822</v>
      </c>
      <c r="G56" s="126" t="s">
        <v>823</v>
      </c>
      <c r="H56" s="163" t="s">
        <v>823</v>
      </c>
      <c r="I56" s="132" t="s">
        <v>821</v>
      </c>
      <c r="J56" s="134" t="e">
        <f>NA()</f>
        <v>#N/A</v>
      </c>
      <c r="K56" s="138">
        <v>7.61</v>
      </c>
      <c r="L56" s="138">
        <v>10.4</v>
      </c>
      <c r="M56" s="138">
        <v>1622</v>
      </c>
      <c r="N56" s="138">
        <v>5.91</v>
      </c>
      <c r="O56" s="138">
        <v>56</v>
      </c>
      <c r="P56" s="138">
        <v>99</v>
      </c>
      <c r="Q56" s="135" t="s">
        <v>1183</v>
      </c>
      <c r="R56" s="139" t="s">
        <v>1184</v>
      </c>
    </row>
    <row r="57" spans="1:18" x14ac:dyDescent="0.25">
      <c r="A57" s="140" t="s">
        <v>24</v>
      </c>
      <c r="B57" s="124">
        <v>41654</v>
      </c>
      <c r="C57" s="164" t="s">
        <v>823</v>
      </c>
      <c r="D57" s="164" t="s">
        <v>823</v>
      </c>
      <c r="E57" s="164" t="s">
        <v>823</v>
      </c>
      <c r="F57" s="137" t="s">
        <v>821</v>
      </c>
      <c r="G57" s="126" t="s">
        <v>823</v>
      </c>
      <c r="H57" s="163" t="s">
        <v>823</v>
      </c>
      <c r="I57" s="137" t="s">
        <v>821</v>
      </c>
      <c r="J57" s="134" t="e">
        <f>NA()</f>
        <v>#N/A</v>
      </c>
      <c r="K57" s="134" t="e">
        <f>NA()</f>
        <v>#N/A</v>
      </c>
      <c r="L57" s="134" t="e">
        <f>NA()</f>
        <v>#N/A</v>
      </c>
      <c r="M57" s="134" t="e">
        <f>NA()</f>
        <v>#N/A</v>
      </c>
      <c r="N57" s="134" t="e">
        <f>NA()</f>
        <v>#N/A</v>
      </c>
      <c r="O57" s="134" t="e">
        <f>NA()</f>
        <v>#N/A</v>
      </c>
      <c r="P57" s="134" t="e">
        <f>NA()</f>
        <v>#N/A</v>
      </c>
      <c r="Q57" s="143"/>
      <c r="R57" s="143" t="s">
        <v>1185</v>
      </c>
    </row>
    <row r="58" spans="1:18" x14ac:dyDescent="0.25">
      <c r="A58" s="140" t="s">
        <v>73</v>
      </c>
      <c r="B58" s="124">
        <v>41654</v>
      </c>
      <c r="C58" s="164">
        <v>0.47916666666666669</v>
      </c>
      <c r="D58" s="164">
        <v>0.47916666666666669</v>
      </c>
      <c r="E58" s="160" t="s">
        <v>820</v>
      </c>
      <c r="F58" s="137" t="s">
        <v>821</v>
      </c>
      <c r="G58" s="126" t="s">
        <v>823</v>
      </c>
      <c r="H58" s="163" t="s">
        <v>823</v>
      </c>
      <c r="I58" s="172" t="s">
        <v>823</v>
      </c>
      <c r="J58" s="172" t="s">
        <v>823</v>
      </c>
      <c r="K58" s="134" t="e">
        <f>NA()</f>
        <v>#N/A</v>
      </c>
      <c r="L58" s="134" t="e">
        <f>NA()</f>
        <v>#N/A</v>
      </c>
      <c r="M58" s="134" t="e">
        <f>NA()</f>
        <v>#N/A</v>
      </c>
      <c r="N58" s="134" t="e">
        <f>NA()</f>
        <v>#N/A</v>
      </c>
      <c r="O58" s="134" t="e">
        <f>NA()</f>
        <v>#N/A</v>
      </c>
      <c r="P58" s="134" t="e">
        <f>NA()</f>
        <v>#N/A</v>
      </c>
      <c r="Q58" s="143"/>
      <c r="R58" s="136" t="s">
        <v>1186</v>
      </c>
    </row>
    <row r="59" spans="1:18" ht="39" x14ac:dyDescent="0.25">
      <c r="A59" s="140" t="s">
        <v>75</v>
      </c>
      <c r="B59" s="124">
        <v>41654</v>
      </c>
      <c r="C59" s="164">
        <v>0.48958333333333331</v>
      </c>
      <c r="D59" s="164">
        <v>0.48958333333333331</v>
      </c>
      <c r="E59" s="160" t="s">
        <v>826</v>
      </c>
      <c r="F59" s="137" t="s">
        <v>822</v>
      </c>
      <c r="G59" s="124" t="s">
        <v>823</v>
      </c>
      <c r="H59" s="163" t="s">
        <v>823</v>
      </c>
      <c r="I59" s="137" t="s">
        <v>821</v>
      </c>
      <c r="J59" s="134" t="e">
        <f>NA()</f>
        <v>#N/A</v>
      </c>
      <c r="K59" s="134">
        <v>7.41</v>
      </c>
      <c r="L59" s="134">
        <v>16.100000000000001</v>
      </c>
      <c r="M59" s="134">
        <v>1535</v>
      </c>
      <c r="N59" s="134">
        <v>6.54</v>
      </c>
      <c r="O59" s="134">
        <v>66.2</v>
      </c>
      <c r="P59" s="134">
        <v>162</v>
      </c>
      <c r="Q59" s="143"/>
      <c r="R59" s="136" t="s">
        <v>1187</v>
      </c>
    </row>
    <row r="60" spans="1:18" x14ac:dyDescent="0.25">
      <c r="A60" s="145" t="s">
        <v>84</v>
      </c>
      <c r="B60" s="124">
        <v>41654</v>
      </c>
      <c r="C60" s="164" t="s">
        <v>823</v>
      </c>
      <c r="D60" s="164" t="s">
        <v>823</v>
      </c>
      <c r="E60" s="164" t="s">
        <v>823</v>
      </c>
      <c r="F60" s="147" t="s">
        <v>821</v>
      </c>
      <c r="G60" s="124" t="s">
        <v>823</v>
      </c>
      <c r="H60" s="163" t="s">
        <v>823</v>
      </c>
      <c r="I60" s="147" t="s">
        <v>821</v>
      </c>
      <c r="J60" s="134" t="e">
        <f>NA()</f>
        <v>#N/A</v>
      </c>
      <c r="K60" s="134" t="e">
        <f>NA()</f>
        <v>#N/A</v>
      </c>
      <c r="L60" s="134" t="e">
        <f>NA()</f>
        <v>#N/A</v>
      </c>
      <c r="M60" s="134" t="e">
        <f>NA()</f>
        <v>#N/A</v>
      </c>
      <c r="N60" s="134" t="e">
        <f>NA()</f>
        <v>#N/A</v>
      </c>
      <c r="O60" s="134" t="e">
        <f>NA()</f>
        <v>#N/A</v>
      </c>
      <c r="P60" s="134" t="e">
        <f>NA()</f>
        <v>#N/A</v>
      </c>
      <c r="Q60" s="143"/>
      <c r="R60" s="148" t="s">
        <v>1185</v>
      </c>
    </row>
    <row r="61" spans="1:18" x14ac:dyDescent="0.25">
      <c r="A61" s="145" t="s">
        <v>85</v>
      </c>
      <c r="B61" s="124">
        <v>41654</v>
      </c>
      <c r="C61" s="164" t="s">
        <v>823</v>
      </c>
      <c r="D61" s="164" t="s">
        <v>823</v>
      </c>
      <c r="E61" s="164" t="s">
        <v>823</v>
      </c>
      <c r="F61" s="147" t="s">
        <v>821</v>
      </c>
      <c r="G61" s="124" t="s">
        <v>823</v>
      </c>
      <c r="H61" s="163" t="s">
        <v>823</v>
      </c>
      <c r="I61" s="147" t="s">
        <v>821</v>
      </c>
      <c r="J61" s="134" t="e">
        <f>NA()</f>
        <v>#N/A</v>
      </c>
      <c r="K61" s="134" t="e">
        <f>NA()</f>
        <v>#N/A</v>
      </c>
      <c r="L61" s="134" t="e">
        <f>NA()</f>
        <v>#N/A</v>
      </c>
      <c r="M61" s="134" t="e">
        <f>NA()</f>
        <v>#N/A</v>
      </c>
      <c r="N61" s="134" t="e">
        <f>NA()</f>
        <v>#N/A</v>
      </c>
      <c r="O61" s="134" t="e">
        <f>NA()</f>
        <v>#N/A</v>
      </c>
      <c r="P61" s="134" t="e">
        <f>NA()</f>
        <v>#N/A</v>
      </c>
      <c r="Q61" s="143"/>
      <c r="R61" s="148" t="s">
        <v>1185</v>
      </c>
    </row>
    <row r="62" spans="1:18" x14ac:dyDescent="0.25">
      <c r="A62" s="145" t="s">
        <v>836</v>
      </c>
      <c r="B62" s="124">
        <v>41654</v>
      </c>
      <c r="C62" s="164" t="s">
        <v>823</v>
      </c>
      <c r="D62" s="164" t="s">
        <v>823</v>
      </c>
      <c r="E62" s="164" t="s">
        <v>823</v>
      </c>
      <c r="F62" s="147" t="s">
        <v>821</v>
      </c>
      <c r="G62" s="126" t="s">
        <v>823</v>
      </c>
      <c r="H62" s="163" t="s">
        <v>823</v>
      </c>
      <c r="I62" s="147" t="s">
        <v>821</v>
      </c>
      <c r="J62" s="134" t="e">
        <f>NA()</f>
        <v>#N/A</v>
      </c>
      <c r="K62" s="134" t="e">
        <f>NA()</f>
        <v>#N/A</v>
      </c>
      <c r="L62" s="134" t="e">
        <f>NA()</f>
        <v>#N/A</v>
      </c>
      <c r="M62" s="134" t="e">
        <f>NA()</f>
        <v>#N/A</v>
      </c>
      <c r="N62" s="134" t="e">
        <f>NA()</f>
        <v>#N/A</v>
      </c>
      <c r="O62" s="134" t="e">
        <f>NA()</f>
        <v>#N/A</v>
      </c>
      <c r="P62" s="134" t="e">
        <f>NA()</f>
        <v>#N/A</v>
      </c>
      <c r="Q62" s="143"/>
      <c r="R62" s="148" t="s">
        <v>1185</v>
      </c>
    </row>
    <row r="63" spans="1:18" x14ac:dyDescent="0.25">
      <c r="A63" s="145" t="s">
        <v>31</v>
      </c>
      <c r="B63" s="124">
        <v>41654</v>
      </c>
      <c r="C63" s="160">
        <v>0.51874999999999993</v>
      </c>
      <c r="D63" s="160">
        <v>0.52430555555555558</v>
      </c>
      <c r="E63" s="137" t="s">
        <v>826</v>
      </c>
      <c r="F63" s="147" t="s">
        <v>822</v>
      </c>
      <c r="G63" s="124" t="s">
        <v>822</v>
      </c>
      <c r="H63" s="163" t="s">
        <v>823</v>
      </c>
      <c r="I63" s="137" t="s">
        <v>821</v>
      </c>
      <c r="J63" s="172" t="s">
        <v>823</v>
      </c>
      <c r="K63" s="150">
        <v>8.2200000000000006</v>
      </c>
      <c r="L63" s="150">
        <v>15.4</v>
      </c>
      <c r="M63" s="150">
        <v>1159</v>
      </c>
      <c r="N63" s="150">
        <v>11.16</v>
      </c>
      <c r="O63" s="150">
        <v>111.6</v>
      </c>
      <c r="P63" s="150">
        <v>168</v>
      </c>
      <c r="Q63" s="148" t="s">
        <v>1188</v>
      </c>
      <c r="R63" s="149" t="s">
        <v>1189</v>
      </c>
    </row>
    <row r="64" spans="1:18" x14ac:dyDescent="0.25">
      <c r="A64" s="151" t="s">
        <v>839</v>
      </c>
      <c r="B64" s="124">
        <v>41654</v>
      </c>
      <c r="C64" s="164">
        <v>0.5</v>
      </c>
      <c r="D64" s="164" t="s">
        <v>823</v>
      </c>
      <c r="E64" s="160" t="s">
        <v>820</v>
      </c>
      <c r="F64" s="147" t="s">
        <v>821</v>
      </c>
      <c r="G64" s="124" t="s">
        <v>823</v>
      </c>
      <c r="H64" s="163" t="s">
        <v>823</v>
      </c>
      <c r="I64" s="147" t="s">
        <v>821</v>
      </c>
      <c r="J64" s="134" t="e">
        <f>NA()</f>
        <v>#N/A</v>
      </c>
      <c r="K64" s="134" t="e">
        <f>NA()</f>
        <v>#N/A</v>
      </c>
      <c r="L64" s="134" t="e">
        <f>NA()</f>
        <v>#N/A</v>
      </c>
      <c r="M64" s="134" t="e">
        <f>NA()</f>
        <v>#N/A</v>
      </c>
      <c r="N64" s="134" t="e">
        <f>NA()</f>
        <v>#N/A</v>
      </c>
      <c r="O64" s="134" t="e">
        <f>NA()</f>
        <v>#N/A</v>
      </c>
      <c r="P64" s="134" t="e">
        <f>NA()</f>
        <v>#N/A</v>
      </c>
      <c r="Q64" s="143"/>
      <c r="R64" s="152" t="s">
        <v>1186</v>
      </c>
    </row>
    <row r="65" spans="1:19" x14ac:dyDescent="0.25">
      <c r="A65" s="140" t="s">
        <v>29</v>
      </c>
      <c r="B65" s="124">
        <v>41654</v>
      </c>
      <c r="C65" s="164" t="s">
        <v>823</v>
      </c>
      <c r="D65" s="164" t="s">
        <v>823</v>
      </c>
      <c r="E65" s="160" t="s">
        <v>823</v>
      </c>
      <c r="F65" s="147" t="s">
        <v>821</v>
      </c>
      <c r="G65" s="124" t="s">
        <v>823</v>
      </c>
      <c r="H65" s="163" t="s">
        <v>823</v>
      </c>
      <c r="I65" s="137" t="s">
        <v>821</v>
      </c>
      <c r="J65" s="134" t="e">
        <f>NA()</f>
        <v>#N/A</v>
      </c>
      <c r="K65" s="134" t="e">
        <f>NA()</f>
        <v>#N/A</v>
      </c>
      <c r="L65" s="134" t="e">
        <f>NA()</f>
        <v>#N/A</v>
      </c>
      <c r="M65" s="134" t="e">
        <f>NA()</f>
        <v>#N/A</v>
      </c>
      <c r="N65" s="134" t="e">
        <f>NA()</f>
        <v>#N/A</v>
      </c>
      <c r="O65" s="134" t="e">
        <f>NA()</f>
        <v>#N/A</v>
      </c>
      <c r="P65" s="134" t="e">
        <f>NA()</f>
        <v>#N/A</v>
      </c>
      <c r="Q65" s="143"/>
      <c r="R65" s="152" t="s">
        <v>1185</v>
      </c>
    </row>
    <row r="66" spans="1:19" s="77" customFormat="1" ht="15.75" thickBot="1" x14ac:dyDescent="0.3">
      <c r="A66" s="153" t="s">
        <v>34</v>
      </c>
      <c r="B66" s="173">
        <v>41654</v>
      </c>
      <c r="C66" s="165" t="s">
        <v>823</v>
      </c>
      <c r="D66" s="165" t="s">
        <v>823</v>
      </c>
      <c r="E66" s="162" t="s">
        <v>823</v>
      </c>
      <c r="F66" s="166" t="s">
        <v>821</v>
      </c>
      <c r="G66" s="173" t="s">
        <v>823</v>
      </c>
      <c r="H66" s="168" t="s">
        <v>823</v>
      </c>
      <c r="I66" s="154" t="s">
        <v>821</v>
      </c>
      <c r="J66" s="154" t="e">
        <f>NA()</f>
        <v>#N/A</v>
      </c>
      <c r="K66" s="169" t="e">
        <f>NA()</f>
        <v>#N/A</v>
      </c>
      <c r="L66" s="169" t="e">
        <f>NA()</f>
        <v>#N/A</v>
      </c>
      <c r="M66" s="169" t="e">
        <f>NA()</f>
        <v>#N/A</v>
      </c>
      <c r="N66" s="169" t="e">
        <f>NA()</f>
        <v>#N/A</v>
      </c>
      <c r="O66" s="169" t="e">
        <f>NA()</f>
        <v>#N/A</v>
      </c>
      <c r="P66" s="169" t="e">
        <f>NA()</f>
        <v>#N/A</v>
      </c>
      <c r="Q66" s="157"/>
      <c r="R66" s="158" t="s">
        <v>1185</v>
      </c>
    </row>
    <row r="67" spans="1:19" x14ac:dyDescent="0.25">
      <c r="A67" s="123" t="s">
        <v>83</v>
      </c>
      <c r="B67" s="124">
        <v>41680</v>
      </c>
      <c r="C67" s="125">
        <v>0.41666666666666669</v>
      </c>
      <c r="D67" s="174">
        <v>0.41666666666666669</v>
      </c>
      <c r="E67" s="125" t="s">
        <v>820</v>
      </c>
      <c r="F67" s="124" t="s">
        <v>821</v>
      </c>
      <c r="G67" s="126" t="s">
        <v>823</v>
      </c>
      <c r="H67" s="126" t="s">
        <v>823</v>
      </c>
      <c r="I67" s="170" t="s">
        <v>823</v>
      </c>
      <c r="J67" s="170" t="s">
        <v>823</v>
      </c>
      <c r="K67" s="170" t="s">
        <v>823</v>
      </c>
      <c r="L67" s="170" t="s">
        <v>823</v>
      </c>
      <c r="M67" s="170" t="s">
        <v>823</v>
      </c>
      <c r="N67" s="170" t="s">
        <v>823</v>
      </c>
      <c r="O67" s="170" t="s">
        <v>823</v>
      </c>
      <c r="P67" s="170" t="s">
        <v>823</v>
      </c>
      <c r="Q67" s="129" t="s">
        <v>1190</v>
      </c>
      <c r="R67" s="130"/>
      <c r="S67" t="str">
        <f>Q67&amp;" "&amp;R67</f>
        <v xml:space="preserve">Creekbed is dry.  No evidence of runoff from recent storms. </v>
      </c>
    </row>
    <row r="68" spans="1:19" ht="26.25" x14ac:dyDescent="0.25">
      <c r="A68" s="131" t="s">
        <v>16</v>
      </c>
      <c r="B68" s="124">
        <v>41680</v>
      </c>
      <c r="C68" s="125">
        <v>0.4548611111111111</v>
      </c>
      <c r="D68" s="174">
        <v>0.46875</v>
      </c>
      <c r="E68" s="125" t="s">
        <v>846</v>
      </c>
      <c r="F68" s="124" t="s">
        <v>822</v>
      </c>
      <c r="G68" s="126" t="s">
        <v>823</v>
      </c>
      <c r="H68" s="126" t="s">
        <v>823</v>
      </c>
      <c r="I68" s="127" t="s">
        <v>821</v>
      </c>
      <c r="J68" s="170" t="s">
        <v>823</v>
      </c>
      <c r="K68" s="175">
        <v>8.4</v>
      </c>
      <c r="L68" s="176">
        <v>12.3</v>
      </c>
      <c r="M68" s="177">
        <v>1282</v>
      </c>
      <c r="N68" s="175">
        <v>9.65</v>
      </c>
      <c r="O68" s="176">
        <v>92.8</v>
      </c>
      <c r="P68" s="178">
        <v>126</v>
      </c>
      <c r="Q68" s="135" t="s">
        <v>1191</v>
      </c>
      <c r="R68" s="136" t="s">
        <v>1192</v>
      </c>
      <c r="S68" t="str">
        <f t="shared" ref="S68:S92" si="0">Q68&amp;" "&amp;R68</f>
        <v>Pond level up 1-2 feet since 2-7-14.  3-5 gpm entering from groundwater seepage on N side of pond.  No inflow from upstream, no downstream flow/spill from dam. Pond very turbid.  Turbid plume coming from seepage inflow.</v>
      </c>
    </row>
    <row r="69" spans="1:19" ht="26.25" x14ac:dyDescent="0.25">
      <c r="A69" s="131" t="s">
        <v>20</v>
      </c>
      <c r="B69" s="124">
        <v>41680</v>
      </c>
      <c r="C69" s="159">
        <v>0.4861111111111111</v>
      </c>
      <c r="D69" s="159">
        <v>0.49305555555555558</v>
      </c>
      <c r="E69" s="132" t="s">
        <v>826</v>
      </c>
      <c r="F69" s="132" t="s">
        <v>822</v>
      </c>
      <c r="G69" s="126" t="s">
        <v>823</v>
      </c>
      <c r="H69" s="163" t="s">
        <v>823</v>
      </c>
      <c r="I69" s="132" t="s">
        <v>846</v>
      </c>
      <c r="J69" s="134">
        <v>0.15</v>
      </c>
      <c r="K69" s="179">
        <v>8.3000000000000007</v>
      </c>
      <c r="L69" s="180">
        <v>12.7</v>
      </c>
      <c r="M69" s="138">
        <v>1474</v>
      </c>
      <c r="N69" s="179">
        <v>7.82</v>
      </c>
      <c r="O69" s="180">
        <v>75.8</v>
      </c>
      <c r="P69" s="181">
        <v>143</v>
      </c>
      <c r="Q69" s="135" t="s">
        <v>1193</v>
      </c>
      <c r="R69" s="139" t="s">
        <v>1194</v>
      </c>
      <c r="S69" t="str">
        <f t="shared" si="0"/>
        <v>Clear water, no odor.  Level of pond is up and water is flowing into pond. Inflow through the N. and S. culverts was estimated using depth, width, and velocity data recorded on the field data sheet.</v>
      </c>
    </row>
    <row r="70" spans="1:19" x14ac:dyDescent="0.25">
      <c r="A70" s="140" t="s">
        <v>24</v>
      </c>
      <c r="B70" s="124">
        <v>41680</v>
      </c>
      <c r="C70" s="164" t="s">
        <v>823</v>
      </c>
      <c r="D70" s="164" t="s">
        <v>823</v>
      </c>
      <c r="E70" s="164" t="s">
        <v>823</v>
      </c>
      <c r="F70" s="137" t="s">
        <v>823</v>
      </c>
      <c r="G70" s="126" t="s">
        <v>823</v>
      </c>
      <c r="H70" s="163" t="s">
        <v>823</v>
      </c>
      <c r="I70" s="137" t="s">
        <v>823</v>
      </c>
      <c r="J70" s="134" t="s">
        <v>823</v>
      </c>
      <c r="K70" s="182" t="s">
        <v>823</v>
      </c>
      <c r="L70" s="183" t="s">
        <v>823</v>
      </c>
      <c r="M70" s="134" t="s">
        <v>823</v>
      </c>
      <c r="N70" s="182" t="s">
        <v>823</v>
      </c>
      <c r="O70" s="183" t="s">
        <v>823</v>
      </c>
      <c r="P70" s="184" t="s">
        <v>823</v>
      </c>
      <c r="Q70" s="143"/>
      <c r="R70" s="143" t="s">
        <v>1195</v>
      </c>
      <c r="S70" t="str">
        <f t="shared" si="0"/>
        <v xml:space="preserve"> Site was dry.</v>
      </c>
    </row>
    <row r="71" spans="1:19" x14ac:dyDescent="0.25">
      <c r="A71" s="140" t="s">
        <v>73</v>
      </c>
      <c r="B71" s="124">
        <v>41680</v>
      </c>
      <c r="C71" s="164">
        <v>0.51736111111111105</v>
      </c>
      <c r="D71" s="164">
        <v>0.52083333333333337</v>
      </c>
      <c r="E71" s="160" t="s">
        <v>826</v>
      </c>
      <c r="F71" s="137" t="s">
        <v>822</v>
      </c>
      <c r="G71" s="126" t="s">
        <v>823</v>
      </c>
      <c r="H71" s="163" t="s">
        <v>823</v>
      </c>
      <c r="I71" s="172" t="s">
        <v>823</v>
      </c>
      <c r="J71" s="172" t="s">
        <v>823</v>
      </c>
      <c r="K71" s="182">
        <v>8.4</v>
      </c>
      <c r="L71" s="183">
        <v>12.5</v>
      </c>
      <c r="M71" s="134">
        <v>1537</v>
      </c>
      <c r="N71" s="182">
        <v>8.6</v>
      </c>
      <c r="O71" s="183">
        <v>82.3</v>
      </c>
      <c r="P71" s="184">
        <v>151</v>
      </c>
      <c r="Q71" s="143" t="s">
        <v>1196</v>
      </c>
      <c r="R71" s="136"/>
      <c r="S71" t="str">
        <f t="shared" si="0"/>
        <v xml:space="preserve">Clear water, no odor, stream flowing. </v>
      </c>
    </row>
    <row r="72" spans="1:19" ht="26.25" x14ac:dyDescent="0.25">
      <c r="A72" s="140" t="s">
        <v>75</v>
      </c>
      <c r="B72" s="124">
        <v>41680</v>
      </c>
      <c r="C72" s="164">
        <v>0.53819444444444442</v>
      </c>
      <c r="D72" s="164">
        <v>0.54236111111111118</v>
      </c>
      <c r="E72" s="160" t="s">
        <v>826</v>
      </c>
      <c r="F72" s="137" t="s">
        <v>822</v>
      </c>
      <c r="G72" s="124" t="s">
        <v>823</v>
      </c>
      <c r="H72" s="163" t="s">
        <v>823</v>
      </c>
      <c r="I72" s="137" t="s">
        <v>846</v>
      </c>
      <c r="J72" s="134">
        <v>0.37</v>
      </c>
      <c r="K72" s="182">
        <v>8.4</v>
      </c>
      <c r="L72" s="183">
        <v>13.4</v>
      </c>
      <c r="M72" s="134">
        <v>1468</v>
      </c>
      <c r="N72" s="182">
        <v>7.17</v>
      </c>
      <c r="O72" s="183">
        <v>70</v>
      </c>
      <c r="P72" s="184">
        <v>171</v>
      </c>
      <c r="Q72" s="143"/>
      <c r="R72" s="136" t="s">
        <v>1197</v>
      </c>
      <c r="S72" t="str">
        <f t="shared" si="0"/>
        <v xml:space="preserve"> Flow was estimated in the field using depth, width, and velocity data recorded on the field data sheet.</v>
      </c>
    </row>
    <row r="73" spans="1:19" x14ac:dyDescent="0.25">
      <c r="A73" s="145" t="s">
        <v>84</v>
      </c>
      <c r="B73" s="124">
        <v>41680</v>
      </c>
      <c r="C73" s="164" t="s">
        <v>823</v>
      </c>
      <c r="D73" s="164" t="s">
        <v>823</v>
      </c>
      <c r="E73" s="164" t="s">
        <v>823</v>
      </c>
      <c r="F73" s="147" t="s">
        <v>823</v>
      </c>
      <c r="G73" s="124" t="s">
        <v>823</v>
      </c>
      <c r="H73" s="163" t="s">
        <v>823</v>
      </c>
      <c r="I73" s="147" t="s">
        <v>823</v>
      </c>
      <c r="J73" s="134" t="s">
        <v>823</v>
      </c>
      <c r="K73" s="182" t="s">
        <v>823</v>
      </c>
      <c r="L73" s="183" t="s">
        <v>823</v>
      </c>
      <c r="M73" s="134" t="s">
        <v>823</v>
      </c>
      <c r="N73" s="182" t="s">
        <v>823</v>
      </c>
      <c r="O73" s="183" t="s">
        <v>823</v>
      </c>
      <c r="P73" s="184" t="s">
        <v>823</v>
      </c>
      <c r="Q73" s="143"/>
      <c r="R73" s="148" t="s">
        <v>1195</v>
      </c>
      <c r="S73" t="str">
        <f t="shared" si="0"/>
        <v xml:space="preserve"> Site was dry.</v>
      </c>
    </row>
    <row r="74" spans="1:19" x14ac:dyDescent="0.25">
      <c r="A74" s="145" t="s">
        <v>85</v>
      </c>
      <c r="B74" s="124">
        <v>41680</v>
      </c>
      <c r="C74" s="164" t="s">
        <v>823</v>
      </c>
      <c r="D74" s="164" t="s">
        <v>823</v>
      </c>
      <c r="E74" s="164" t="s">
        <v>823</v>
      </c>
      <c r="F74" s="147" t="s">
        <v>823</v>
      </c>
      <c r="G74" s="124" t="s">
        <v>823</v>
      </c>
      <c r="H74" s="163" t="s">
        <v>823</v>
      </c>
      <c r="I74" s="147" t="s">
        <v>823</v>
      </c>
      <c r="J74" s="134" t="s">
        <v>823</v>
      </c>
      <c r="K74" s="182" t="s">
        <v>823</v>
      </c>
      <c r="L74" s="183" t="s">
        <v>823</v>
      </c>
      <c r="M74" s="134" t="s">
        <v>823</v>
      </c>
      <c r="N74" s="182" t="s">
        <v>823</v>
      </c>
      <c r="O74" s="183" t="s">
        <v>823</v>
      </c>
      <c r="P74" s="184" t="s">
        <v>823</v>
      </c>
      <c r="Q74" s="143"/>
      <c r="R74" s="148" t="s">
        <v>1185</v>
      </c>
      <c r="S74" t="str">
        <f t="shared" si="0"/>
        <v xml:space="preserve"> Site was not visited.</v>
      </c>
    </row>
    <row r="75" spans="1:19" x14ac:dyDescent="0.25">
      <c r="A75" s="145" t="s">
        <v>836</v>
      </c>
      <c r="B75" s="124">
        <v>41680</v>
      </c>
      <c r="C75" s="164" t="s">
        <v>823</v>
      </c>
      <c r="D75" s="164" t="s">
        <v>823</v>
      </c>
      <c r="E75" s="164" t="s">
        <v>823</v>
      </c>
      <c r="F75" s="147" t="s">
        <v>823</v>
      </c>
      <c r="G75" s="126" t="s">
        <v>823</v>
      </c>
      <c r="H75" s="163" t="s">
        <v>823</v>
      </c>
      <c r="I75" s="147" t="s">
        <v>823</v>
      </c>
      <c r="J75" s="134" t="s">
        <v>823</v>
      </c>
      <c r="K75" s="182" t="s">
        <v>823</v>
      </c>
      <c r="L75" s="183" t="s">
        <v>823</v>
      </c>
      <c r="M75" s="134" t="s">
        <v>823</v>
      </c>
      <c r="N75" s="182" t="s">
        <v>823</v>
      </c>
      <c r="O75" s="183" t="s">
        <v>823</v>
      </c>
      <c r="P75" s="184" t="s">
        <v>823</v>
      </c>
      <c r="Q75" s="143"/>
      <c r="R75" s="148" t="s">
        <v>1185</v>
      </c>
      <c r="S75" t="str">
        <f t="shared" si="0"/>
        <v xml:space="preserve"> Site was not visited.</v>
      </c>
    </row>
    <row r="76" spans="1:19" x14ac:dyDescent="0.25">
      <c r="A76" s="145" t="s">
        <v>31</v>
      </c>
      <c r="B76" s="124">
        <v>41680</v>
      </c>
      <c r="C76" s="160">
        <v>0.59027777777777779</v>
      </c>
      <c r="D76" s="160">
        <v>0.59375</v>
      </c>
      <c r="E76" s="137" t="s">
        <v>826</v>
      </c>
      <c r="F76" s="147" t="s">
        <v>822</v>
      </c>
      <c r="G76" s="124" t="s">
        <v>823</v>
      </c>
      <c r="H76" s="163" t="s">
        <v>823</v>
      </c>
      <c r="I76" s="172" t="s">
        <v>823</v>
      </c>
      <c r="J76" s="172" t="s">
        <v>823</v>
      </c>
      <c r="K76" s="182">
        <v>8.32</v>
      </c>
      <c r="L76" s="183">
        <v>15.9</v>
      </c>
      <c r="M76" s="134">
        <v>1309</v>
      </c>
      <c r="N76" s="182">
        <v>7.56</v>
      </c>
      <c r="O76" s="183">
        <v>77.5</v>
      </c>
      <c r="P76" s="184">
        <v>162</v>
      </c>
      <c r="Q76" s="148" t="s">
        <v>1198</v>
      </c>
      <c r="R76" s="149"/>
      <c r="S76" t="str">
        <f t="shared" si="0"/>
        <v xml:space="preserve">Slightly higher than past events. Greenish color. </v>
      </c>
    </row>
    <row r="77" spans="1:19" x14ac:dyDescent="0.25">
      <c r="A77" s="151" t="s">
        <v>839</v>
      </c>
      <c r="B77" s="124">
        <v>41680</v>
      </c>
      <c r="C77" s="164" t="s">
        <v>823</v>
      </c>
      <c r="D77" s="164" t="s">
        <v>823</v>
      </c>
      <c r="E77" s="160" t="s">
        <v>823</v>
      </c>
      <c r="F77" s="147" t="s">
        <v>823</v>
      </c>
      <c r="G77" s="124" t="s">
        <v>823</v>
      </c>
      <c r="H77" s="163" t="s">
        <v>823</v>
      </c>
      <c r="I77" s="147" t="s">
        <v>823</v>
      </c>
      <c r="J77" s="134" t="s">
        <v>823</v>
      </c>
      <c r="K77" s="182" t="s">
        <v>823</v>
      </c>
      <c r="L77" s="183" t="s">
        <v>823</v>
      </c>
      <c r="M77" s="134" t="s">
        <v>823</v>
      </c>
      <c r="N77" s="182" t="s">
        <v>823</v>
      </c>
      <c r="O77" s="183" t="s">
        <v>823</v>
      </c>
      <c r="P77" s="184" t="s">
        <v>823</v>
      </c>
      <c r="Q77" s="143"/>
      <c r="R77" s="152" t="s">
        <v>1195</v>
      </c>
      <c r="S77" t="str">
        <f t="shared" si="0"/>
        <v xml:space="preserve"> Site was dry.</v>
      </c>
    </row>
    <row r="78" spans="1:19" x14ac:dyDescent="0.25">
      <c r="A78" s="140" t="s">
        <v>29</v>
      </c>
      <c r="B78" s="124">
        <v>41680</v>
      </c>
      <c r="C78" s="164" t="s">
        <v>823</v>
      </c>
      <c r="D78" s="164" t="s">
        <v>823</v>
      </c>
      <c r="E78" s="160" t="s">
        <v>823</v>
      </c>
      <c r="F78" s="147" t="s">
        <v>823</v>
      </c>
      <c r="G78" s="124" t="s">
        <v>823</v>
      </c>
      <c r="H78" s="163" t="s">
        <v>823</v>
      </c>
      <c r="I78" s="137" t="s">
        <v>823</v>
      </c>
      <c r="J78" s="134" t="s">
        <v>823</v>
      </c>
      <c r="K78" s="182" t="s">
        <v>823</v>
      </c>
      <c r="L78" s="183" t="s">
        <v>823</v>
      </c>
      <c r="M78" s="134" t="s">
        <v>823</v>
      </c>
      <c r="N78" s="182" t="s">
        <v>823</v>
      </c>
      <c r="O78" s="183" t="s">
        <v>823</v>
      </c>
      <c r="P78" s="184" t="s">
        <v>823</v>
      </c>
      <c r="Q78" s="143"/>
      <c r="R78" s="152" t="s">
        <v>1185</v>
      </c>
      <c r="S78" t="str">
        <f t="shared" si="0"/>
        <v xml:space="preserve"> Site was not visited.</v>
      </c>
    </row>
    <row r="79" spans="1:19" s="77" customFormat="1" ht="15.75" thickBot="1" x14ac:dyDescent="0.3">
      <c r="A79" s="153" t="s">
        <v>34</v>
      </c>
      <c r="B79" s="173">
        <v>41680</v>
      </c>
      <c r="C79" s="165" t="s">
        <v>823</v>
      </c>
      <c r="D79" s="165" t="s">
        <v>823</v>
      </c>
      <c r="E79" s="162" t="s">
        <v>823</v>
      </c>
      <c r="F79" s="166" t="s">
        <v>823</v>
      </c>
      <c r="G79" s="173" t="s">
        <v>823</v>
      </c>
      <c r="H79" s="168" t="s">
        <v>823</v>
      </c>
      <c r="I79" s="154" t="s">
        <v>823</v>
      </c>
      <c r="J79" s="154" t="s">
        <v>823</v>
      </c>
      <c r="K79" s="185" t="s">
        <v>823</v>
      </c>
      <c r="L79" s="186" t="s">
        <v>823</v>
      </c>
      <c r="M79" s="169" t="s">
        <v>823</v>
      </c>
      <c r="N79" s="185" t="s">
        <v>823</v>
      </c>
      <c r="O79" s="186" t="s">
        <v>823</v>
      </c>
      <c r="P79" s="187" t="s">
        <v>823</v>
      </c>
      <c r="Q79" s="157"/>
      <c r="R79" s="158" t="s">
        <v>1185</v>
      </c>
      <c r="S79" t="str">
        <f t="shared" si="0"/>
        <v xml:space="preserve"> Site was not visited.</v>
      </c>
    </row>
    <row r="80" spans="1:19" x14ac:dyDescent="0.25">
      <c r="A80" s="123" t="s">
        <v>83</v>
      </c>
      <c r="B80" s="124">
        <v>41718</v>
      </c>
      <c r="C80" s="125">
        <v>0.40138888888888885</v>
      </c>
      <c r="D80" s="174">
        <v>0.40625</v>
      </c>
      <c r="E80" s="125" t="s">
        <v>820</v>
      </c>
      <c r="F80" s="124" t="s">
        <v>821</v>
      </c>
      <c r="G80" s="124" t="s">
        <v>822</v>
      </c>
      <c r="H80" s="164" t="s">
        <v>823</v>
      </c>
      <c r="I80" s="170" t="s">
        <v>823</v>
      </c>
      <c r="J80" s="170" t="s">
        <v>823</v>
      </c>
      <c r="K80" s="170" t="s">
        <v>823</v>
      </c>
      <c r="L80" s="170" t="s">
        <v>823</v>
      </c>
      <c r="M80" s="170" t="s">
        <v>823</v>
      </c>
      <c r="N80" s="170" t="s">
        <v>823</v>
      </c>
      <c r="O80" s="170" t="s">
        <v>823</v>
      </c>
      <c r="P80" s="170" t="s">
        <v>823</v>
      </c>
      <c r="Q80" s="129" t="s">
        <v>1186</v>
      </c>
      <c r="R80" s="130" t="s">
        <v>1199</v>
      </c>
      <c r="S80" t="str">
        <f t="shared" si="0"/>
        <v xml:space="preserve">No flow and dry. No flow and dry.  </v>
      </c>
    </row>
    <row r="81" spans="1:19" ht="26.25" x14ac:dyDescent="0.25">
      <c r="A81" s="131" t="s">
        <v>16</v>
      </c>
      <c r="B81" s="124">
        <v>41718</v>
      </c>
      <c r="C81" s="125">
        <v>0.44305555555555554</v>
      </c>
      <c r="D81" s="174">
        <v>0.47916666666666669</v>
      </c>
      <c r="E81" s="125" t="s">
        <v>826</v>
      </c>
      <c r="F81" s="124" t="s">
        <v>822</v>
      </c>
      <c r="G81" s="124" t="s">
        <v>822</v>
      </c>
      <c r="H81" s="132" t="s">
        <v>846</v>
      </c>
      <c r="I81" s="127" t="s">
        <v>822</v>
      </c>
      <c r="J81" s="134">
        <v>0.59</v>
      </c>
      <c r="K81" s="175">
        <v>8.36</v>
      </c>
      <c r="L81" s="176">
        <v>18.3</v>
      </c>
      <c r="M81" s="177">
        <v>1255</v>
      </c>
      <c r="N81" s="175">
        <v>8.8800000000000008</v>
      </c>
      <c r="O81" s="176">
        <v>94.4</v>
      </c>
      <c r="P81" s="178">
        <v>115</v>
      </c>
      <c r="Q81" s="135" t="s">
        <v>1200</v>
      </c>
      <c r="R81" s="136" t="s">
        <v>1201</v>
      </c>
      <c r="S81" t="str">
        <f t="shared" si="0"/>
        <v xml:space="preserve">Pond is back up at dam spill level. Loggers collected earlier in March. Field duplicate water and sediment. Sample and field duplicate were split (water and sediment) between ASC and BRL. </v>
      </c>
    </row>
    <row r="82" spans="1:19" x14ac:dyDescent="0.25">
      <c r="A82" s="131" t="s">
        <v>20</v>
      </c>
      <c r="B82" s="124">
        <v>41718</v>
      </c>
      <c r="C82" s="159">
        <v>0.51388888888888895</v>
      </c>
      <c r="D82" s="159">
        <v>0.52083333333333337</v>
      </c>
      <c r="E82" s="132" t="s">
        <v>826</v>
      </c>
      <c r="F82" s="132" t="s">
        <v>822</v>
      </c>
      <c r="G82" s="126" t="s">
        <v>823</v>
      </c>
      <c r="H82" s="163" t="s">
        <v>823</v>
      </c>
      <c r="I82" s="132" t="s">
        <v>822</v>
      </c>
      <c r="J82" s="182">
        <v>0.7</v>
      </c>
      <c r="K82" s="179">
        <v>8.42</v>
      </c>
      <c r="L82" s="180">
        <v>17.8</v>
      </c>
      <c r="M82" s="138">
        <v>1411</v>
      </c>
      <c r="N82" s="179">
        <v>9.4</v>
      </c>
      <c r="O82" s="180">
        <v>98.7</v>
      </c>
      <c r="P82" s="181">
        <v>133</v>
      </c>
      <c r="R82" s="135" t="s">
        <v>1202</v>
      </c>
      <c r="S82" t="str">
        <f t="shared" si="0"/>
        <v xml:space="preserve"> Solids stirred up during access. Tss may be higher than in greater pond area.</v>
      </c>
    </row>
    <row r="83" spans="1:19" ht="26.25" x14ac:dyDescent="0.25">
      <c r="A83" s="140" t="s">
        <v>24</v>
      </c>
      <c r="B83" s="124">
        <v>41718</v>
      </c>
      <c r="C83" s="164">
        <v>0.55902777777777779</v>
      </c>
      <c r="D83" s="164" t="s">
        <v>823</v>
      </c>
      <c r="E83" s="160" t="s">
        <v>820</v>
      </c>
      <c r="F83" s="137" t="s">
        <v>821</v>
      </c>
      <c r="G83" s="126" t="s">
        <v>823</v>
      </c>
      <c r="H83" s="163" t="s">
        <v>823</v>
      </c>
      <c r="I83" s="137" t="s">
        <v>821</v>
      </c>
      <c r="J83" s="134" t="s">
        <v>823</v>
      </c>
      <c r="K83" s="182" t="s">
        <v>823</v>
      </c>
      <c r="L83" s="183" t="s">
        <v>823</v>
      </c>
      <c r="M83" s="134" t="s">
        <v>823</v>
      </c>
      <c r="N83" s="182" t="s">
        <v>823</v>
      </c>
      <c r="O83" s="183" t="s">
        <v>823</v>
      </c>
      <c r="P83" s="184" t="s">
        <v>823</v>
      </c>
      <c r="Q83" s="143" t="s">
        <v>1203</v>
      </c>
      <c r="R83" s="143"/>
      <c r="S83" t="str">
        <f t="shared" si="0"/>
        <v xml:space="preserve">Site visited. Trickle of flow through small muddy pools which went subsurface at sampling site. </v>
      </c>
    </row>
    <row r="84" spans="1:19" x14ac:dyDescent="0.25">
      <c r="A84" s="140" t="s">
        <v>73</v>
      </c>
      <c r="B84" s="124">
        <v>41718</v>
      </c>
      <c r="C84" s="164">
        <v>0.54861111111111105</v>
      </c>
      <c r="D84" s="164">
        <v>0.55069444444444449</v>
      </c>
      <c r="E84" s="160" t="s">
        <v>826</v>
      </c>
      <c r="F84" s="137" t="s">
        <v>822</v>
      </c>
      <c r="G84" s="126" t="s">
        <v>823</v>
      </c>
      <c r="H84" s="163" t="s">
        <v>823</v>
      </c>
      <c r="I84" s="172" t="s">
        <v>823</v>
      </c>
      <c r="J84" s="134" t="s">
        <v>823</v>
      </c>
      <c r="K84" s="182">
        <v>8.41</v>
      </c>
      <c r="L84" s="183">
        <v>15.9</v>
      </c>
      <c r="M84" s="134">
        <v>1471</v>
      </c>
      <c r="N84" s="182">
        <v>9.1999999999999993</v>
      </c>
      <c r="O84" s="183">
        <v>95.2</v>
      </c>
      <c r="P84" s="184">
        <v>141</v>
      </c>
      <c r="Q84" s="143" t="s">
        <v>1204</v>
      </c>
      <c r="R84" s="136"/>
      <c r="S84" t="str">
        <f t="shared" si="0"/>
        <v xml:space="preserve">Flowing </v>
      </c>
    </row>
    <row r="85" spans="1:19" x14ac:dyDescent="0.25">
      <c r="A85" s="140" t="s">
        <v>75</v>
      </c>
      <c r="B85" s="124">
        <v>41718</v>
      </c>
      <c r="C85" s="164">
        <v>0.56597222222222221</v>
      </c>
      <c r="D85" s="164">
        <v>0.56944444444444442</v>
      </c>
      <c r="E85" s="160" t="s">
        <v>826</v>
      </c>
      <c r="F85" s="137" t="s">
        <v>822</v>
      </c>
      <c r="G85" s="124" t="s">
        <v>822</v>
      </c>
      <c r="H85" s="163" t="s">
        <v>823</v>
      </c>
      <c r="I85" s="137" t="s">
        <v>822</v>
      </c>
      <c r="J85" s="134">
        <v>1.31</v>
      </c>
      <c r="K85" s="182">
        <v>8.01</v>
      </c>
      <c r="L85" s="183">
        <v>17.100000000000001</v>
      </c>
      <c r="M85" s="134">
        <v>1496</v>
      </c>
      <c r="N85" s="182">
        <v>8.73</v>
      </c>
      <c r="O85" s="183">
        <v>90.6</v>
      </c>
      <c r="P85" s="184">
        <v>173</v>
      </c>
      <c r="Q85" s="143" t="s">
        <v>1205</v>
      </c>
      <c r="R85" s="136" t="s">
        <v>1206</v>
      </c>
      <c r="S85" t="str">
        <f t="shared" si="0"/>
        <v>Flowing water and connectivity with upstream is evident. Water and sediment samples split between ASC and BRL.</v>
      </c>
    </row>
    <row r="86" spans="1:19" x14ac:dyDescent="0.25">
      <c r="A86" s="145" t="s">
        <v>84</v>
      </c>
      <c r="B86" s="124">
        <v>41718</v>
      </c>
      <c r="C86" s="164">
        <v>0.60416666666666663</v>
      </c>
      <c r="D86" s="164" t="s">
        <v>823</v>
      </c>
      <c r="E86" s="160" t="s">
        <v>820</v>
      </c>
      <c r="F86" s="147" t="s">
        <v>821</v>
      </c>
      <c r="G86" s="124" t="s">
        <v>822</v>
      </c>
      <c r="H86" s="163" t="s">
        <v>823</v>
      </c>
      <c r="I86" s="147" t="s">
        <v>821</v>
      </c>
      <c r="J86" s="134" t="s">
        <v>823</v>
      </c>
      <c r="K86" s="182" t="s">
        <v>823</v>
      </c>
      <c r="L86" s="183" t="s">
        <v>823</v>
      </c>
      <c r="M86" s="134" t="s">
        <v>823</v>
      </c>
      <c r="N86" s="182" t="s">
        <v>823</v>
      </c>
      <c r="O86" s="183" t="s">
        <v>823</v>
      </c>
      <c r="P86" s="184" t="s">
        <v>823</v>
      </c>
      <c r="Q86" s="143"/>
      <c r="R86" s="148" t="s">
        <v>1207</v>
      </c>
      <c r="S86" t="str">
        <f t="shared" si="0"/>
        <v xml:space="preserve"> Soft sediments collected along bank.</v>
      </c>
    </row>
    <row r="87" spans="1:19" x14ac:dyDescent="0.25">
      <c r="A87" s="145" t="s">
        <v>85</v>
      </c>
      <c r="B87" s="124">
        <v>41718</v>
      </c>
      <c r="C87" s="133">
        <v>0.60763888888888895</v>
      </c>
      <c r="D87" s="188">
        <v>0.60972222222222217</v>
      </c>
      <c r="E87" s="160" t="s">
        <v>820</v>
      </c>
      <c r="F87" s="147" t="s">
        <v>821</v>
      </c>
      <c r="G87" s="124" t="s">
        <v>822</v>
      </c>
      <c r="H87" s="163" t="s">
        <v>823</v>
      </c>
      <c r="I87" s="188" t="s">
        <v>823</v>
      </c>
      <c r="J87" s="188" t="s">
        <v>823</v>
      </c>
      <c r="K87" s="182" t="s">
        <v>823</v>
      </c>
      <c r="L87" s="183" t="s">
        <v>823</v>
      </c>
      <c r="M87" s="134" t="s">
        <v>823</v>
      </c>
      <c r="N87" s="182" t="s">
        <v>823</v>
      </c>
      <c r="O87" s="183" t="s">
        <v>823</v>
      </c>
      <c r="P87" s="184" t="s">
        <v>823</v>
      </c>
      <c r="Q87" s="143" t="s">
        <v>1186</v>
      </c>
      <c r="R87" s="148"/>
      <c r="S87" t="str">
        <f t="shared" si="0"/>
        <v xml:space="preserve">No flow and dry. </v>
      </c>
    </row>
    <row r="88" spans="1:19" x14ac:dyDescent="0.25">
      <c r="A88" s="145" t="s">
        <v>836</v>
      </c>
      <c r="B88" s="124">
        <v>41718</v>
      </c>
      <c r="C88" s="164" t="s">
        <v>823</v>
      </c>
      <c r="D88" s="164" t="s">
        <v>823</v>
      </c>
      <c r="E88" s="164" t="s">
        <v>823</v>
      </c>
      <c r="F88" s="164" t="s">
        <v>823</v>
      </c>
      <c r="G88" s="164" t="s">
        <v>823</v>
      </c>
      <c r="H88" s="164" t="s">
        <v>823</v>
      </c>
      <c r="I88" s="164" t="s">
        <v>823</v>
      </c>
      <c r="J88" s="164" t="s">
        <v>823</v>
      </c>
      <c r="K88" s="164" t="s">
        <v>823</v>
      </c>
      <c r="L88" s="164" t="s">
        <v>823</v>
      </c>
      <c r="M88" s="164" t="s">
        <v>823</v>
      </c>
      <c r="N88" s="164" t="s">
        <v>823</v>
      </c>
      <c r="O88" s="164" t="s">
        <v>823</v>
      </c>
      <c r="P88" s="164" t="s">
        <v>823</v>
      </c>
      <c r="Q88" s="143" t="s">
        <v>1208</v>
      </c>
      <c r="R88" s="148"/>
      <c r="S88" t="str">
        <f t="shared" si="0"/>
        <v xml:space="preserve">Site not visited. </v>
      </c>
    </row>
    <row r="89" spans="1:19" x14ac:dyDescent="0.25">
      <c r="A89" s="145" t="s">
        <v>31</v>
      </c>
      <c r="B89" s="124">
        <v>41718</v>
      </c>
      <c r="C89" s="160">
        <v>0.68055555555555547</v>
      </c>
      <c r="D89" s="164" t="s">
        <v>823</v>
      </c>
      <c r="E89" s="137" t="s">
        <v>826</v>
      </c>
      <c r="F89" s="147" t="s">
        <v>822</v>
      </c>
      <c r="G89" s="124" t="s">
        <v>822</v>
      </c>
      <c r="H89" s="163" t="s">
        <v>823</v>
      </c>
      <c r="I89" s="188" t="s">
        <v>823</v>
      </c>
      <c r="J89" s="172" t="s">
        <v>823</v>
      </c>
      <c r="K89" s="182">
        <v>8.48</v>
      </c>
      <c r="L89" s="183">
        <v>22.1</v>
      </c>
      <c r="M89" s="134">
        <v>1287</v>
      </c>
      <c r="N89" s="182">
        <v>15.87</v>
      </c>
      <c r="O89" s="183">
        <v>179.8</v>
      </c>
      <c r="P89" s="184">
        <v>142</v>
      </c>
      <c r="Q89" s="148"/>
      <c r="R89" s="149"/>
      <c r="S89" t="str">
        <f t="shared" si="0"/>
        <v xml:space="preserve"> </v>
      </c>
    </row>
    <row r="90" spans="1:19" x14ac:dyDescent="0.25">
      <c r="A90" s="151" t="s">
        <v>839</v>
      </c>
      <c r="B90" s="124">
        <v>41718</v>
      </c>
      <c r="C90" s="164" t="s">
        <v>823</v>
      </c>
      <c r="D90" s="164" t="s">
        <v>823</v>
      </c>
      <c r="E90" s="160" t="s">
        <v>820</v>
      </c>
      <c r="F90" s="164" t="s">
        <v>823</v>
      </c>
      <c r="G90" s="164" t="s">
        <v>823</v>
      </c>
      <c r="H90" s="164" t="s">
        <v>823</v>
      </c>
      <c r="I90" s="164" t="s">
        <v>823</v>
      </c>
      <c r="J90" s="164" t="s">
        <v>823</v>
      </c>
      <c r="K90" s="164" t="s">
        <v>823</v>
      </c>
      <c r="L90" s="164" t="s">
        <v>823</v>
      </c>
      <c r="M90" s="164" t="s">
        <v>823</v>
      </c>
      <c r="N90" s="164" t="s">
        <v>823</v>
      </c>
      <c r="O90" s="164" t="s">
        <v>823</v>
      </c>
      <c r="P90" s="164" t="s">
        <v>823</v>
      </c>
      <c r="Q90" s="143" t="s">
        <v>1186</v>
      </c>
      <c r="R90" s="152"/>
      <c r="S90" t="str">
        <f t="shared" si="0"/>
        <v xml:space="preserve">No flow and dry. </v>
      </c>
    </row>
    <row r="91" spans="1:19" x14ac:dyDescent="0.25">
      <c r="A91" s="140" t="s">
        <v>29</v>
      </c>
      <c r="B91" s="124">
        <v>41718</v>
      </c>
      <c r="C91" s="164">
        <v>0.63541666666666663</v>
      </c>
      <c r="D91" s="164" t="s">
        <v>823</v>
      </c>
      <c r="E91" s="160" t="s">
        <v>826</v>
      </c>
      <c r="F91" s="147" t="s">
        <v>822</v>
      </c>
      <c r="G91" s="124" t="s">
        <v>822</v>
      </c>
      <c r="H91" s="163" t="s">
        <v>823</v>
      </c>
      <c r="I91" s="137" t="s">
        <v>821</v>
      </c>
      <c r="J91" s="134" t="s">
        <v>823</v>
      </c>
      <c r="K91" s="182">
        <v>8.1999999999999993</v>
      </c>
      <c r="L91" s="183">
        <v>21.3</v>
      </c>
      <c r="M91" s="134">
        <v>1021</v>
      </c>
      <c r="N91" s="182">
        <v>13.21</v>
      </c>
      <c r="O91" s="183">
        <v>150.5</v>
      </c>
      <c r="P91" s="184">
        <v>160</v>
      </c>
      <c r="Q91" s="143" t="s">
        <v>1209</v>
      </c>
      <c r="R91" s="152"/>
      <c r="S91" t="str">
        <f t="shared" si="0"/>
        <v xml:space="preserve">Low, downstream flow. Clear water, no odor. </v>
      </c>
    </row>
    <row r="92" spans="1:19" s="77" customFormat="1" ht="27" thickBot="1" x14ac:dyDescent="0.3">
      <c r="A92" s="153" t="s">
        <v>34</v>
      </c>
      <c r="B92" s="173">
        <v>41718</v>
      </c>
      <c r="C92" s="165">
        <v>0.65902777777777777</v>
      </c>
      <c r="D92" s="168" t="s">
        <v>823</v>
      </c>
      <c r="E92" s="162" t="s">
        <v>826</v>
      </c>
      <c r="F92" s="166" t="s">
        <v>822</v>
      </c>
      <c r="G92" s="173" t="s">
        <v>822</v>
      </c>
      <c r="H92" s="168" t="s">
        <v>823</v>
      </c>
      <c r="I92" s="154" t="s">
        <v>821</v>
      </c>
      <c r="J92" s="154" t="s">
        <v>823</v>
      </c>
      <c r="K92" s="185">
        <v>8.14</v>
      </c>
      <c r="L92" s="186">
        <v>24.5</v>
      </c>
      <c r="M92" s="169">
        <v>20460</v>
      </c>
      <c r="N92" s="185">
        <v>9</v>
      </c>
      <c r="O92" s="186">
        <v>107.9</v>
      </c>
      <c r="P92" s="187">
        <v>99</v>
      </c>
      <c r="Q92" s="157" t="s">
        <v>1210</v>
      </c>
      <c r="R92" s="158" t="s">
        <v>1211</v>
      </c>
      <c r="S92" t="str">
        <f t="shared" si="0"/>
        <v>Tide coming in. Scum on surface. Salinity out of meter range in field.  Salinity measured on grab sample at RBI office on 3/21/14.</v>
      </c>
    </row>
    <row r="93" spans="1:19" x14ac:dyDescent="0.25">
      <c r="A93" s="123" t="s">
        <v>83</v>
      </c>
      <c r="B93" s="124">
        <v>41730</v>
      </c>
      <c r="C93" s="174" t="s">
        <v>823</v>
      </c>
      <c r="D93" s="174" t="s">
        <v>823</v>
      </c>
      <c r="E93" s="125" t="s">
        <v>820</v>
      </c>
      <c r="F93" s="124" t="s">
        <v>821</v>
      </c>
      <c r="G93" s="126" t="s">
        <v>823</v>
      </c>
      <c r="H93" s="174" t="s">
        <v>823</v>
      </c>
      <c r="I93" s="174" t="s">
        <v>823</v>
      </c>
      <c r="J93" s="174" t="s">
        <v>823</v>
      </c>
      <c r="K93" s="174" t="s">
        <v>823</v>
      </c>
      <c r="L93" s="174" t="s">
        <v>823</v>
      </c>
      <c r="M93" s="174" t="s">
        <v>823</v>
      </c>
      <c r="N93" s="174" t="s">
        <v>823</v>
      </c>
      <c r="O93" s="174" t="s">
        <v>823</v>
      </c>
      <c r="P93" s="174" t="s">
        <v>823</v>
      </c>
      <c r="Q93" s="129" t="s">
        <v>1186</v>
      </c>
      <c r="R93" s="130"/>
    </row>
    <row r="94" spans="1:19" ht="26.25" x14ac:dyDescent="0.25">
      <c r="A94" s="123" t="s">
        <v>1212</v>
      </c>
      <c r="B94" s="124">
        <v>41730</v>
      </c>
      <c r="C94" s="125">
        <v>0.35069444444444442</v>
      </c>
      <c r="D94" s="174">
        <v>0.35555555555555557</v>
      </c>
      <c r="E94" s="125" t="s">
        <v>826</v>
      </c>
      <c r="F94" s="124" t="s">
        <v>822</v>
      </c>
      <c r="G94" s="124" t="s">
        <v>823</v>
      </c>
      <c r="H94" s="164" t="s">
        <v>823</v>
      </c>
      <c r="I94" s="170" t="s">
        <v>823</v>
      </c>
      <c r="J94" s="189" t="s">
        <v>823</v>
      </c>
      <c r="K94" s="189">
        <v>8.14</v>
      </c>
      <c r="L94" s="189">
        <v>9</v>
      </c>
      <c r="M94" s="189">
        <v>650</v>
      </c>
      <c r="N94" s="189">
        <v>8.36</v>
      </c>
      <c r="O94" s="189">
        <v>74</v>
      </c>
      <c r="P94" s="189">
        <v>161</v>
      </c>
      <c r="Q94" s="129" t="s">
        <v>1213</v>
      </c>
      <c r="R94" s="130" t="s">
        <v>1214</v>
      </c>
    </row>
    <row r="95" spans="1:19" ht="26.25" x14ac:dyDescent="0.25">
      <c r="A95" s="131" t="s">
        <v>16</v>
      </c>
      <c r="B95" s="124">
        <v>41730</v>
      </c>
      <c r="C95" s="125">
        <v>0.39930555555555558</v>
      </c>
      <c r="D95" s="174">
        <v>0.40277777777777773</v>
      </c>
      <c r="E95" s="125" t="s">
        <v>826</v>
      </c>
      <c r="F95" s="124" t="s">
        <v>822</v>
      </c>
      <c r="G95" s="124" t="s">
        <v>823</v>
      </c>
      <c r="H95" s="132" t="s">
        <v>823</v>
      </c>
      <c r="I95" s="127" t="s">
        <v>822</v>
      </c>
      <c r="J95" s="190">
        <v>0.74</v>
      </c>
      <c r="K95" s="177">
        <v>8.42</v>
      </c>
      <c r="L95" s="177">
        <v>14.4</v>
      </c>
      <c r="M95" s="177">
        <v>1175</v>
      </c>
      <c r="N95" s="177">
        <v>9.32</v>
      </c>
      <c r="O95" s="177">
        <v>91.4</v>
      </c>
      <c r="P95" s="177">
        <v>157</v>
      </c>
      <c r="Q95" s="135" t="s">
        <v>1215</v>
      </c>
      <c r="R95" s="136" t="s">
        <v>1216</v>
      </c>
    </row>
    <row r="96" spans="1:19" x14ac:dyDescent="0.25">
      <c r="A96" s="131" t="s">
        <v>20</v>
      </c>
      <c r="B96" s="124">
        <v>41730</v>
      </c>
      <c r="C96" s="159">
        <v>0.4291666666666667</v>
      </c>
      <c r="D96" s="159">
        <v>0.4375</v>
      </c>
      <c r="E96" s="132" t="s">
        <v>826</v>
      </c>
      <c r="F96" s="132" t="s">
        <v>822</v>
      </c>
      <c r="G96" s="126" t="s">
        <v>823</v>
      </c>
      <c r="H96" s="163" t="s">
        <v>823</v>
      </c>
      <c r="I96" s="132" t="s">
        <v>822</v>
      </c>
      <c r="J96" s="190">
        <v>0.73</v>
      </c>
      <c r="K96" s="138">
        <v>8.3699999999999992</v>
      </c>
      <c r="L96" s="138">
        <v>14</v>
      </c>
      <c r="M96" s="138">
        <v>1236</v>
      </c>
      <c r="N96" s="138">
        <v>10.029999999999999</v>
      </c>
      <c r="O96" s="138">
        <v>98.8</v>
      </c>
      <c r="P96" s="138">
        <v>158</v>
      </c>
      <c r="Q96" s="191" t="s">
        <v>1217</v>
      </c>
      <c r="R96" s="135" t="s">
        <v>1218</v>
      </c>
    </row>
    <row r="97" spans="1:19" x14ac:dyDescent="0.25">
      <c r="A97" s="140" t="s">
        <v>24</v>
      </c>
      <c r="B97" s="124">
        <v>41730</v>
      </c>
      <c r="C97" s="164" t="s">
        <v>823</v>
      </c>
      <c r="D97" s="164" t="s">
        <v>823</v>
      </c>
      <c r="E97" s="160" t="s">
        <v>823</v>
      </c>
      <c r="F97" s="137" t="s">
        <v>823</v>
      </c>
      <c r="G97" s="126" t="s">
        <v>823</v>
      </c>
      <c r="H97" s="163" t="s">
        <v>823</v>
      </c>
      <c r="I97" s="137" t="s">
        <v>823</v>
      </c>
      <c r="J97" s="190" t="s">
        <v>823</v>
      </c>
      <c r="K97" s="134" t="s">
        <v>823</v>
      </c>
      <c r="L97" s="134" t="s">
        <v>823</v>
      </c>
      <c r="M97" s="134" t="s">
        <v>823</v>
      </c>
      <c r="N97" s="134" t="s">
        <v>823</v>
      </c>
      <c r="O97" s="134" t="s">
        <v>823</v>
      </c>
      <c r="P97" s="134" t="s">
        <v>823</v>
      </c>
      <c r="Q97" s="143" t="s">
        <v>1186</v>
      </c>
      <c r="R97" s="143"/>
    </row>
    <row r="98" spans="1:19" x14ac:dyDescent="0.25">
      <c r="A98" s="140" t="s">
        <v>73</v>
      </c>
      <c r="B98" s="124">
        <v>41730</v>
      </c>
      <c r="C98" s="164">
        <v>0.45763888888888887</v>
      </c>
      <c r="D98" s="164">
        <v>0.46319444444444446</v>
      </c>
      <c r="E98" s="160" t="s">
        <v>826</v>
      </c>
      <c r="F98" s="137" t="s">
        <v>822</v>
      </c>
      <c r="G98" s="126" t="s">
        <v>823</v>
      </c>
      <c r="H98" s="163" t="s">
        <v>823</v>
      </c>
      <c r="I98" s="172" t="s">
        <v>823</v>
      </c>
      <c r="J98" s="190" t="s">
        <v>823</v>
      </c>
      <c r="K98" s="134">
        <v>8.32</v>
      </c>
      <c r="L98" s="134">
        <v>12.3</v>
      </c>
      <c r="M98" s="134">
        <v>1312</v>
      </c>
      <c r="N98" s="134">
        <v>9.58</v>
      </c>
      <c r="O98" s="134">
        <v>91.6</v>
      </c>
      <c r="P98" s="134">
        <v>164</v>
      </c>
      <c r="Q98" s="143" t="s">
        <v>1219</v>
      </c>
      <c r="R98" s="136"/>
    </row>
    <row r="99" spans="1:19" x14ac:dyDescent="0.25">
      <c r="A99" s="140" t="s">
        <v>75</v>
      </c>
      <c r="B99" s="124">
        <v>41730</v>
      </c>
      <c r="C99" s="164">
        <v>0.47569444444444442</v>
      </c>
      <c r="D99" s="164">
        <v>0.48194444444444445</v>
      </c>
      <c r="E99" s="160" t="s">
        <v>826</v>
      </c>
      <c r="F99" s="137" t="s">
        <v>822</v>
      </c>
      <c r="G99" s="124" t="s">
        <v>823</v>
      </c>
      <c r="H99" s="163" t="s">
        <v>823</v>
      </c>
      <c r="I99" s="137" t="s">
        <v>822</v>
      </c>
      <c r="J99" s="190">
        <v>1.49</v>
      </c>
      <c r="K99" s="134">
        <v>8.0299999999999994</v>
      </c>
      <c r="L99" s="134">
        <v>12.4</v>
      </c>
      <c r="M99" s="134">
        <v>1384</v>
      </c>
      <c r="N99" s="134">
        <v>9.27</v>
      </c>
      <c r="O99" s="134">
        <v>88.8</v>
      </c>
      <c r="P99" s="134">
        <v>171</v>
      </c>
      <c r="Q99" s="143" t="s">
        <v>1220</v>
      </c>
      <c r="R99" s="136" t="s">
        <v>1221</v>
      </c>
    </row>
    <row r="100" spans="1:19" x14ac:dyDescent="0.25">
      <c r="A100" s="145" t="s">
        <v>84</v>
      </c>
      <c r="B100" s="124">
        <v>41730</v>
      </c>
      <c r="C100" s="164" t="s">
        <v>823</v>
      </c>
      <c r="D100" s="164" t="s">
        <v>823</v>
      </c>
      <c r="E100" s="160" t="s">
        <v>823</v>
      </c>
      <c r="F100" s="147" t="s">
        <v>823</v>
      </c>
      <c r="G100" s="124" t="s">
        <v>823</v>
      </c>
      <c r="H100" s="163" t="s">
        <v>823</v>
      </c>
      <c r="I100" s="147" t="s">
        <v>823</v>
      </c>
      <c r="J100" s="134" t="s">
        <v>823</v>
      </c>
      <c r="K100" s="134" t="s">
        <v>823</v>
      </c>
      <c r="L100" s="134" t="s">
        <v>823</v>
      </c>
      <c r="M100" s="134" t="s">
        <v>823</v>
      </c>
      <c r="N100" s="134" t="s">
        <v>823</v>
      </c>
      <c r="O100" s="134" t="s">
        <v>823</v>
      </c>
      <c r="P100" s="134" t="s">
        <v>823</v>
      </c>
      <c r="Q100" s="143" t="s">
        <v>1186</v>
      </c>
      <c r="R100" s="148" t="s">
        <v>1222</v>
      </c>
    </row>
    <row r="101" spans="1:19" x14ac:dyDescent="0.25">
      <c r="A101" s="145" t="s">
        <v>85</v>
      </c>
      <c r="B101" s="124">
        <v>41730</v>
      </c>
      <c r="C101" s="133" t="s">
        <v>823</v>
      </c>
      <c r="D101" s="188" t="s">
        <v>823</v>
      </c>
      <c r="E101" s="160" t="s">
        <v>823</v>
      </c>
      <c r="F101" s="147" t="s">
        <v>823</v>
      </c>
      <c r="G101" s="124" t="s">
        <v>823</v>
      </c>
      <c r="H101" s="163" t="s">
        <v>823</v>
      </c>
      <c r="I101" s="188" t="s">
        <v>823</v>
      </c>
      <c r="J101" s="134" t="s">
        <v>823</v>
      </c>
      <c r="K101" s="134" t="s">
        <v>823</v>
      </c>
      <c r="L101" s="134" t="s">
        <v>823</v>
      </c>
      <c r="M101" s="134" t="s">
        <v>823</v>
      </c>
      <c r="N101" s="134" t="s">
        <v>823</v>
      </c>
      <c r="O101" s="134" t="s">
        <v>823</v>
      </c>
      <c r="P101" s="134" t="s">
        <v>823</v>
      </c>
      <c r="Q101" s="143" t="s">
        <v>1208</v>
      </c>
      <c r="R101" s="148"/>
    </row>
    <row r="102" spans="1:19" x14ac:dyDescent="0.25">
      <c r="A102" s="145" t="s">
        <v>836</v>
      </c>
      <c r="B102" s="124">
        <v>41730</v>
      </c>
      <c r="C102" s="164" t="s">
        <v>823</v>
      </c>
      <c r="D102" s="164" t="s">
        <v>823</v>
      </c>
      <c r="E102" s="164" t="s">
        <v>823</v>
      </c>
      <c r="F102" s="164" t="s">
        <v>823</v>
      </c>
      <c r="G102" s="164" t="s">
        <v>823</v>
      </c>
      <c r="H102" s="164" t="s">
        <v>823</v>
      </c>
      <c r="I102" s="164" t="s">
        <v>823</v>
      </c>
      <c r="J102" s="192" t="s">
        <v>823</v>
      </c>
      <c r="K102" s="192" t="s">
        <v>823</v>
      </c>
      <c r="L102" s="192" t="s">
        <v>823</v>
      </c>
      <c r="M102" s="192" t="s">
        <v>823</v>
      </c>
      <c r="N102" s="192" t="s">
        <v>823</v>
      </c>
      <c r="O102" s="192" t="s">
        <v>823</v>
      </c>
      <c r="P102" s="192" t="s">
        <v>823</v>
      </c>
      <c r="Q102" s="143" t="s">
        <v>1208</v>
      </c>
      <c r="R102" s="148"/>
    </row>
    <row r="103" spans="1:19" x14ac:dyDescent="0.25">
      <c r="A103" s="145" t="s">
        <v>31</v>
      </c>
      <c r="B103" s="124">
        <v>41730</v>
      </c>
      <c r="C103" s="160">
        <v>0.52777777777777779</v>
      </c>
      <c r="D103" s="164">
        <v>0.53472222222222221</v>
      </c>
      <c r="E103" s="137" t="s">
        <v>826</v>
      </c>
      <c r="F103" s="147" t="s">
        <v>822</v>
      </c>
      <c r="G103" s="124" t="s">
        <v>823</v>
      </c>
      <c r="H103" s="163" t="s">
        <v>823</v>
      </c>
      <c r="I103" s="188" t="s">
        <v>823</v>
      </c>
      <c r="J103" s="192" t="s">
        <v>823</v>
      </c>
      <c r="K103" s="134">
        <v>8.16</v>
      </c>
      <c r="L103" s="134">
        <v>14.6</v>
      </c>
      <c r="M103" s="134">
        <v>742</v>
      </c>
      <c r="N103" s="134">
        <v>9.91</v>
      </c>
      <c r="O103" s="134">
        <v>99.2</v>
      </c>
      <c r="P103" s="134">
        <v>164</v>
      </c>
      <c r="Q103" s="148" t="s">
        <v>1223</v>
      </c>
      <c r="R103" s="149" t="s">
        <v>1224</v>
      </c>
    </row>
    <row r="104" spans="1:19" ht="26.25" x14ac:dyDescent="0.25">
      <c r="A104" s="151" t="s">
        <v>839</v>
      </c>
      <c r="B104" s="124">
        <v>41730</v>
      </c>
      <c r="C104" s="164" t="s">
        <v>823</v>
      </c>
      <c r="D104" s="164" t="s">
        <v>823</v>
      </c>
      <c r="E104" s="160" t="s">
        <v>823</v>
      </c>
      <c r="F104" s="164" t="s">
        <v>823</v>
      </c>
      <c r="G104" s="164" t="s">
        <v>823</v>
      </c>
      <c r="H104" s="164" t="s">
        <v>823</v>
      </c>
      <c r="I104" s="164" t="s">
        <v>823</v>
      </c>
      <c r="J104" s="192" t="s">
        <v>823</v>
      </c>
      <c r="K104" s="192" t="s">
        <v>823</v>
      </c>
      <c r="L104" s="192" t="s">
        <v>823</v>
      </c>
      <c r="M104" s="192" t="s">
        <v>823</v>
      </c>
      <c r="N104" s="192" t="s">
        <v>823</v>
      </c>
      <c r="O104" s="192" t="s">
        <v>823</v>
      </c>
      <c r="P104" s="192" t="s">
        <v>823</v>
      </c>
      <c r="Q104" s="143"/>
      <c r="R104" s="143" t="s">
        <v>1225</v>
      </c>
    </row>
    <row r="105" spans="1:19" x14ac:dyDescent="0.25">
      <c r="A105" s="140" t="s">
        <v>29</v>
      </c>
      <c r="B105" s="124">
        <v>41730</v>
      </c>
      <c r="C105" s="164" t="s">
        <v>823</v>
      </c>
      <c r="D105" s="164" t="s">
        <v>823</v>
      </c>
      <c r="E105" s="160" t="s">
        <v>823</v>
      </c>
      <c r="F105" s="147" t="s">
        <v>823</v>
      </c>
      <c r="G105" s="124" t="s">
        <v>823</v>
      </c>
      <c r="H105" s="163" t="s">
        <v>823</v>
      </c>
      <c r="I105" s="137" t="s">
        <v>823</v>
      </c>
      <c r="J105" s="134" t="s">
        <v>823</v>
      </c>
      <c r="K105" s="134" t="s">
        <v>823</v>
      </c>
      <c r="L105" s="134" t="s">
        <v>823</v>
      </c>
      <c r="M105" s="134" t="s">
        <v>823</v>
      </c>
      <c r="N105" s="134" t="s">
        <v>823</v>
      </c>
      <c r="O105" s="134" t="s">
        <v>823</v>
      </c>
      <c r="P105" s="134" t="s">
        <v>823</v>
      </c>
      <c r="Q105" s="143" t="s">
        <v>1208</v>
      </c>
      <c r="R105" s="152"/>
    </row>
    <row r="106" spans="1:19" s="77" customFormat="1" ht="15.75" thickBot="1" x14ac:dyDescent="0.3">
      <c r="A106" s="153" t="s">
        <v>34</v>
      </c>
      <c r="B106" s="173">
        <v>41730</v>
      </c>
      <c r="C106" s="165" t="s">
        <v>823</v>
      </c>
      <c r="D106" s="168" t="s">
        <v>823</v>
      </c>
      <c r="E106" s="162" t="s">
        <v>823</v>
      </c>
      <c r="F106" s="166" t="s">
        <v>823</v>
      </c>
      <c r="G106" s="173" t="s">
        <v>823</v>
      </c>
      <c r="H106" s="168" t="s">
        <v>823</v>
      </c>
      <c r="I106" s="154" t="s">
        <v>823</v>
      </c>
      <c r="J106" s="156" t="s">
        <v>823</v>
      </c>
      <c r="K106" s="169" t="s">
        <v>823</v>
      </c>
      <c r="L106" s="169" t="s">
        <v>823</v>
      </c>
      <c r="M106" s="169" t="s">
        <v>823</v>
      </c>
      <c r="N106" s="169" t="s">
        <v>823</v>
      </c>
      <c r="O106" s="169" t="s">
        <v>823</v>
      </c>
      <c r="P106" s="169" t="s">
        <v>823</v>
      </c>
      <c r="Q106" s="157" t="s">
        <v>1208</v>
      </c>
      <c r="R106" s="158"/>
      <c r="S106"/>
    </row>
  </sheetData>
  <autoFilter ref="A1:R53"/>
  <pageMargins left="0.7" right="0.7" top="0.75" bottom="0.75" header="0.3" footer="0.3"/>
  <pageSetup paperSize="17"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7"/>
  <sheetViews>
    <sheetView workbookViewId="0">
      <pane ySplit="1" topLeftCell="A416" activePane="bottomLeft" state="frozen"/>
      <selection pane="bottomLeft" activeCell="D442" sqref="D442"/>
    </sheetView>
  </sheetViews>
  <sheetFormatPr defaultRowHeight="12.75" x14ac:dyDescent="0.2"/>
  <cols>
    <col min="1" max="1" width="32.28515625" style="196" customWidth="1"/>
    <col min="2" max="2" width="37.7109375" style="196" customWidth="1"/>
    <col min="3" max="3" width="16.85546875" style="196" customWidth="1"/>
    <col min="4" max="4" width="30.42578125" style="196" customWidth="1"/>
    <col min="5" max="5" width="16.7109375" style="196" customWidth="1"/>
    <col min="6" max="6" width="14.140625" style="196" customWidth="1"/>
    <col min="7" max="7" width="10.42578125" style="196" customWidth="1"/>
    <col min="8" max="8" width="14.42578125" style="196" customWidth="1"/>
    <col min="9" max="11" width="17.7109375" style="196" customWidth="1"/>
    <col min="12" max="12" width="9.85546875" style="196" customWidth="1"/>
    <col min="13" max="13" width="22.7109375" style="196" customWidth="1"/>
    <col min="14" max="14" width="17.42578125" style="196" customWidth="1"/>
    <col min="15" max="15" width="18.5703125" style="196" customWidth="1"/>
    <col min="16" max="16" width="29.140625" style="196" customWidth="1"/>
    <col min="17" max="18" width="15.7109375" style="196" customWidth="1"/>
    <col min="19" max="19" width="7" style="196" customWidth="1"/>
    <col min="20" max="20" width="8.7109375" style="196" customWidth="1"/>
    <col min="21" max="21" width="8.42578125" style="196" customWidth="1"/>
    <col min="22" max="22" width="5.7109375" style="196" customWidth="1"/>
    <col min="23" max="23" width="9.140625" style="196"/>
    <col min="24" max="24" width="12.42578125" style="196" customWidth="1"/>
    <col min="25" max="25" width="8.85546875" style="196" customWidth="1"/>
    <col min="26" max="26" width="12.140625" style="196" customWidth="1"/>
    <col min="27" max="27" width="14.5703125" style="196" customWidth="1"/>
    <col min="28" max="28" width="14" style="196" customWidth="1"/>
    <col min="29" max="29" width="12.28515625" style="196" customWidth="1"/>
    <col min="30" max="30" width="12.5703125" style="196" customWidth="1"/>
    <col min="31" max="31" width="12.140625" style="196" customWidth="1"/>
    <col min="32" max="32" width="11.42578125" style="196" customWidth="1"/>
    <col min="33" max="33" width="9.7109375" style="196" customWidth="1"/>
    <col min="34" max="34" width="10" style="196" customWidth="1"/>
    <col min="35" max="35" width="12.7109375" style="196" customWidth="1"/>
    <col min="36" max="36" width="14.42578125" style="196" customWidth="1"/>
    <col min="37" max="37" width="12.42578125" style="196" customWidth="1"/>
    <col min="38" max="46" width="11" style="196" customWidth="1"/>
    <col min="47" max="47" width="12" style="196" customWidth="1"/>
    <col min="48" max="48" width="19.28515625" style="196" customWidth="1"/>
    <col min="49" max="49" width="14.42578125" style="196" customWidth="1"/>
    <col min="50" max="256" width="9.140625" style="196"/>
    <col min="257" max="257" width="32.28515625" style="196" customWidth="1"/>
    <col min="258" max="258" width="37.7109375" style="196" customWidth="1"/>
    <col min="259" max="259" width="16.85546875" style="196" customWidth="1"/>
    <col min="260" max="260" width="30.42578125" style="196" customWidth="1"/>
    <col min="261" max="261" width="16.7109375" style="196" customWidth="1"/>
    <col min="262" max="262" width="14.140625" style="196" customWidth="1"/>
    <col min="263" max="263" width="10.42578125" style="196" customWidth="1"/>
    <col min="264" max="264" width="14.42578125" style="196" customWidth="1"/>
    <col min="265" max="267" width="17.7109375" style="196" customWidth="1"/>
    <col min="268" max="268" width="9.85546875" style="196" customWidth="1"/>
    <col min="269" max="269" width="22.7109375" style="196" customWidth="1"/>
    <col min="270" max="270" width="17.42578125" style="196" customWidth="1"/>
    <col min="271" max="271" width="18.5703125" style="196" customWidth="1"/>
    <col min="272" max="272" width="29.140625" style="196" customWidth="1"/>
    <col min="273" max="274" width="15.7109375" style="196" customWidth="1"/>
    <col min="275" max="275" width="7" style="196" customWidth="1"/>
    <col min="276" max="276" width="8.7109375" style="196" customWidth="1"/>
    <col min="277" max="277" width="8.42578125" style="196" customWidth="1"/>
    <col min="278" max="278" width="5.7109375" style="196" customWidth="1"/>
    <col min="279" max="279" width="9.140625" style="196"/>
    <col min="280" max="280" width="12.42578125" style="196" customWidth="1"/>
    <col min="281" max="281" width="8.85546875" style="196" customWidth="1"/>
    <col min="282" max="282" width="12.140625" style="196" customWidth="1"/>
    <col min="283" max="283" width="14.5703125" style="196" customWidth="1"/>
    <col min="284" max="284" width="14" style="196" customWidth="1"/>
    <col min="285" max="285" width="12.28515625" style="196" customWidth="1"/>
    <col min="286" max="286" width="12.5703125" style="196" customWidth="1"/>
    <col min="287" max="287" width="12.140625" style="196" customWidth="1"/>
    <col min="288" max="288" width="11.42578125" style="196" customWidth="1"/>
    <col min="289" max="289" width="9.7109375" style="196" customWidth="1"/>
    <col min="290" max="290" width="10" style="196" customWidth="1"/>
    <col min="291" max="291" width="12.7109375" style="196" customWidth="1"/>
    <col min="292" max="292" width="14.42578125" style="196" customWidth="1"/>
    <col min="293" max="293" width="12.42578125" style="196" customWidth="1"/>
    <col min="294" max="302" width="11" style="196" customWidth="1"/>
    <col min="303" max="303" width="12" style="196" customWidth="1"/>
    <col min="304" max="304" width="19.28515625" style="196" customWidth="1"/>
    <col min="305" max="305" width="14.42578125" style="196" customWidth="1"/>
    <col min="306" max="512" width="9.140625" style="196"/>
    <col min="513" max="513" width="32.28515625" style="196" customWidth="1"/>
    <col min="514" max="514" width="37.7109375" style="196" customWidth="1"/>
    <col min="515" max="515" width="16.85546875" style="196" customWidth="1"/>
    <col min="516" max="516" width="30.42578125" style="196" customWidth="1"/>
    <col min="517" max="517" width="16.7109375" style="196" customWidth="1"/>
    <col min="518" max="518" width="14.140625" style="196" customWidth="1"/>
    <col min="519" max="519" width="10.42578125" style="196" customWidth="1"/>
    <col min="520" max="520" width="14.42578125" style="196" customWidth="1"/>
    <col min="521" max="523" width="17.7109375" style="196" customWidth="1"/>
    <col min="524" max="524" width="9.85546875" style="196" customWidth="1"/>
    <col min="525" max="525" width="22.7109375" style="196" customWidth="1"/>
    <col min="526" max="526" width="17.42578125" style="196" customWidth="1"/>
    <col min="527" max="527" width="18.5703125" style="196" customWidth="1"/>
    <col min="528" max="528" width="29.140625" style="196" customWidth="1"/>
    <col min="529" max="530" width="15.7109375" style="196" customWidth="1"/>
    <col min="531" max="531" width="7" style="196" customWidth="1"/>
    <col min="532" max="532" width="8.7109375" style="196" customWidth="1"/>
    <col min="533" max="533" width="8.42578125" style="196" customWidth="1"/>
    <col min="534" max="534" width="5.7109375" style="196" customWidth="1"/>
    <col min="535" max="535" width="9.140625" style="196"/>
    <col min="536" max="536" width="12.42578125" style="196" customWidth="1"/>
    <col min="537" max="537" width="8.85546875" style="196" customWidth="1"/>
    <col min="538" max="538" width="12.140625" style="196" customWidth="1"/>
    <col min="539" max="539" width="14.5703125" style="196" customWidth="1"/>
    <col min="540" max="540" width="14" style="196" customWidth="1"/>
    <col min="541" max="541" width="12.28515625" style="196" customWidth="1"/>
    <col min="542" max="542" width="12.5703125" style="196" customWidth="1"/>
    <col min="543" max="543" width="12.140625" style="196" customWidth="1"/>
    <col min="544" max="544" width="11.42578125" style="196" customWidth="1"/>
    <col min="545" max="545" width="9.7109375" style="196" customWidth="1"/>
    <col min="546" max="546" width="10" style="196" customWidth="1"/>
    <col min="547" max="547" width="12.7109375" style="196" customWidth="1"/>
    <col min="548" max="548" width="14.42578125" style="196" customWidth="1"/>
    <col min="549" max="549" width="12.42578125" style="196" customWidth="1"/>
    <col min="550" max="558" width="11" style="196" customWidth="1"/>
    <col min="559" max="559" width="12" style="196" customWidth="1"/>
    <col min="560" max="560" width="19.28515625" style="196" customWidth="1"/>
    <col min="561" max="561" width="14.42578125" style="196" customWidth="1"/>
    <col min="562" max="768" width="9.140625" style="196"/>
    <col min="769" max="769" width="32.28515625" style="196" customWidth="1"/>
    <col min="770" max="770" width="37.7109375" style="196" customWidth="1"/>
    <col min="771" max="771" width="16.85546875" style="196" customWidth="1"/>
    <col min="772" max="772" width="30.42578125" style="196" customWidth="1"/>
    <col min="773" max="773" width="16.7109375" style="196" customWidth="1"/>
    <col min="774" max="774" width="14.140625" style="196" customWidth="1"/>
    <col min="775" max="775" width="10.42578125" style="196" customWidth="1"/>
    <col min="776" max="776" width="14.42578125" style="196" customWidth="1"/>
    <col min="777" max="779" width="17.7109375" style="196" customWidth="1"/>
    <col min="780" max="780" width="9.85546875" style="196" customWidth="1"/>
    <col min="781" max="781" width="22.7109375" style="196" customWidth="1"/>
    <col min="782" max="782" width="17.42578125" style="196" customWidth="1"/>
    <col min="783" max="783" width="18.5703125" style="196" customWidth="1"/>
    <col min="784" max="784" width="29.140625" style="196" customWidth="1"/>
    <col min="785" max="786" width="15.7109375" style="196" customWidth="1"/>
    <col min="787" max="787" width="7" style="196" customWidth="1"/>
    <col min="788" max="788" width="8.7109375" style="196" customWidth="1"/>
    <col min="789" max="789" width="8.42578125" style="196" customWidth="1"/>
    <col min="790" max="790" width="5.7109375" style="196" customWidth="1"/>
    <col min="791" max="791" width="9.140625" style="196"/>
    <col min="792" max="792" width="12.42578125" style="196" customWidth="1"/>
    <col min="793" max="793" width="8.85546875" style="196" customWidth="1"/>
    <col min="794" max="794" width="12.140625" style="196" customWidth="1"/>
    <col min="795" max="795" width="14.5703125" style="196" customWidth="1"/>
    <col min="796" max="796" width="14" style="196" customWidth="1"/>
    <col min="797" max="797" width="12.28515625" style="196" customWidth="1"/>
    <col min="798" max="798" width="12.5703125" style="196" customWidth="1"/>
    <col min="799" max="799" width="12.140625" style="196" customWidth="1"/>
    <col min="800" max="800" width="11.42578125" style="196" customWidth="1"/>
    <col min="801" max="801" width="9.7109375" style="196" customWidth="1"/>
    <col min="802" max="802" width="10" style="196" customWidth="1"/>
    <col min="803" max="803" width="12.7109375" style="196" customWidth="1"/>
    <col min="804" max="804" width="14.42578125" style="196" customWidth="1"/>
    <col min="805" max="805" width="12.42578125" style="196" customWidth="1"/>
    <col min="806" max="814" width="11" style="196" customWidth="1"/>
    <col min="815" max="815" width="12" style="196" customWidth="1"/>
    <col min="816" max="816" width="19.28515625" style="196" customWidth="1"/>
    <col min="817" max="817" width="14.42578125" style="196" customWidth="1"/>
    <col min="818" max="1024" width="9.140625" style="196"/>
    <col min="1025" max="1025" width="32.28515625" style="196" customWidth="1"/>
    <col min="1026" max="1026" width="37.7109375" style="196" customWidth="1"/>
    <col min="1027" max="1027" width="16.85546875" style="196" customWidth="1"/>
    <col min="1028" max="1028" width="30.42578125" style="196" customWidth="1"/>
    <col min="1029" max="1029" width="16.7109375" style="196" customWidth="1"/>
    <col min="1030" max="1030" width="14.140625" style="196" customWidth="1"/>
    <col min="1031" max="1031" width="10.42578125" style="196" customWidth="1"/>
    <col min="1032" max="1032" width="14.42578125" style="196" customWidth="1"/>
    <col min="1033" max="1035" width="17.7109375" style="196" customWidth="1"/>
    <col min="1036" max="1036" width="9.85546875" style="196" customWidth="1"/>
    <col min="1037" max="1037" width="22.7109375" style="196" customWidth="1"/>
    <col min="1038" max="1038" width="17.42578125" style="196" customWidth="1"/>
    <col min="1039" max="1039" width="18.5703125" style="196" customWidth="1"/>
    <col min="1040" max="1040" width="29.140625" style="196" customWidth="1"/>
    <col min="1041" max="1042" width="15.7109375" style="196" customWidth="1"/>
    <col min="1043" max="1043" width="7" style="196" customWidth="1"/>
    <col min="1044" max="1044" width="8.7109375" style="196" customWidth="1"/>
    <col min="1045" max="1045" width="8.42578125" style="196" customWidth="1"/>
    <col min="1046" max="1046" width="5.7109375" style="196" customWidth="1"/>
    <col min="1047" max="1047" width="9.140625" style="196"/>
    <col min="1048" max="1048" width="12.42578125" style="196" customWidth="1"/>
    <col min="1049" max="1049" width="8.85546875" style="196" customWidth="1"/>
    <col min="1050" max="1050" width="12.140625" style="196" customWidth="1"/>
    <col min="1051" max="1051" width="14.5703125" style="196" customWidth="1"/>
    <col min="1052" max="1052" width="14" style="196" customWidth="1"/>
    <col min="1053" max="1053" width="12.28515625" style="196" customWidth="1"/>
    <col min="1054" max="1054" width="12.5703125" style="196" customWidth="1"/>
    <col min="1055" max="1055" width="12.140625" style="196" customWidth="1"/>
    <col min="1056" max="1056" width="11.42578125" style="196" customWidth="1"/>
    <col min="1057" max="1057" width="9.7109375" style="196" customWidth="1"/>
    <col min="1058" max="1058" width="10" style="196" customWidth="1"/>
    <col min="1059" max="1059" width="12.7109375" style="196" customWidth="1"/>
    <col min="1060" max="1060" width="14.42578125" style="196" customWidth="1"/>
    <col min="1061" max="1061" width="12.42578125" style="196" customWidth="1"/>
    <col min="1062" max="1070" width="11" style="196" customWidth="1"/>
    <col min="1071" max="1071" width="12" style="196" customWidth="1"/>
    <col min="1072" max="1072" width="19.28515625" style="196" customWidth="1"/>
    <col min="1073" max="1073" width="14.42578125" style="196" customWidth="1"/>
    <col min="1074" max="1280" width="9.140625" style="196"/>
    <col min="1281" max="1281" width="32.28515625" style="196" customWidth="1"/>
    <col min="1282" max="1282" width="37.7109375" style="196" customWidth="1"/>
    <col min="1283" max="1283" width="16.85546875" style="196" customWidth="1"/>
    <col min="1284" max="1284" width="30.42578125" style="196" customWidth="1"/>
    <col min="1285" max="1285" width="16.7109375" style="196" customWidth="1"/>
    <col min="1286" max="1286" width="14.140625" style="196" customWidth="1"/>
    <col min="1287" max="1287" width="10.42578125" style="196" customWidth="1"/>
    <col min="1288" max="1288" width="14.42578125" style="196" customWidth="1"/>
    <col min="1289" max="1291" width="17.7109375" style="196" customWidth="1"/>
    <col min="1292" max="1292" width="9.85546875" style="196" customWidth="1"/>
    <col min="1293" max="1293" width="22.7109375" style="196" customWidth="1"/>
    <col min="1294" max="1294" width="17.42578125" style="196" customWidth="1"/>
    <col min="1295" max="1295" width="18.5703125" style="196" customWidth="1"/>
    <col min="1296" max="1296" width="29.140625" style="196" customWidth="1"/>
    <col min="1297" max="1298" width="15.7109375" style="196" customWidth="1"/>
    <col min="1299" max="1299" width="7" style="196" customWidth="1"/>
    <col min="1300" max="1300" width="8.7109375" style="196" customWidth="1"/>
    <col min="1301" max="1301" width="8.42578125" style="196" customWidth="1"/>
    <col min="1302" max="1302" width="5.7109375" style="196" customWidth="1"/>
    <col min="1303" max="1303" width="9.140625" style="196"/>
    <col min="1304" max="1304" width="12.42578125" style="196" customWidth="1"/>
    <col min="1305" max="1305" width="8.85546875" style="196" customWidth="1"/>
    <col min="1306" max="1306" width="12.140625" style="196" customWidth="1"/>
    <col min="1307" max="1307" width="14.5703125" style="196" customWidth="1"/>
    <col min="1308" max="1308" width="14" style="196" customWidth="1"/>
    <col min="1309" max="1309" width="12.28515625" style="196" customWidth="1"/>
    <col min="1310" max="1310" width="12.5703125" style="196" customWidth="1"/>
    <col min="1311" max="1311" width="12.140625" style="196" customWidth="1"/>
    <col min="1312" max="1312" width="11.42578125" style="196" customWidth="1"/>
    <col min="1313" max="1313" width="9.7109375" style="196" customWidth="1"/>
    <col min="1314" max="1314" width="10" style="196" customWidth="1"/>
    <col min="1315" max="1315" width="12.7109375" style="196" customWidth="1"/>
    <col min="1316" max="1316" width="14.42578125" style="196" customWidth="1"/>
    <col min="1317" max="1317" width="12.42578125" style="196" customWidth="1"/>
    <col min="1318" max="1326" width="11" style="196" customWidth="1"/>
    <col min="1327" max="1327" width="12" style="196" customWidth="1"/>
    <col min="1328" max="1328" width="19.28515625" style="196" customWidth="1"/>
    <col min="1329" max="1329" width="14.42578125" style="196" customWidth="1"/>
    <col min="1330" max="1536" width="9.140625" style="196"/>
    <col min="1537" max="1537" width="32.28515625" style="196" customWidth="1"/>
    <col min="1538" max="1538" width="37.7109375" style="196" customWidth="1"/>
    <col min="1539" max="1539" width="16.85546875" style="196" customWidth="1"/>
    <col min="1540" max="1540" width="30.42578125" style="196" customWidth="1"/>
    <col min="1541" max="1541" width="16.7109375" style="196" customWidth="1"/>
    <col min="1542" max="1542" width="14.140625" style="196" customWidth="1"/>
    <col min="1543" max="1543" width="10.42578125" style="196" customWidth="1"/>
    <col min="1544" max="1544" width="14.42578125" style="196" customWidth="1"/>
    <col min="1545" max="1547" width="17.7109375" style="196" customWidth="1"/>
    <col min="1548" max="1548" width="9.85546875" style="196" customWidth="1"/>
    <col min="1549" max="1549" width="22.7109375" style="196" customWidth="1"/>
    <col min="1550" max="1550" width="17.42578125" style="196" customWidth="1"/>
    <col min="1551" max="1551" width="18.5703125" style="196" customWidth="1"/>
    <col min="1552" max="1552" width="29.140625" style="196" customWidth="1"/>
    <col min="1553" max="1554" width="15.7109375" style="196" customWidth="1"/>
    <col min="1555" max="1555" width="7" style="196" customWidth="1"/>
    <col min="1556" max="1556" width="8.7109375" style="196" customWidth="1"/>
    <col min="1557" max="1557" width="8.42578125" style="196" customWidth="1"/>
    <col min="1558" max="1558" width="5.7109375" style="196" customWidth="1"/>
    <col min="1559" max="1559" width="9.140625" style="196"/>
    <col min="1560" max="1560" width="12.42578125" style="196" customWidth="1"/>
    <col min="1561" max="1561" width="8.85546875" style="196" customWidth="1"/>
    <col min="1562" max="1562" width="12.140625" style="196" customWidth="1"/>
    <col min="1563" max="1563" width="14.5703125" style="196" customWidth="1"/>
    <col min="1564" max="1564" width="14" style="196" customWidth="1"/>
    <col min="1565" max="1565" width="12.28515625" style="196" customWidth="1"/>
    <col min="1566" max="1566" width="12.5703125" style="196" customWidth="1"/>
    <col min="1567" max="1567" width="12.140625" style="196" customWidth="1"/>
    <col min="1568" max="1568" width="11.42578125" style="196" customWidth="1"/>
    <col min="1569" max="1569" width="9.7109375" style="196" customWidth="1"/>
    <col min="1570" max="1570" width="10" style="196" customWidth="1"/>
    <col min="1571" max="1571" width="12.7109375" style="196" customWidth="1"/>
    <col min="1572" max="1572" width="14.42578125" style="196" customWidth="1"/>
    <col min="1573" max="1573" width="12.42578125" style="196" customWidth="1"/>
    <col min="1574" max="1582" width="11" style="196" customWidth="1"/>
    <col min="1583" max="1583" width="12" style="196" customWidth="1"/>
    <col min="1584" max="1584" width="19.28515625" style="196" customWidth="1"/>
    <col min="1585" max="1585" width="14.42578125" style="196" customWidth="1"/>
    <col min="1586" max="1792" width="9.140625" style="196"/>
    <col min="1793" max="1793" width="32.28515625" style="196" customWidth="1"/>
    <col min="1794" max="1794" width="37.7109375" style="196" customWidth="1"/>
    <col min="1795" max="1795" width="16.85546875" style="196" customWidth="1"/>
    <col min="1796" max="1796" width="30.42578125" style="196" customWidth="1"/>
    <col min="1797" max="1797" width="16.7109375" style="196" customWidth="1"/>
    <col min="1798" max="1798" width="14.140625" style="196" customWidth="1"/>
    <col min="1799" max="1799" width="10.42578125" style="196" customWidth="1"/>
    <col min="1800" max="1800" width="14.42578125" style="196" customWidth="1"/>
    <col min="1801" max="1803" width="17.7109375" style="196" customWidth="1"/>
    <col min="1804" max="1804" width="9.85546875" style="196" customWidth="1"/>
    <col min="1805" max="1805" width="22.7109375" style="196" customWidth="1"/>
    <col min="1806" max="1806" width="17.42578125" style="196" customWidth="1"/>
    <col min="1807" max="1807" width="18.5703125" style="196" customWidth="1"/>
    <col min="1808" max="1808" width="29.140625" style="196" customWidth="1"/>
    <col min="1809" max="1810" width="15.7109375" style="196" customWidth="1"/>
    <col min="1811" max="1811" width="7" style="196" customWidth="1"/>
    <col min="1812" max="1812" width="8.7109375" style="196" customWidth="1"/>
    <col min="1813" max="1813" width="8.42578125" style="196" customWidth="1"/>
    <col min="1814" max="1814" width="5.7109375" style="196" customWidth="1"/>
    <col min="1815" max="1815" width="9.140625" style="196"/>
    <col min="1816" max="1816" width="12.42578125" style="196" customWidth="1"/>
    <col min="1817" max="1817" width="8.85546875" style="196" customWidth="1"/>
    <col min="1818" max="1818" width="12.140625" style="196" customWidth="1"/>
    <col min="1819" max="1819" width="14.5703125" style="196" customWidth="1"/>
    <col min="1820" max="1820" width="14" style="196" customWidth="1"/>
    <col min="1821" max="1821" width="12.28515625" style="196" customWidth="1"/>
    <col min="1822" max="1822" width="12.5703125" style="196" customWidth="1"/>
    <col min="1823" max="1823" width="12.140625" style="196" customWidth="1"/>
    <col min="1824" max="1824" width="11.42578125" style="196" customWidth="1"/>
    <col min="1825" max="1825" width="9.7109375" style="196" customWidth="1"/>
    <col min="1826" max="1826" width="10" style="196" customWidth="1"/>
    <col min="1827" max="1827" width="12.7109375" style="196" customWidth="1"/>
    <col min="1828" max="1828" width="14.42578125" style="196" customWidth="1"/>
    <col min="1829" max="1829" width="12.42578125" style="196" customWidth="1"/>
    <col min="1830" max="1838" width="11" style="196" customWidth="1"/>
    <col min="1839" max="1839" width="12" style="196" customWidth="1"/>
    <col min="1840" max="1840" width="19.28515625" style="196" customWidth="1"/>
    <col min="1841" max="1841" width="14.42578125" style="196" customWidth="1"/>
    <col min="1842" max="2048" width="9.140625" style="196"/>
    <col min="2049" max="2049" width="32.28515625" style="196" customWidth="1"/>
    <col min="2050" max="2050" width="37.7109375" style="196" customWidth="1"/>
    <col min="2051" max="2051" width="16.85546875" style="196" customWidth="1"/>
    <col min="2052" max="2052" width="30.42578125" style="196" customWidth="1"/>
    <col min="2053" max="2053" width="16.7109375" style="196" customWidth="1"/>
    <col min="2054" max="2054" width="14.140625" style="196" customWidth="1"/>
    <col min="2055" max="2055" width="10.42578125" style="196" customWidth="1"/>
    <col min="2056" max="2056" width="14.42578125" style="196" customWidth="1"/>
    <col min="2057" max="2059" width="17.7109375" style="196" customWidth="1"/>
    <col min="2060" max="2060" width="9.85546875" style="196" customWidth="1"/>
    <col min="2061" max="2061" width="22.7109375" style="196" customWidth="1"/>
    <col min="2062" max="2062" width="17.42578125" style="196" customWidth="1"/>
    <col min="2063" max="2063" width="18.5703125" style="196" customWidth="1"/>
    <col min="2064" max="2064" width="29.140625" style="196" customWidth="1"/>
    <col min="2065" max="2066" width="15.7109375" style="196" customWidth="1"/>
    <col min="2067" max="2067" width="7" style="196" customWidth="1"/>
    <col min="2068" max="2068" width="8.7109375" style="196" customWidth="1"/>
    <col min="2069" max="2069" width="8.42578125" style="196" customWidth="1"/>
    <col min="2070" max="2070" width="5.7109375" style="196" customWidth="1"/>
    <col min="2071" max="2071" width="9.140625" style="196"/>
    <col min="2072" max="2072" width="12.42578125" style="196" customWidth="1"/>
    <col min="2073" max="2073" width="8.85546875" style="196" customWidth="1"/>
    <col min="2074" max="2074" width="12.140625" style="196" customWidth="1"/>
    <col min="2075" max="2075" width="14.5703125" style="196" customWidth="1"/>
    <col min="2076" max="2076" width="14" style="196" customWidth="1"/>
    <col min="2077" max="2077" width="12.28515625" style="196" customWidth="1"/>
    <col min="2078" max="2078" width="12.5703125" style="196" customWidth="1"/>
    <col min="2079" max="2079" width="12.140625" style="196" customWidth="1"/>
    <col min="2080" max="2080" width="11.42578125" style="196" customWidth="1"/>
    <col min="2081" max="2081" width="9.7109375" style="196" customWidth="1"/>
    <col min="2082" max="2082" width="10" style="196" customWidth="1"/>
    <col min="2083" max="2083" width="12.7109375" style="196" customWidth="1"/>
    <col min="2084" max="2084" width="14.42578125" style="196" customWidth="1"/>
    <col min="2085" max="2085" width="12.42578125" style="196" customWidth="1"/>
    <col min="2086" max="2094" width="11" style="196" customWidth="1"/>
    <col min="2095" max="2095" width="12" style="196" customWidth="1"/>
    <col min="2096" max="2096" width="19.28515625" style="196" customWidth="1"/>
    <col min="2097" max="2097" width="14.42578125" style="196" customWidth="1"/>
    <col min="2098" max="2304" width="9.140625" style="196"/>
    <col min="2305" max="2305" width="32.28515625" style="196" customWidth="1"/>
    <col min="2306" max="2306" width="37.7109375" style="196" customWidth="1"/>
    <col min="2307" max="2307" width="16.85546875" style="196" customWidth="1"/>
    <col min="2308" max="2308" width="30.42578125" style="196" customWidth="1"/>
    <col min="2309" max="2309" width="16.7109375" style="196" customWidth="1"/>
    <col min="2310" max="2310" width="14.140625" style="196" customWidth="1"/>
    <col min="2311" max="2311" width="10.42578125" style="196" customWidth="1"/>
    <col min="2312" max="2312" width="14.42578125" style="196" customWidth="1"/>
    <col min="2313" max="2315" width="17.7109375" style="196" customWidth="1"/>
    <col min="2316" max="2316" width="9.85546875" style="196" customWidth="1"/>
    <col min="2317" max="2317" width="22.7109375" style="196" customWidth="1"/>
    <col min="2318" max="2318" width="17.42578125" style="196" customWidth="1"/>
    <col min="2319" max="2319" width="18.5703125" style="196" customWidth="1"/>
    <col min="2320" max="2320" width="29.140625" style="196" customWidth="1"/>
    <col min="2321" max="2322" width="15.7109375" style="196" customWidth="1"/>
    <col min="2323" max="2323" width="7" style="196" customWidth="1"/>
    <col min="2324" max="2324" width="8.7109375" style="196" customWidth="1"/>
    <col min="2325" max="2325" width="8.42578125" style="196" customWidth="1"/>
    <col min="2326" max="2326" width="5.7109375" style="196" customWidth="1"/>
    <col min="2327" max="2327" width="9.140625" style="196"/>
    <col min="2328" max="2328" width="12.42578125" style="196" customWidth="1"/>
    <col min="2329" max="2329" width="8.85546875" style="196" customWidth="1"/>
    <col min="2330" max="2330" width="12.140625" style="196" customWidth="1"/>
    <col min="2331" max="2331" width="14.5703125" style="196" customWidth="1"/>
    <col min="2332" max="2332" width="14" style="196" customWidth="1"/>
    <col min="2333" max="2333" width="12.28515625" style="196" customWidth="1"/>
    <col min="2334" max="2334" width="12.5703125" style="196" customWidth="1"/>
    <col min="2335" max="2335" width="12.140625" style="196" customWidth="1"/>
    <col min="2336" max="2336" width="11.42578125" style="196" customWidth="1"/>
    <col min="2337" max="2337" width="9.7109375" style="196" customWidth="1"/>
    <col min="2338" max="2338" width="10" style="196" customWidth="1"/>
    <col min="2339" max="2339" width="12.7109375" style="196" customWidth="1"/>
    <col min="2340" max="2340" width="14.42578125" style="196" customWidth="1"/>
    <col min="2341" max="2341" width="12.42578125" style="196" customWidth="1"/>
    <col min="2342" max="2350" width="11" style="196" customWidth="1"/>
    <col min="2351" max="2351" width="12" style="196" customWidth="1"/>
    <col min="2352" max="2352" width="19.28515625" style="196" customWidth="1"/>
    <col min="2353" max="2353" width="14.42578125" style="196" customWidth="1"/>
    <col min="2354" max="2560" width="9.140625" style="196"/>
    <col min="2561" max="2561" width="32.28515625" style="196" customWidth="1"/>
    <col min="2562" max="2562" width="37.7109375" style="196" customWidth="1"/>
    <col min="2563" max="2563" width="16.85546875" style="196" customWidth="1"/>
    <col min="2564" max="2564" width="30.42578125" style="196" customWidth="1"/>
    <col min="2565" max="2565" width="16.7109375" style="196" customWidth="1"/>
    <col min="2566" max="2566" width="14.140625" style="196" customWidth="1"/>
    <col min="2567" max="2567" width="10.42578125" style="196" customWidth="1"/>
    <col min="2568" max="2568" width="14.42578125" style="196" customWidth="1"/>
    <col min="2569" max="2571" width="17.7109375" style="196" customWidth="1"/>
    <col min="2572" max="2572" width="9.85546875" style="196" customWidth="1"/>
    <col min="2573" max="2573" width="22.7109375" style="196" customWidth="1"/>
    <col min="2574" max="2574" width="17.42578125" style="196" customWidth="1"/>
    <col min="2575" max="2575" width="18.5703125" style="196" customWidth="1"/>
    <col min="2576" max="2576" width="29.140625" style="196" customWidth="1"/>
    <col min="2577" max="2578" width="15.7109375" style="196" customWidth="1"/>
    <col min="2579" max="2579" width="7" style="196" customWidth="1"/>
    <col min="2580" max="2580" width="8.7109375" style="196" customWidth="1"/>
    <col min="2581" max="2581" width="8.42578125" style="196" customWidth="1"/>
    <col min="2582" max="2582" width="5.7109375" style="196" customWidth="1"/>
    <col min="2583" max="2583" width="9.140625" style="196"/>
    <col min="2584" max="2584" width="12.42578125" style="196" customWidth="1"/>
    <col min="2585" max="2585" width="8.85546875" style="196" customWidth="1"/>
    <col min="2586" max="2586" width="12.140625" style="196" customWidth="1"/>
    <col min="2587" max="2587" width="14.5703125" style="196" customWidth="1"/>
    <col min="2588" max="2588" width="14" style="196" customWidth="1"/>
    <col min="2589" max="2589" width="12.28515625" style="196" customWidth="1"/>
    <col min="2590" max="2590" width="12.5703125" style="196" customWidth="1"/>
    <col min="2591" max="2591" width="12.140625" style="196" customWidth="1"/>
    <col min="2592" max="2592" width="11.42578125" style="196" customWidth="1"/>
    <col min="2593" max="2593" width="9.7109375" style="196" customWidth="1"/>
    <col min="2594" max="2594" width="10" style="196" customWidth="1"/>
    <col min="2595" max="2595" width="12.7109375" style="196" customWidth="1"/>
    <col min="2596" max="2596" width="14.42578125" style="196" customWidth="1"/>
    <col min="2597" max="2597" width="12.42578125" style="196" customWidth="1"/>
    <col min="2598" max="2606" width="11" style="196" customWidth="1"/>
    <col min="2607" max="2607" width="12" style="196" customWidth="1"/>
    <col min="2608" max="2608" width="19.28515625" style="196" customWidth="1"/>
    <col min="2609" max="2609" width="14.42578125" style="196" customWidth="1"/>
    <col min="2610" max="2816" width="9.140625" style="196"/>
    <col min="2817" max="2817" width="32.28515625" style="196" customWidth="1"/>
    <col min="2818" max="2818" width="37.7109375" style="196" customWidth="1"/>
    <col min="2819" max="2819" width="16.85546875" style="196" customWidth="1"/>
    <col min="2820" max="2820" width="30.42578125" style="196" customWidth="1"/>
    <col min="2821" max="2821" width="16.7109375" style="196" customWidth="1"/>
    <col min="2822" max="2822" width="14.140625" style="196" customWidth="1"/>
    <col min="2823" max="2823" width="10.42578125" style="196" customWidth="1"/>
    <col min="2824" max="2824" width="14.42578125" style="196" customWidth="1"/>
    <col min="2825" max="2827" width="17.7109375" style="196" customWidth="1"/>
    <col min="2828" max="2828" width="9.85546875" style="196" customWidth="1"/>
    <col min="2829" max="2829" width="22.7109375" style="196" customWidth="1"/>
    <col min="2830" max="2830" width="17.42578125" style="196" customWidth="1"/>
    <col min="2831" max="2831" width="18.5703125" style="196" customWidth="1"/>
    <col min="2832" max="2832" width="29.140625" style="196" customWidth="1"/>
    <col min="2833" max="2834" width="15.7109375" style="196" customWidth="1"/>
    <col min="2835" max="2835" width="7" style="196" customWidth="1"/>
    <col min="2836" max="2836" width="8.7109375" style="196" customWidth="1"/>
    <col min="2837" max="2837" width="8.42578125" style="196" customWidth="1"/>
    <col min="2838" max="2838" width="5.7109375" style="196" customWidth="1"/>
    <col min="2839" max="2839" width="9.140625" style="196"/>
    <col min="2840" max="2840" width="12.42578125" style="196" customWidth="1"/>
    <col min="2841" max="2841" width="8.85546875" style="196" customWidth="1"/>
    <col min="2842" max="2842" width="12.140625" style="196" customWidth="1"/>
    <col min="2843" max="2843" width="14.5703125" style="196" customWidth="1"/>
    <col min="2844" max="2844" width="14" style="196" customWidth="1"/>
    <col min="2845" max="2845" width="12.28515625" style="196" customWidth="1"/>
    <col min="2846" max="2846" width="12.5703125" style="196" customWidth="1"/>
    <col min="2847" max="2847" width="12.140625" style="196" customWidth="1"/>
    <col min="2848" max="2848" width="11.42578125" style="196" customWidth="1"/>
    <col min="2849" max="2849" width="9.7109375" style="196" customWidth="1"/>
    <col min="2850" max="2850" width="10" style="196" customWidth="1"/>
    <col min="2851" max="2851" width="12.7109375" style="196" customWidth="1"/>
    <col min="2852" max="2852" width="14.42578125" style="196" customWidth="1"/>
    <col min="2853" max="2853" width="12.42578125" style="196" customWidth="1"/>
    <col min="2854" max="2862" width="11" style="196" customWidth="1"/>
    <col min="2863" max="2863" width="12" style="196" customWidth="1"/>
    <col min="2864" max="2864" width="19.28515625" style="196" customWidth="1"/>
    <col min="2865" max="2865" width="14.42578125" style="196" customWidth="1"/>
    <col min="2866" max="3072" width="9.140625" style="196"/>
    <col min="3073" max="3073" width="32.28515625" style="196" customWidth="1"/>
    <col min="3074" max="3074" width="37.7109375" style="196" customWidth="1"/>
    <col min="3075" max="3075" width="16.85546875" style="196" customWidth="1"/>
    <col min="3076" max="3076" width="30.42578125" style="196" customWidth="1"/>
    <col min="3077" max="3077" width="16.7109375" style="196" customWidth="1"/>
    <col min="3078" max="3078" width="14.140625" style="196" customWidth="1"/>
    <col min="3079" max="3079" width="10.42578125" style="196" customWidth="1"/>
    <col min="3080" max="3080" width="14.42578125" style="196" customWidth="1"/>
    <col min="3081" max="3083" width="17.7109375" style="196" customWidth="1"/>
    <col min="3084" max="3084" width="9.85546875" style="196" customWidth="1"/>
    <col min="3085" max="3085" width="22.7109375" style="196" customWidth="1"/>
    <col min="3086" max="3086" width="17.42578125" style="196" customWidth="1"/>
    <col min="3087" max="3087" width="18.5703125" style="196" customWidth="1"/>
    <col min="3088" max="3088" width="29.140625" style="196" customWidth="1"/>
    <col min="3089" max="3090" width="15.7109375" style="196" customWidth="1"/>
    <col min="3091" max="3091" width="7" style="196" customWidth="1"/>
    <col min="3092" max="3092" width="8.7109375" style="196" customWidth="1"/>
    <col min="3093" max="3093" width="8.42578125" style="196" customWidth="1"/>
    <col min="3094" max="3094" width="5.7109375" style="196" customWidth="1"/>
    <col min="3095" max="3095" width="9.140625" style="196"/>
    <col min="3096" max="3096" width="12.42578125" style="196" customWidth="1"/>
    <col min="3097" max="3097" width="8.85546875" style="196" customWidth="1"/>
    <col min="3098" max="3098" width="12.140625" style="196" customWidth="1"/>
    <col min="3099" max="3099" width="14.5703125" style="196" customWidth="1"/>
    <col min="3100" max="3100" width="14" style="196" customWidth="1"/>
    <col min="3101" max="3101" width="12.28515625" style="196" customWidth="1"/>
    <col min="3102" max="3102" width="12.5703125" style="196" customWidth="1"/>
    <col min="3103" max="3103" width="12.140625" style="196" customWidth="1"/>
    <col min="3104" max="3104" width="11.42578125" style="196" customWidth="1"/>
    <col min="3105" max="3105" width="9.7109375" style="196" customWidth="1"/>
    <col min="3106" max="3106" width="10" style="196" customWidth="1"/>
    <col min="3107" max="3107" width="12.7109375" style="196" customWidth="1"/>
    <col min="3108" max="3108" width="14.42578125" style="196" customWidth="1"/>
    <col min="3109" max="3109" width="12.42578125" style="196" customWidth="1"/>
    <col min="3110" max="3118" width="11" style="196" customWidth="1"/>
    <col min="3119" max="3119" width="12" style="196" customWidth="1"/>
    <col min="3120" max="3120" width="19.28515625" style="196" customWidth="1"/>
    <col min="3121" max="3121" width="14.42578125" style="196" customWidth="1"/>
    <col min="3122" max="3328" width="9.140625" style="196"/>
    <col min="3329" max="3329" width="32.28515625" style="196" customWidth="1"/>
    <col min="3330" max="3330" width="37.7109375" style="196" customWidth="1"/>
    <col min="3331" max="3331" width="16.85546875" style="196" customWidth="1"/>
    <col min="3332" max="3332" width="30.42578125" style="196" customWidth="1"/>
    <col min="3333" max="3333" width="16.7109375" style="196" customWidth="1"/>
    <col min="3334" max="3334" width="14.140625" style="196" customWidth="1"/>
    <col min="3335" max="3335" width="10.42578125" style="196" customWidth="1"/>
    <col min="3336" max="3336" width="14.42578125" style="196" customWidth="1"/>
    <col min="3337" max="3339" width="17.7109375" style="196" customWidth="1"/>
    <col min="3340" max="3340" width="9.85546875" style="196" customWidth="1"/>
    <col min="3341" max="3341" width="22.7109375" style="196" customWidth="1"/>
    <col min="3342" max="3342" width="17.42578125" style="196" customWidth="1"/>
    <col min="3343" max="3343" width="18.5703125" style="196" customWidth="1"/>
    <col min="3344" max="3344" width="29.140625" style="196" customWidth="1"/>
    <col min="3345" max="3346" width="15.7109375" style="196" customWidth="1"/>
    <col min="3347" max="3347" width="7" style="196" customWidth="1"/>
    <col min="3348" max="3348" width="8.7109375" style="196" customWidth="1"/>
    <col min="3349" max="3349" width="8.42578125" style="196" customWidth="1"/>
    <col min="3350" max="3350" width="5.7109375" style="196" customWidth="1"/>
    <col min="3351" max="3351" width="9.140625" style="196"/>
    <col min="3352" max="3352" width="12.42578125" style="196" customWidth="1"/>
    <col min="3353" max="3353" width="8.85546875" style="196" customWidth="1"/>
    <col min="3354" max="3354" width="12.140625" style="196" customWidth="1"/>
    <col min="3355" max="3355" width="14.5703125" style="196" customWidth="1"/>
    <col min="3356" max="3356" width="14" style="196" customWidth="1"/>
    <col min="3357" max="3357" width="12.28515625" style="196" customWidth="1"/>
    <col min="3358" max="3358" width="12.5703125" style="196" customWidth="1"/>
    <col min="3359" max="3359" width="12.140625" style="196" customWidth="1"/>
    <col min="3360" max="3360" width="11.42578125" style="196" customWidth="1"/>
    <col min="3361" max="3361" width="9.7109375" style="196" customWidth="1"/>
    <col min="3362" max="3362" width="10" style="196" customWidth="1"/>
    <col min="3363" max="3363" width="12.7109375" style="196" customWidth="1"/>
    <col min="3364" max="3364" width="14.42578125" style="196" customWidth="1"/>
    <col min="3365" max="3365" width="12.42578125" style="196" customWidth="1"/>
    <col min="3366" max="3374" width="11" style="196" customWidth="1"/>
    <col min="3375" max="3375" width="12" style="196" customWidth="1"/>
    <col min="3376" max="3376" width="19.28515625" style="196" customWidth="1"/>
    <col min="3377" max="3377" width="14.42578125" style="196" customWidth="1"/>
    <col min="3378" max="3584" width="9.140625" style="196"/>
    <col min="3585" max="3585" width="32.28515625" style="196" customWidth="1"/>
    <col min="3586" max="3586" width="37.7109375" style="196" customWidth="1"/>
    <col min="3587" max="3587" width="16.85546875" style="196" customWidth="1"/>
    <col min="3588" max="3588" width="30.42578125" style="196" customWidth="1"/>
    <col min="3589" max="3589" width="16.7109375" style="196" customWidth="1"/>
    <col min="3590" max="3590" width="14.140625" style="196" customWidth="1"/>
    <col min="3591" max="3591" width="10.42578125" style="196" customWidth="1"/>
    <col min="3592" max="3592" width="14.42578125" style="196" customWidth="1"/>
    <col min="3593" max="3595" width="17.7109375" style="196" customWidth="1"/>
    <col min="3596" max="3596" width="9.85546875" style="196" customWidth="1"/>
    <col min="3597" max="3597" width="22.7109375" style="196" customWidth="1"/>
    <col min="3598" max="3598" width="17.42578125" style="196" customWidth="1"/>
    <col min="3599" max="3599" width="18.5703125" style="196" customWidth="1"/>
    <col min="3600" max="3600" width="29.140625" style="196" customWidth="1"/>
    <col min="3601" max="3602" width="15.7109375" style="196" customWidth="1"/>
    <col min="3603" max="3603" width="7" style="196" customWidth="1"/>
    <col min="3604" max="3604" width="8.7109375" style="196" customWidth="1"/>
    <col min="3605" max="3605" width="8.42578125" style="196" customWidth="1"/>
    <col min="3606" max="3606" width="5.7109375" style="196" customWidth="1"/>
    <col min="3607" max="3607" width="9.140625" style="196"/>
    <col min="3608" max="3608" width="12.42578125" style="196" customWidth="1"/>
    <col min="3609" max="3609" width="8.85546875" style="196" customWidth="1"/>
    <col min="3610" max="3610" width="12.140625" style="196" customWidth="1"/>
    <col min="3611" max="3611" width="14.5703125" style="196" customWidth="1"/>
    <col min="3612" max="3612" width="14" style="196" customWidth="1"/>
    <col min="3613" max="3613" width="12.28515625" style="196" customWidth="1"/>
    <col min="3614" max="3614" width="12.5703125" style="196" customWidth="1"/>
    <col min="3615" max="3615" width="12.140625" style="196" customWidth="1"/>
    <col min="3616" max="3616" width="11.42578125" style="196" customWidth="1"/>
    <col min="3617" max="3617" width="9.7109375" style="196" customWidth="1"/>
    <col min="3618" max="3618" width="10" style="196" customWidth="1"/>
    <col min="3619" max="3619" width="12.7109375" style="196" customWidth="1"/>
    <col min="3620" max="3620" width="14.42578125" style="196" customWidth="1"/>
    <col min="3621" max="3621" width="12.42578125" style="196" customWidth="1"/>
    <col min="3622" max="3630" width="11" style="196" customWidth="1"/>
    <col min="3631" max="3631" width="12" style="196" customWidth="1"/>
    <col min="3632" max="3632" width="19.28515625" style="196" customWidth="1"/>
    <col min="3633" max="3633" width="14.42578125" style="196" customWidth="1"/>
    <col min="3634" max="3840" width="9.140625" style="196"/>
    <col min="3841" max="3841" width="32.28515625" style="196" customWidth="1"/>
    <col min="3842" max="3842" width="37.7109375" style="196" customWidth="1"/>
    <col min="3843" max="3843" width="16.85546875" style="196" customWidth="1"/>
    <col min="3844" max="3844" width="30.42578125" style="196" customWidth="1"/>
    <col min="3845" max="3845" width="16.7109375" style="196" customWidth="1"/>
    <col min="3846" max="3846" width="14.140625" style="196" customWidth="1"/>
    <col min="3847" max="3847" width="10.42578125" style="196" customWidth="1"/>
    <col min="3848" max="3848" width="14.42578125" style="196" customWidth="1"/>
    <col min="3849" max="3851" width="17.7109375" style="196" customWidth="1"/>
    <col min="3852" max="3852" width="9.85546875" style="196" customWidth="1"/>
    <col min="3853" max="3853" width="22.7109375" style="196" customWidth="1"/>
    <col min="3854" max="3854" width="17.42578125" style="196" customWidth="1"/>
    <col min="3855" max="3855" width="18.5703125" style="196" customWidth="1"/>
    <col min="3856" max="3856" width="29.140625" style="196" customWidth="1"/>
    <col min="3857" max="3858" width="15.7109375" style="196" customWidth="1"/>
    <col min="3859" max="3859" width="7" style="196" customWidth="1"/>
    <col min="3860" max="3860" width="8.7109375" style="196" customWidth="1"/>
    <col min="3861" max="3861" width="8.42578125" style="196" customWidth="1"/>
    <col min="3862" max="3862" width="5.7109375" style="196" customWidth="1"/>
    <col min="3863" max="3863" width="9.140625" style="196"/>
    <col min="3864" max="3864" width="12.42578125" style="196" customWidth="1"/>
    <col min="3865" max="3865" width="8.85546875" style="196" customWidth="1"/>
    <col min="3866" max="3866" width="12.140625" style="196" customWidth="1"/>
    <col min="3867" max="3867" width="14.5703125" style="196" customWidth="1"/>
    <col min="3868" max="3868" width="14" style="196" customWidth="1"/>
    <col min="3869" max="3869" width="12.28515625" style="196" customWidth="1"/>
    <col min="3870" max="3870" width="12.5703125" style="196" customWidth="1"/>
    <col min="3871" max="3871" width="12.140625" style="196" customWidth="1"/>
    <col min="3872" max="3872" width="11.42578125" style="196" customWidth="1"/>
    <col min="3873" max="3873" width="9.7109375" style="196" customWidth="1"/>
    <col min="3874" max="3874" width="10" style="196" customWidth="1"/>
    <col min="3875" max="3875" width="12.7109375" style="196" customWidth="1"/>
    <col min="3876" max="3876" width="14.42578125" style="196" customWidth="1"/>
    <col min="3877" max="3877" width="12.42578125" style="196" customWidth="1"/>
    <col min="3878" max="3886" width="11" style="196" customWidth="1"/>
    <col min="3887" max="3887" width="12" style="196" customWidth="1"/>
    <col min="3888" max="3888" width="19.28515625" style="196" customWidth="1"/>
    <col min="3889" max="3889" width="14.42578125" style="196" customWidth="1"/>
    <col min="3890" max="4096" width="9.140625" style="196"/>
    <col min="4097" max="4097" width="32.28515625" style="196" customWidth="1"/>
    <col min="4098" max="4098" width="37.7109375" style="196" customWidth="1"/>
    <col min="4099" max="4099" width="16.85546875" style="196" customWidth="1"/>
    <col min="4100" max="4100" width="30.42578125" style="196" customWidth="1"/>
    <col min="4101" max="4101" width="16.7109375" style="196" customWidth="1"/>
    <col min="4102" max="4102" width="14.140625" style="196" customWidth="1"/>
    <col min="4103" max="4103" width="10.42578125" style="196" customWidth="1"/>
    <col min="4104" max="4104" width="14.42578125" style="196" customWidth="1"/>
    <col min="4105" max="4107" width="17.7109375" style="196" customWidth="1"/>
    <col min="4108" max="4108" width="9.85546875" style="196" customWidth="1"/>
    <col min="4109" max="4109" width="22.7109375" style="196" customWidth="1"/>
    <col min="4110" max="4110" width="17.42578125" style="196" customWidth="1"/>
    <col min="4111" max="4111" width="18.5703125" style="196" customWidth="1"/>
    <col min="4112" max="4112" width="29.140625" style="196" customWidth="1"/>
    <col min="4113" max="4114" width="15.7109375" style="196" customWidth="1"/>
    <col min="4115" max="4115" width="7" style="196" customWidth="1"/>
    <col min="4116" max="4116" width="8.7109375" style="196" customWidth="1"/>
    <col min="4117" max="4117" width="8.42578125" style="196" customWidth="1"/>
    <col min="4118" max="4118" width="5.7109375" style="196" customWidth="1"/>
    <col min="4119" max="4119" width="9.140625" style="196"/>
    <col min="4120" max="4120" width="12.42578125" style="196" customWidth="1"/>
    <col min="4121" max="4121" width="8.85546875" style="196" customWidth="1"/>
    <col min="4122" max="4122" width="12.140625" style="196" customWidth="1"/>
    <col min="4123" max="4123" width="14.5703125" style="196" customWidth="1"/>
    <col min="4124" max="4124" width="14" style="196" customWidth="1"/>
    <col min="4125" max="4125" width="12.28515625" style="196" customWidth="1"/>
    <col min="4126" max="4126" width="12.5703125" style="196" customWidth="1"/>
    <col min="4127" max="4127" width="12.140625" style="196" customWidth="1"/>
    <col min="4128" max="4128" width="11.42578125" style="196" customWidth="1"/>
    <col min="4129" max="4129" width="9.7109375" style="196" customWidth="1"/>
    <col min="4130" max="4130" width="10" style="196" customWidth="1"/>
    <col min="4131" max="4131" width="12.7109375" style="196" customWidth="1"/>
    <col min="4132" max="4132" width="14.42578125" style="196" customWidth="1"/>
    <col min="4133" max="4133" width="12.42578125" style="196" customWidth="1"/>
    <col min="4134" max="4142" width="11" style="196" customWidth="1"/>
    <col min="4143" max="4143" width="12" style="196" customWidth="1"/>
    <col min="4144" max="4144" width="19.28515625" style="196" customWidth="1"/>
    <col min="4145" max="4145" width="14.42578125" style="196" customWidth="1"/>
    <col min="4146" max="4352" width="9.140625" style="196"/>
    <col min="4353" max="4353" width="32.28515625" style="196" customWidth="1"/>
    <col min="4354" max="4354" width="37.7109375" style="196" customWidth="1"/>
    <col min="4355" max="4355" width="16.85546875" style="196" customWidth="1"/>
    <col min="4356" max="4356" width="30.42578125" style="196" customWidth="1"/>
    <col min="4357" max="4357" width="16.7109375" style="196" customWidth="1"/>
    <col min="4358" max="4358" width="14.140625" style="196" customWidth="1"/>
    <col min="4359" max="4359" width="10.42578125" style="196" customWidth="1"/>
    <col min="4360" max="4360" width="14.42578125" style="196" customWidth="1"/>
    <col min="4361" max="4363" width="17.7109375" style="196" customWidth="1"/>
    <col min="4364" max="4364" width="9.85546875" style="196" customWidth="1"/>
    <col min="4365" max="4365" width="22.7109375" style="196" customWidth="1"/>
    <col min="4366" max="4366" width="17.42578125" style="196" customWidth="1"/>
    <col min="4367" max="4367" width="18.5703125" style="196" customWidth="1"/>
    <col min="4368" max="4368" width="29.140625" style="196" customWidth="1"/>
    <col min="4369" max="4370" width="15.7109375" style="196" customWidth="1"/>
    <col min="4371" max="4371" width="7" style="196" customWidth="1"/>
    <col min="4372" max="4372" width="8.7109375" style="196" customWidth="1"/>
    <col min="4373" max="4373" width="8.42578125" style="196" customWidth="1"/>
    <col min="4374" max="4374" width="5.7109375" style="196" customWidth="1"/>
    <col min="4375" max="4375" width="9.140625" style="196"/>
    <col min="4376" max="4376" width="12.42578125" style="196" customWidth="1"/>
    <col min="4377" max="4377" width="8.85546875" style="196" customWidth="1"/>
    <col min="4378" max="4378" width="12.140625" style="196" customWidth="1"/>
    <col min="4379" max="4379" width="14.5703125" style="196" customWidth="1"/>
    <col min="4380" max="4380" width="14" style="196" customWidth="1"/>
    <col min="4381" max="4381" width="12.28515625" style="196" customWidth="1"/>
    <col min="4382" max="4382" width="12.5703125" style="196" customWidth="1"/>
    <col min="4383" max="4383" width="12.140625" style="196" customWidth="1"/>
    <col min="4384" max="4384" width="11.42578125" style="196" customWidth="1"/>
    <col min="4385" max="4385" width="9.7109375" style="196" customWidth="1"/>
    <col min="4386" max="4386" width="10" style="196" customWidth="1"/>
    <col min="4387" max="4387" width="12.7109375" style="196" customWidth="1"/>
    <col min="4388" max="4388" width="14.42578125" style="196" customWidth="1"/>
    <col min="4389" max="4389" width="12.42578125" style="196" customWidth="1"/>
    <col min="4390" max="4398" width="11" style="196" customWidth="1"/>
    <col min="4399" max="4399" width="12" style="196" customWidth="1"/>
    <col min="4400" max="4400" width="19.28515625" style="196" customWidth="1"/>
    <col min="4401" max="4401" width="14.42578125" style="196" customWidth="1"/>
    <col min="4402" max="4608" width="9.140625" style="196"/>
    <col min="4609" max="4609" width="32.28515625" style="196" customWidth="1"/>
    <col min="4610" max="4610" width="37.7109375" style="196" customWidth="1"/>
    <col min="4611" max="4611" width="16.85546875" style="196" customWidth="1"/>
    <col min="4612" max="4612" width="30.42578125" style="196" customWidth="1"/>
    <col min="4613" max="4613" width="16.7109375" style="196" customWidth="1"/>
    <col min="4614" max="4614" width="14.140625" style="196" customWidth="1"/>
    <col min="4615" max="4615" width="10.42578125" style="196" customWidth="1"/>
    <col min="4616" max="4616" width="14.42578125" style="196" customWidth="1"/>
    <col min="4617" max="4619" width="17.7109375" style="196" customWidth="1"/>
    <col min="4620" max="4620" width="9.85546875" style="196" customWidth="1"/>
    <col min="4621" max="4621" width="22.7109375" style="196" customWidth="1"/>
    <col min="4622" max="4622" width="17.42578125" style="196" customWidth="1"/>
    <col min="4623" max="4623" width="18.5703125" style="196" customWidth="1"/>
    <col min="4624" max="4624" width="29.140625" style="196" customWidth="1"/>
    <col min="4625" max="4626" width="15.7109375" style="196" customWidth="1"/>
    <col min="4627" max="4627" width="7" style="196" customWidth="1"/>
    <col min="4628" max="4628" width="8.7109375" style="196" customWidth="1"/>
    <col min="4629" max="4629" width="8.42578125" style="196" customWidth="1"/>
    <col min="4630" max="4630" width="5.7109375" style="196" customWidth="1"/>
    <col min="4631" max="4631" width="9.140625" style="196"/>
    <col min="4632" max="4632" width="12.42578125" style="196" customWidth="1"/>
    <col min="4633" max="4633" width="8.85546875" style="196" customWidth="1"/>
    <col min="4634" max="4634" width="12.140625" style="196" customWidth="1"/>
    <col min="4635" max="4635" width="14.5703125" style="196" customWidth="1"/>
    <col min="4636" max="4636" width="14" style="196" customWidth="1"/>
    <col min="4637" max="4637" width="12.28515625" style="196" customWidth="1"/>
    <col min="4638" max="4638" width="12.5703125" style="196" customWidth="1"/>
    <col min="4639" max="4639" width="12.140625" style="196" customWidth="1"/>
    <col min="4640" max="4640" width="11.42578125" style="196" customWidth="1"/>
    <col min="4641" max="4641" width="9.7109375" style="196" customWidth="1"/>
    <col min="4642" max="4642" width="10" style="196" customWidth="1"/>
    <col min="4643" max="4643" width="12.7109375" style="196" customWidth="1"/>
    <col min="4644" max="4644" width="14.42578125" style="196" customWidth="1"/>
    <col min="4645" max="4645" width="12.42578125" style="196" customWidth="1"/>
    <col min="4646" max="4654" width="11" style="196" customWidth="1"/>
    <col min="4655" max="4655" width="12" style="196" customWidth="1"/>
    <col min="4656" max="4656" width="19.28515625" style="196" customWidth="1"/>
    <col min="4657" max="4657" width="14.42578125" style="196" customWidth="1"/>
    <col min="4658" max="4864" width="9.140625" style="196"/>
    <col min="4865" max="4865" width="32.28515625" style="196" customWidth="1"/>
    <col min="4866" max="4866" width="37.7109375" style="196" customWidth="1"/>
    <col min="4867" max="4867" width="16.85546875" style="196" customWidth="1"/>
    <col min="4868" max="4868" width="30.42578125" style="196" customWidth="1"/>
    <col min="4869" max="4869" width="16.7109375" style="196" customWidth="1"/>
    <col min="4870" max="4870" width="14.140625" style="196" customWidth="1"/>
    <col min="4871" max="4871" width="10.42578125" style="196" customWidth="1"/>
    <col min="4872" max="4872" width="14.42578125" style="196" customWidth="1"/>
    <col min="4873" max="4875" width="17.7109375" style="196" customWidth="1"/>
    <col min="4876" max="4876" width="9.85546875" style="196" customWidth="1"/>
    <col min="4877" max="4877" width="22.7109375" style="196" customWidth="1"/>
    <col min="4878" max="4878" width="17.42578125" style="196" customWidth="1"/>
    <col min="4879" max="4879" width="18.5703125" style="196" customWidth="1"/>
    <col min="4880" max="4880" width="29.140625" style="196" customWidth="1"/>
    <col min="4881" max="4882" width="15.7109375" style="196" customWidth="1"/>
    <col min="4883" max="4883" width="7" style="196" customWidth="1"/>
    <col min="4884" max="4884" width="8.7109375" style="196" customWidth="1"/>
    <col min="4885" max="4885" width="8.42578125" style="196" customWidth="1"/>
    <col min="4886" max="4886" width="5.7109375" style="196" customWidth="1"/>
    <col min="4887" max="4887" width="9.140625" style="196"/>
    <col min="4888" max="4888" width="12.42578125" style="196" customWidth="1"/>
    <col min="4889" max="4889" width="8.85546875" style="196" customWidth="1"/>
    <col min="4890" max="4890" width="12.140625" style="196" customWidth="1"/>
    <col min="4891" max="4891" width="14.5703125" style="196" customWidth="1"/>
    <col min="4892" max="4892" width="14" style="196" customWidth="1"/>
    <col min="4893" max="4893" width="12.28515625" style="196" customWidth="1"/>
    <col min="4894" max="4894" width="12.5703125" style="196" customWidth="1"/>
    <col min="4895" max="4895" width="12.140625" style="196" customWidth="1"/>
    <col min="4896" max="4896" width="11.42578125" style="196" customWidth="1"/>
    <col min="4897" max="4897" width="9.7109375" style="196" customWidth="1"/>
    <col min="4898" max="4898" width="10" style="196" customWidth="1"/>
    <col min="4899" max="4899" width="12.7109375" style="196" customWidth="1"/>
    <col min="4900" max="4900" width="14.42578125" style="196" customWidth="1"/>
    <col min="4901" max="4901" width="12.42578125" style="196" customWidth="1"/>
    <col min="4902" max="4910" width="11" style="196" customWidth="1"/>
    <col min="4911" max="4911" width="12" style="196" customWidth="1"/>
    <col min="4912" max="4912" width="19.28515625" style="196" customWidth="1"/>
    <col min="4913" max="4913" width="14.42578125" style="196" customWidth="1"/>
    <col min="4914" max="5120" width="9.140625" style="196"/>
    <col min="5121" max="5121" width="32.28515625" style="196" customWidth="1"/>
    <col min="5122" max="5122" width="37.7109375" style="196" customWidth="1"/>
    <col min="5123" max="5123" width="16.85546875" style="196" customWidth="1"/>
    <col min="5124" max="5124" width="30.42578125" style="196" customWidth="1"/>
    <col min="5125" max="5125" width="16.7109375" style="196" customWidth="1"/>
    <col min="5126" max="5126" width="14.140625" style="196" customWidth="1"/>
    <col min="5127" max="5127" width="10.42578125" style="196" customWidth="1"/>
    <col min="5128" max="5128" width="14.42578125" style="196" customWidth="1"/>
    <col min="5129" max="5131" width="17.7109375" style="196" customWidth="1"/>
    <col min="5132" max="5132" width="9.85546875" style="196" customWidth="1"/>
    <col min="5133" max="5133" width="22.7109375" style="196" customWidth="1"/>
    <col min="5134" max="5134" width="17.42578125" style="196" customWidth="1"/>
    <col min="5135" max="5135" width="18.5703125" style="196" customWidth="1"/>
    <col min="5136" max="5136" width="29.140625" style="196" customWidth="1"/>
    <col min="5137" max="5138" width="15.7109375" style="196" customWidth="1"/>
    <col min="5139" max="5139" width="7" style="196" customWidth="1"/>
    <col min="5140" max="5140" width="8.7109375" style="196" customWidth="1"/>
    <col min="5141" max="5141" width="8.42578125" style="196" customWidth="1"/>
    <col min="5142" max="5142" width="5.7109375" style="196" customWidth="1"/>
    <col min="5143" max="5143" width="9.140625" style="196"/>
    <col min="5144" max="5144" width="12.42578125" style="196" customWidth="1"/>
    <col min="5145" max="5145" width="8.85546875" style="196" customWidth="1"/>
    <col min="5146" max="5146" width="12.140625" style="196" customWidth="1"/>
    <col min="5147" max="5147" width="14.5703125" style="196" customWidth="1"/>
    <col min="5148" max="5148" width="14" style="196" customWidth="1"/>
    <col min="5149" max="5149" width="12.28515625" style="196" customWidth="1"/>
    <col min="5150" max="5150" width="12.5703125" style="196" customWidth="1"/>
    <col min="5151" max="5151" width="12.140625" style="196" customWidth="1"/>
    <col min="5152" max="5152" width="11.42578125" style="196" customWidth="1"/>
    <col min="5153" max="5153" width="9.7109375" style="196" customWidth="1"/>
    <col min="5154" max="5154" width="10" style="196" customWidth="1"/>
    <col min="5155" max="5155" width="12.7109375" style="196" customWidth="1"/>
    <col min="5156" max="5156" width="14.42578125" style="196" customWidth="1"/>
    <col min="5157" max="5157" width="12.42578125" style="196" customWidth="1"/>
    <col min="5158" max="5166" width="11" style="196" customWidth="1"/>
    <col min="5167" max="5167" width="12" style="196" customWidth="1"/>
    <col min="5168" max="5168" width="19.28515625" style="196" customWidth="1"/>
    <col min="5169" max="5169" width="14.42578125" style="196" customWidth="1"/>
    <col min="5170" max="5376" width="9.140625" style="196"/>
    <col min="5377" max="5377" width="32.28515625" style="196" customWidth="1"/>
    <col min="5378" max="5378" width="37.7109375" style="196" customWidth="1"/>
    <col min="5379" max="5379" width="16.85546875" style="196" customWidth="1"/>
    <col min="5380" max="5380" width="30.42578125" style="196" customWidth="1"/>
    <col min="5381" max="5381" width="16.7109375" style="196" customWidth="1"/>
    <col min="5382" max="5382" width="14.140625" style="196" customWidth="1"/>
    <col min="5383" max="5383" width="10.42578125" style="196" customWidth="1"/>
    <col min="5384" max="5384" width="14.42578125" style="196" customWidth="1"/>
    <col min="5385" max="5387" width="17.7109375" style="196" customWidth="1"/>
    <col min="5388" max="5388" width="9.85546875" style="196" customWidth="1"/>
    <col min="5389" max="5389" width="22.7109375" style="196" customWidth="1"/>
    <col min="5390" max="5390" width="17.42578125" style="196" customWidth="1"/>
    <col min="5391" max="5391" width="18.5703125" style="196" customWidth="1"/>
    <col min="5392" max="5392" width="29.140625" style="196" customWidth="1"/>
    <col min="5393" max="5394" width="15.7109375" style="196" customWidth="1"/>
    <col min="5395" max="5395" width="7" style="196" customWidth="1"/>
    <col min="5396" max="5396" width="8.7109375" style="196" customWidth="1"/>
    <col min="5397" max="5397" width="8.42578125" style="196" customWidth="1"/>
    <col min="5398" max="5398" width="5.7109375" style="196" customWidth="1"/>
    <col min="5399" max="5399" width="9.140625" style="196"/>
    <col min="5400" max="5400" width="12.42578125" style="196" customWidth="1"/>
    <col min="5401" max="5401" width="8.85546875" style="196" customWidth="1"/>
    <col min="5402" max="5402" width="12.140625" style="196" customWidth="1"/>
    <col min="5403" max="5403" width="14.5703125" style="196" customWidth="1"/>
    <col min="5404" max="5404" width="14" style="196" customWidth="1"/>
    <col min="5405" max="5405" width="12.28515625" style="196" customWidth="1"/>
    <col min="5406" max="5406" width="12.5703125" style="196" customWidth="1"/>
    <col min="5407" max="5407" width="12.140625" style="196" customWidth="1"/>
    <col min="5408" max="5408" width="11.42578125" style="196" customWidth="1"/>
    <col min="5409" max="5409" width="9.7109375" style="196" customWidth="1"/>
    <col min="5410" max="5410" width="10" style="196" customWidth="1"/>
    <col min="5411" max="5411" width="12.7109375" style="196" customWidth="1"/>
    <col min="5412" max="5412" width="14.42578125" style="196" customWidth="1"/>
    <col min="5413" max="5413" width="12.42578125" style="196" customWidth="1"/>
    <col min="5414" max="5422" width="11" style="196" customWidth="1"/>
    <col min="5423" max="5423" width="12" style="196" customWidth="1"/>
    <col min="5424" max="5424" width="19.28515625" style="196" customWidth="1"/>
    <col min="5425" max="5425" width="14.42578125" style="196" customWidth="1"/>
    <col min="5426" max="5632" width="9.140625" style="196"/>
    <col min="5633" max="5633" width="32.28515625" style="196" customWidth="1"/>
    <col min="5634" max="5634" width="37.7109375" style="196" customWidth="1"/>
    <col min="5635" max="5635" width="16.85546875" style="196" customWidth="1"/>
    <col min="5636" max="5636" width="30.42578125" style="196" customWidth="1"/>
    <col min="5637" max="5637" width="16.7109375" style="196" customWidth="1"/>
    <col min="5638" max="5638" width="14.140625" style="196" customWidth="1"/>
    <col min="5639" max="5639" width="10.42578125" style="196" customWidth="1"/>
    <col min="5640" max="5640" width="14.42578125" style="196" customWidth="1"/>
    <col min="5641" max="5643" width="17.7109375" style="196" customWidth="1"/>
    <col min="5644" max="5644" width="9.85546875" style="196" customWidth="1"/>
    <col min="5645" max="5645" width="22.7109375" style="196" customWidth="1"/>
    <col min="5646" max="5646" width="17.42578125" style="196" customWidth="1"/>
    <col min="5647" max="5647" width="18.5703125" style="196" customWidth="1"/>
    <col min="5648" max="5648" width="29.140625" style="196" customWidth="1"/>
    <col min="5649" max="5650" width="15.7109375" style="196" customWidth="1"/>
    <col min="5651" max="5651" width="7" style="196" customWidth="1"/>
    <col min="5652" max="5652" width="8.7109375" style="196" customWidth="1"/>
    <col min="5653" max="5653" width="8.42578125" style="196" customWidth="1"/>
    <col min="5654" max="5654" width="5.7109375" style="196" customWidth="1"/>
    <col min="5655" max="5655" width="9.140625" style="196"/>
    <col min="5656" max="5656" width="12.42578125" style="196" customWidth="1"/>
    <col min="5657" max="5657" width="8.85546875" style="196" customWidth="1"/>
    <col min="5658" max="5658" width="12.140625" style="196" customWidth="1"/>
    <col min="5659" max="5659" width="14.5703125" style="196" customWidth="1"/>
    <col min="5660" max="5660" width="14" style="196" customWidth="1"/>
    <col min="5661" max="5661" width="12.28515625" style="196" customWidth="1"/>
    <col min="5662" max="5662" width="12.5703125" style="196" customWidth="1"/>
    <col min="5663" max="5663" width="12.140625" style="196" customWidth="1"/>
    <col min="5664" max="5664" width="11.42578125" style="196" customWidth="1"/>
    <col min="5665" max="5665" width="9.7109375" style="196" customWidth="1"/>
    <col min="5666" max="5666" width="10" style="196" customWidth="1"/>
    <col min="5667" max="5667" width="12.7109375" style="196" customWidth="1"/>
    <col min="5668" max="5668" width="14.42578125" style="196" customWidth="1"/>
    <col min="5669" max="5669" width="12.42578125" style="196" customWidth="1"/>
    <col min="5670" max="5678" width="11" style="196" customWidth="1"/>
    <col min="5679" max="5679" width="12" style="196" customWidth="1"/>
    <col min="5680" max="5680" width="19.28515625" style="196" customWidth="1"/>
    <col min="5681" max="5681" width="14.42578125" style="196" customWidth="1"/>
    <col min="5682" max="5888" width="9.140625" style="196"/>
    <col min="5889" max="5889" width="32.28515625" style="196" customWidth="1"/>
    <col min="5890" max="5890" width="37.7109375" style="196" customWidth="1"/>
    <col min="5891" max="5891" width="16.85546875" style="196" customWidth="1"/>
    <col min="5892" max="5892" width="30.42578125" style="196" customWidth="1"/>
    <col min="5893" max="5893" width="16.7109375" style="196" customWidth="1"/>
    <col min="5894" max="5894" width="14.140625" style="196" customWidth="1"/>
    <col min="5895" max="5895" width="10.42578125" style="196" customWidth="1"/>
    <col min="5896" max="5896" width="14.42578125" style="196" customWidth="1"/>
    <col min="5897" max="5899" width="17.7109375" style="196" customWidth="1"/>
    <col min="5900" max="5900" width="9.85546875" style="196" customWidth="1"/>
    <col min="5901" max="5901" width="22.7109375" style="196" customWidth="1"/>
    <col min="5902" max="5902" width="17.42578125" style="196" customWidth="1"/>
    <col min="5903" max="5903" width="18.5703125" style="196" customWidth="1"/>
    <col min="5904" max="5904" width="29.140625" style="196" customWidth="1"/>
    <col min="5905" max="5906" width="15.7109375" style="196" customWidth="1"/>
    <col min="5907" max="5907" width="7" style="196" customWidth="1"/>
    <col min="5908" max="5908" width="8.7109375" style="196" customWidth="1"/>
    <col min="5909" max="5909" width="8.42578125" style="196" customWidth="1"/>
    <col min="5910" max="5910" width="5.7109375" style="196" customWidth="1"/>
    <col min="5911" max="5911" width="9.140625" style="196"/>
    <col min="5912" max="5912" width="12.42578125" style="196" customWidth="1"/>
    <col min="5913" max="5913" width="8.85546875" style="196" customWidth="1"/>
    <col min="5914" max="5914" width="12.140625" style="196" customWidth="1"/>
    <col min="5915" max="5915" width="14.5703125" style="196" customWidth="1"/>
    <col min="5916" max="5916" width="14" style="196" customWidth="1"/>
    <col min="5917" max="5917" width="12.28515625" style="196" customWidth="1"/>
    <col min="5918" max="5918" width="12.5703125" style="196" customWidth="1"/>
    <col min="5919" max="5919" width="12.140625" style="196" customWidth="1"/>
    <col min="5920" max="5920" width="11.42578125" style="196" customWidth="1"/>
    <col min="5921" max="5921" width="9.7109375" style="196" customWidth="1"/>
    <col min="5922" max="5922" width="10" style="196" customWidth="1"/>
    <col min="5923" max="5923" width="12.7109375" style="196" customWidth="1"/>
    <col min="5924" max="5924" width="14.42578125" style="196" customWidth="1"/>
    <col min="5925" max="5925" width="12.42578125" style="196" customWidth="1"/>
    <col min="5926" max="5934" width="11" style="196" customWidth="1"/>
    <col min="5935" max="5935" width="12" style="196" customWidth="1"/>
    <col min="5936" max="5936" width="19.28515625" style="196" customWidth="1"/>
    <col min="5937" max="5937" width="14.42578125" style="196" customWidth="1"/>
    <col min="5938" max="6144" width="9.140625" style="196"/>
    <col min="6145" max="6145" width="32.28515625" style="196" customWidth="1"/>
    <col min="6146" max="6146" width="37.7109375" style="196" customWidth="1"/>
    <col min="6147" max="6147" width="16.85546875" style="196" customWidth="1"/>
    <col min="6148" max="6148" width="30.42578125" style="196" customWidth="1"/>
    <col min="6149" max="6149" width="16.7109375" style="196" customWidth="1"/>
    <col min="6150" max="6150" width="14.140625" style="196" customWidth="1"/>
    <col min="6151" max="6151" width="10.42578125" style="196" customWidth="1"/>
    <col min="6152" max="6152" width="14.42578125" style="196" customWidth="1"/>
    <col min="6153" max="6155" width="17.7109375" style="196" customWidth="1"/>
    <col min="6156" max="6156" width="9.85546875" style="196" customWidth="1"/>
    <col min="6157" max="6157" width="22.7109375" style="196" customWidth="1"/>
    <col min="6158" max="6158" width="17.42578125" style="196" customWidth="1"/>
    <col min="6159" max="6159" width="18.5703125" style="196" customWidth="1"/>
    <col min="6160" max="6160" width="29.140625" style="196" customWidth="1"/>
    <col min="6161" max="6162" width="15.7109375" style="196" customWidth="1"/>
    <col min="6163" max="6163" width="7" style="196" customWidth="1"/>
    <col min="6164" max="6164" width="8.7109375" style="196" customWidth="1"/>
    <col min="6165" max="6165" width="8.42578125" style="196" customWidth="1"/>
    <col min="6166" max="6166" width="5.7109375" style="196" customWidth="1"/>
    <col min="6167" max="6167" width="9.140625" style="196"/>
    <col min="6168" max="6168" width="12.42578125" style="196" customWidth="1"/>
    <col min="6169" max="6169" width="8.85546875" style="196" customWidth="1"/>
    <col min="6170" max="6170" width="12.140625" style="196" customWidth="1"/>
    <col min="6171" max="6171" width="14.5703125" style="196" customWidth="1"/>
    <col min="6172" max="6172" width="14" style="196" customWidth="1"/>
    <col min="6173" max="6173" width="12.28515625" style="196" customWidth="1"/>
    <col min="6174" max="6174" width="12.5703125" style="196" customWidth="1"/>
    <col min="6175" max="6175" width="12.140625" style="196" customWidth="1"/>
    <col min="6176" max="6176" width="11.42578125" style="196" customWidth="1"/>
    <col min="6177" max="6177" width="9.7109375" style="196" customWidth="1"/>
    <col min="6178" max="6178" width="10" style="196" customWidth="1"/>
    <col min="6179" max="6179" width="12.7109375" style="196" customWidth="1"/>
    <col min="6180" max="6180" width="14.42578125" style="196" customWidth="1"/>
    <col min="6181" max="6181" width="12.42578125" style="196" customWidth="1"/>
    <col min="6182" max="6190" width="11" style="196" customWidth="1"/>
    <col min="6191" max="6191" width="12" style="196" customWidth="1"/>
    <col min="6192" max="6192" width="19.28515625" style="196" customWidth="1"/>
    <col min="6193" max="6193" width="14.42578125" style="196" customWidth="1"/>
    <col min="6194" max="6400" width="9.140625" style="196"/>
    <col min="6401" max="6401" width="32.28515625" style="196" customWidth="1"/>
    <col min="6402" max="6402" width="37.7109375" style="196" customWidth="1"/>
    <col min="6403" max="6403" width="16.85546875" style="196" customWidth="1"/>
    <col min="6404" max="6404" width="30.42578125" style="196" customWidth="1"/>
    <col min="6405" max="6405" width="16.7109375" style="196" customWidth="1"/>
    <col min="6406" max="6406" width="14.140625" style="196" customWidth="1"/>
    <col min="6407" max="6407" width="10.42578125" style="196" customWidth="1"/>
    <col min="6408" max="6408" width="14.42578125" style="196" customWidth="1"/>
    <col min="6409" max="6411" width="17.7109375" style="196" customWidth="1"/>
    <col min="6412" max="6412" width="9.85546875" style="196" customWidth="1"/>
    <col min="6413" max="6413" width="22.7109375" style="196" customWidth="1"/>
    <col min="6414" max="6414" width="17.42578125" style="196" customWidth="1"/>
    <col min="6415" max="6415" width="18.5703125" style="196" customWidth="1"/>
    <col min="6416" max="6416" width="29.140625" style="196" customWidth="1"/>
    <col min="6417" max="6418" width="15.7109375" style="196" customWidth="1"/>
    <col min="6419" max="6419" width="7" style="196" customWidth="1"/>
    <col min="6420" max="6420" width="8.7109375" style="196" customWidth="1"/>
    <col min="6421" max="6421" width="8.42578125" style="196" customWidth="1"/>
    <col min="6422" max="6422" width="5.7109375" style="196" customWidth="1"/>
    <col min="6423" max="6423" width="9.140625" style="196"/>
    <col min="6424" max="6424" width="12.42578125" style="196" customWidth="1"/>
    <col min="6425" max="6425" width="8.85546875" style="196" customWidth="1"/>
    <col min="6426" max="6426" width="12.140625" style="196" customWidth="1"/>
    <col min="6427" max="6427" width="14.5703125" style="196" customWidth="1"/>
    <col min="6428" max="6428" width="14" style="196" customWidth="1"/>
    <col min="6429" max="6429" width="12.28515625" style="196" customWidth="1"/>
    <col min="6430" max="6430" width="12.5703125" style="196" customWidth="1"/>
    <col min="6431" max="6431" width="12.140625" style="196" customWidth="1"/>
    <col min="6432" max="6432" width="11.42578125" style="196" customWidth="1"/>
    <col min="6433" max="6433" width="9.7109375" style="196" customWidth="1"/>
    <col min="6434" max="6434" width="10" style="196" customWidth="1"/>
    <col min="6435" max="6435" width="12.7109375" style="196" customWidth="1"/>
    <col min="6436" max="6436" width="14.42578125" style="196" customWidth="1"/>
    <col min="6437" max="6437" width="12.42578125" style="196" customWidth="1"/>
    <col min="6438" max="6446" width="11" style="196" customWidth="1"/>
    <col min="6447" max="6447" width="12" style="196" customWidth="1"/>
    <col min="6448" max="6448" width="19.28515625" style="196" customWidth="1"/>
    <col min="6449" max="6449" width="14.42578125" style="196" customWidth="1"/>
    <col min="6450" max="6656" width="9.140625" style="196"/>
    <col min="6657" max="6657" width="32.28515625" style="196" customWidth="1"/>
    <col min="6658" max="6658" width="37.7109375" style="196" customWidth="1"/>
    <col min="6659" max="6659" width="16.85546875" style="196" customWidth="1"/>
    <col min="6660" max="6660" width="30.42578125" style="196" customWidth="1"/>
    <col min="6661" max="6661" width="16.7109375" style="196" customWidth="1"/>
    <col min="6662" max="6662" width="14.140625" style="196" customWidth="1"/>
    <col min="6663" max="6663" width="10.42578125" style="196" customWidth="1"/>
    <col min="6664" max="6664" width="14.42578125" style="196" customWidth="1"/>
    <col min="6665" max="6667" width="17.7109375" style="196" customWidth="1"/>
    <col min="6668" max="6668" width="9.85546875" style="196" customWidth="1"/>
    <col min="6669" max="6669" width="22.7109375" style="196" customWidth="1"/>
    <col min="6670" max="6670" width="17.42578125" style="196" customWidth="1"/>
    <col min="6671" max="6671" width="18.5703125" style="196" customWidth="1"/>
    <col min="6672" max="6672" width="29.140625" style="196" customWidth="1"/>
    <col min="6673" max="6674" width="15.7109375" style="196" customWidth="1"/>
    <col min="6675" max="6675" width="7" style="196" customWidth="1"/>
    <col min="6676" max="6676" width="8.7109375" style="196" customWidth="1"/>
    <col min="6677" max="6677" width="8.42578125" style="196" customWidth="1"/>
    <col min="6678" max="6678" width="5.7109375" style="196" customWidth="1"/>
    <col min="6679" max="6679" width="9.140625" style="196"/>
    <col min="6680" max="6680" width="12.42578125" style="196" customWidth="1"/>
    <col min="6681" max="6681" width="8.85546875" style="196" customWidth="1"/>
    <col min="6682" max="6682" width="12.140625" style="196" customWidth="1"/>
    <col min="6683" max="6683" width="14.5703125" style="196" customWidth="1"/>
    <col min="6684" max="6684" width="14" style="196" customWidth="1"/>
    <col min="6685" max="6685" width="12.28515625" style="196" customWidth="1"/>
    <col min="6686" max="6686" width="12.5703125" style="196" customWidth="1"/>
    <col min="6687" max="6687" width="12.140625" style="196" customWidth="1"/>
    <col min="6688" max="6688" width="11.42578125" style="196" customWidth="1"/>
    <col min="6689" max="6689" width="9.7109375" style="196" customWidth="1"/>
    <col min="6690" max="6690" width="10" style="196" customWidth="1"/>
    <col min="6691" max="6691" width="12.7109375" style="196" customWidth="1"/>
    <col min="6692" max="6692" width="14.42578125" style="196" customWidth="1"/>
    <col min="6693" max="6693" width="12.42578125" style="196" customWidth="1"/>
    <col min="6694" max="6702" width="11" style="196" customWidth="1"/>
    <col min="6703" max="6703" width="12" style="196" customWidth="1"/>
    <col min="6704" max="6704" width="19.28515625" style="196" customWidth="1"/>
    <col min="6705" max="6705" width="14.42578125" style="196" customWidth="1"/>
    <col min="6706" max="6912" width="9.140625" style="196"/>
    <col min="6913" max="6913" width="32.28515625" style="196" customWidth="1"/>
    <col min="6914" max="6914" width="37.7109375" style="196" customWidth="1"/>
    <col min="6915" max="6915" width="16.85546875" style="196" customWidth="1"/>
    <col min="6916" max="6916" width="30.42578125" style="196" customWidth="1"/>
    <col min="6917" max="6917" width="16.7109375" style="196" customWidth="1"/>
    <col min="6918" max="6918" width="14.140625" style="196" customWidth="1"/>
    <col min="6919" max="6919" width="10.42578125" style="196" customWidth="1"/>
    <col min="6920" max="6920" width="14.42578125" style="196" customWidth="1"/>
    <col min="6921" max="6923" width="17.7109375" style="196" customWidth="1"/>
    <col min="6924" max="6924" width="9.85546875" style="196" customWidth="1"/>
    <col min="6925" max="6925" width="22.7109375" style="196" customWidth="1"/>
    <col min="6926" max="6926" width="17.42578125" style="196" customWidth="1"/>
    <col min="6927" max="6927" width="18.5703125" style="196" customWidth="1"/>
    <col min="6928" max="6928" width="29.140625" style="196" customWidth="1"/>
    <col min="6929" max="6930" width="15.7109375" style="196" customWidth="1"/>
    <col min="6931" max="6931" width="7" style="196" customWidth="1"/>
    <col min="6932" max="6932" width="8.7109375" style="196" customWidth="1"/>
    <col min="6933" max="6933" width="8.42578125" style="196" customWidth="1"/>
    <col min="6934" max="6934" width="5.7109375" style="196" customWidth="1"/>
    <col min="6935" max="6935" width="9.140625" style="196"/>
    <col min="6936" max="6936" width="12.42578125" style="196" customWidth="1"/>
    <col min="6937" max="6937" width="8.85546875" style="196" customWidth="1"/>
    <col min="6938" max="6938" width="12.140625" style="196" customWidth="1"/>
    <col min="6939" max="6939" width="14.5703125" style="196" customWidth="1"/>
    <col min="6940" max="6940" width="14" style="196" customWidth="1"/>
    <col min="6941" max="6941" width="12.28515625" style="196" customWidth="1"/>
    <col min="6942" max="6942" width="12.5703125" style="196" customWidth="1"/>
    <col min="6943" max="6943" width="12.140625" style="196" customWidth="1"/>
    <col min="6944" max="6944" width="11.42578125" style="196" customWidth="1"/>
    <col min="6945" max="6945" width="9.7109375" style="196" customWidth="1"/>
    <col min="6946" max="6946" width="10" style="196" customWidth="1"/>
    <col min="6947" max="6947" width="12.7109375" style="196" customWidth="1"/>
    <col min="6948" max="6948" width="14.42578125" style="196" customWidth="1"/>
    <col min="6949" max="6949" width="12.42578125" style="196" customWidth="1"/>
    <col min="6950" max="6958" width="11" style="196" customWidth="1"/>
    <col min="6959" max="6959" width="12" style="196" customWidth="1"/>
    <col min="6960" max="6960" width="19.28515625" style="196" customWidth="1"/>
    <col min="6961" max="6961" width="14.42578125" style="196" customWidth="1"/>
    <col min="6962" max="7168" width="9.140625" style="196"/>
    <col min="7169" max="7169" width="32.28515625" style="196" customWidth="1"/>
    <col min="7170" max="7170" width="37.7109375" style="196" customWidth="1"/>
    <col min="7171" max="7171" width="16.85546875" style="196" customWidth="1"/>
    <col min="7172" max="7172" width="30.42578125" style="196" customWidth="1"/>
    <col min="7173" max="7173" width="16.7109375" style="196" customWidth="1"/>
    <col min="7174" max="7174" width="14.140625" style="196" customWidth="1"/>
    <col min="7175" max="7175" width="10.42578125" style="196" customWidth="1"/>
    <col min="7176" max="7176" width="14.42578125" style="196" customWidth="1"/>
    <col min="7177" max="7179" width="17.7109375" style="196" customWidth="1"/>
    <col min="7180" max="7180" width="9.85546875" style="196" customWidth="1"/>
    <col min="7181" max="7181" width="22.7109375" style="196" customWidth="1"/>
    <col min="7182" max="7182" width="17.42578125" style="196" customWidth="1"/>
    <col min="7183" max="7183" width="18.5703125" style="196" customWidth="1"/>
    <col min="7184" max="7184" width="29.140625" style="196" customWidth="1"/>
    <col min="7185" max="7186" width="15.7109375" style="196" customWidth="1"/>
    <col min="7187" max="7187" width="7" style="196" customWidth="1"/>
    <col min="7188" max="7188" width="8.7109375" style="196" customWidth="1"/>
    <col min="7189" max="7189" width="8.42578125" style="196" customWidth="1"/>
    <col min="7190" max="7190" width="5.7109375" style="196" customWidth="1"/>
    <col min="7191" max="7191" width="9.140625" style="196"/>
    <col min="7192" max="7192" width="12.42578125" style="196" customWidth="1"/>
    <col min="7193" max="7193" width="8.85546875" style="196" customWidth="1"/>
    <col min="7194" max="7194" width="12.140625" style="196" customWidth="1"/>
    <col min="7195" max="7195" width="14.5703125" style="196" customWidth="1"/>
    <col min="7196" max="7196" width="14" style="196" customWidth="1"/>
    <col min="7197" max="7197" width="12.28515625" style="196" customWidth="1"/>
    <col min="7198" max="7198" width="12.5703125" style="196" customWidth="1"/>
    <col min="7199" max="7199" width="12.140625" style="196" customWidth="1"/>
    <col min="7200" max="7200" width="11.42578125" style="196" customWidth="1"/>
    <col min="7201" max="7201" width="9.7109375" style="196" customWidth="1"/>
    <col min="7202" max="7202" width="10" style="196" customWidth="1"/>
    <col min="7203" max="7203" width="12.7109375" style="196" customWidth="1"/>
    <col min="7204" max="7204" width="14.42578125" style="196" customWidth="1"/>
    <col min="7205" max="7205" width="12.42578125" style="196" customWidth="1"/>
    <col min="7206" max="7214" width="11" style="196" customWidth="1"/>
    <col min="7215" max="7215" width="12" style="196" customWidth="1"/>
    <col min="7216" max="7216" width="19.28515625" style="196" customWidth="1"/>
    <col min="7217" max="7217" width="14.42578125" style="196" customWidth="1"/>
    <col min="7218" max="7424" width="9.140625" style="196"/>
    <col min="7425" max="7425" width="32.28515625" style="196" customWidth="1"/>
    <col min="7426" max="7426" width="37.7109375" style="196" customWidth="1"/>
    <col min="7427" max="7427" width="16.85546875" style="196" customWidth="1"/>
    <col min="7428" max="7428" width="30.42578125" style="196" customWidth="1"/>
    <col min="7429" max="7429" width="16.7109375" style="196" customWidth="1"/>
    <col min="7430" max="7430" width="14.140625" style="196" customWidth="1"/>
    <col min="7431" max="7431" width="10.42578125" style="196" customWidth="1"/>
    <col min="7432" max="7432" width="14.42578125" style="196" customWidth="1"/>
    <col min="7433" max="7435" width="17.7109375" style="196" customWidth="1"/>
    <col min="7436" max="7436" width="9.85546875" style="196" customWidth="1"/>
    <col min="7437" max="7437" width="22.7109375" style="196" customWidth="1"/>
    <col min="7438" max="7438" width="17.42578125" style="196" customWidth="1"/>
    <col min="7439" max="7439" width="18.5703125" style="196" customWidth="1"/>
    <col min="7440" max="7440" width="29.140625" style="196" customWidth="1"/>
    <col min="7441" max="7442" width="15.7109375" style="196" customWidth="1"/>
    <col min="7443" max="7443" width="7" style="196" customWidth="1"/>
    <col min="7444" max="7444" width="8.7109375" style="196" customWidth="1"/>
    <col min="7445" max="7445" width="8.42578125" style="196" customWidth="1"/>
    <col min="7446" max="7446" width="5.7109375" style="196" customWidth="1"/>
    <col min="7447" max="7447" width="9.140625" style="196"/>
    <col min="7448" max="7448" width="12.42578125" style="196" customWidth="1"/>
    <col min="7449" max="7449" width="8.85546875" style="196" customWidth="1"/>
    <col min="7450" max="7450" width="12.140625" style="196" customWidth="1"/>
    <col min="7451" max="7451" width="14.5703125" style="196" customWidth="1"/>
    <col min="7452" max="7452" width="14" style="196" customWidth="1"/>
    <col min="7453" max="7453" width="12.28515625" style="196" customWidth="1"/>
    <col min="7454" max="7454" width="12.5703125" style="196" customWidth="1"/>
    <col min="7455" max="7455" width="12.140625" style="196" customWidth="1"/>
    <col min="7456" max="7456" width="11.42578125" style="196" customWidth="1"/>
    <col min="7457" max="7457" width="9.7109375" style="196" customWidth="1"/>
    <col min="7458" max="7458" width="10" style="196" customWidth="1"/>
    <col min="7459" max="7459" width="12.7109375" style="196" customWidth="1"/>
    <col min="7460" max="7460" width="14.42578125" style="196" customWidth="1"/>
    <col min="7461" max="7461" width="12.42578125" style="196" customWidth="1"/>
    <col min="7462" max="7470" width="11" style="196" customWidth="1"/>
    <col min="7471" max="7471" width="12" style="196" customWidth="1"/>
    <col min="7472" max="7472" width="19.28515625" style="196" customWidth="1"/>
    <col min="7473" max="7473" width="14.42578125" style="196" customWidth="1"/>
    <col min="7474" max="7680" width="9.140625" style="196"/>
    <col min="7681" max="7681" width="32.28515625" style="196" customWidth="1"/>
    <col min="7682" max="7682" width="37.7109375" style="196" customWidth="1"/>
    <col min="7683" max="7683" width="16.85546875" style="196" customWidth="1"/>
    <col min="7684" max="7684" width="30.42578125" style="196" customWidth="1"/>
    <col min="7685" max="7685" width="16.7109375" style="196" customWidth="1"/>
    <col min="7686" max="7686" width="14.140625" style="196" customWidth="1"/>
    <col min="7687" max="7687" width="10.42578125" style="196" customWidth="1"/>
    <col min="7688" max="7688" width="14.42578125" style="196" customWidth="1"/>
    <col min="7689" max="7691" width="17.7109375" style="196" customWidth="1"/>
    <col min="7692" max="7692" width="9.85546875" style="196" customWidth="1"/>
    <col min="7693" max="7693" width="22.7109375" style="196" customWidth="1"/>
    <col min="7694" max="7694" width="17.42578125" style="196" customWidth="1"/>
    <col min="7695" max="7695" width="18.5703125" style="196" customWidth="1"/>
    <col min="7696" max="7696" width="29.140625" style="196" customWidth="1"/>
    <col min="7697" max="7698" width="15.7109375" style="196" customWidth="1"/>
    <col min="7699" max="7699" width="7" style="196" customWidth="1"/>
    <col min="7700" max="7700" width="8.7109375" style="196" customWidth="1"/>
    <col min="7701" max="7701" width="8.42578125" style="196" customWidth="1"/>
    <col min="7702" max="7702" width="5.7109375" style="196" customWidth="1"/>
    <col min="7703" max="7703" width="9.140625" style="196"/>
    <col min="7704" max="7704" width="12.42578125" style="196" customWidth="1"/>
    <col min="7705" max="7705" width="8.85546875" style="196" customWidth="1"/>
    <col min="7706" max="7706" width="12.140625" style="196" customWidth="1"/>
    <col min="7707" max="7707" width="14.5703125" style="196" customWidth="1"/>
    <col min="7708" max="7708" width="14" style="196" customWidth="1"/>
    <col min="7709" max="7709" width="12.28515625" style="196" customWidth="1"/>
    <col min="7710" max="7710" width="12.5703125" style="196" customWidth="1"/>
    <col min="7711" max="7711" width="12.140625" style="196" customWidth="1"/>
    <col min="7712" max="7712" width="11.42578125" style="196" customWidth="1"/>
    <col min="7713" max="7713" width="9.7109375" style="196" customWidth="1"/>
    <col min="7714" max="7714" width="10" style="196" customWidth="1"/>
    <col min="7715" max="7715" width="12.7109375" style="196" customWidth="1"/>
    <col min="7716" max="7716" width="14.42578125" style="196" customWidth="1"/>
    <col min="7717" max="7717" width="12.42578125" style="196" customWidth="1"/>
    <col min="7718" max="7726" width="11" style="196" customWidth="1"/>
    <col min="7727" max="7727" width="12" style="196" customWidth="1"/>
    <col min="7728" max="7728" width="19.28515625" style="196" customWidth="1"/>
    <col min="7729" max="7729" width="14.42578125" style="196" customWidth="1"/>
    <col min="7730" max="7936" width="9.140625" style="196"/>
    <col min="7937" max="7937" width="32.28515625" style="196" customWidth="1"/>
    <col min="7938" max="7938" width="37.7109375" style="196" customWidth="1"/>
    <col min="7939" max="7939" width="16.85546875" style="196" customWidth="1"/>
    <col min="7940" max="7940" width="30.42578125" style="196" customWidth="1"/>
    <col min="7941" max="7941" width="16.7109375" style="196" customWidth="1"/>
    <col min="7942" max="7942" width="14.140625" style="196" customWidth="1"/>
    <col min="7943" max="7943" width="10.42578125" style="196" customWidth="1"/>
    <col min="7944" max="7944" width="14.42578125" style="196" customWidth="1"/>
    <col min="7945" max="7947" width="17.7109375" style="196" customWidth="1"/>
    <col min="7948" max="7948" width="9.85546875" style="196" customWidth="1"/>
    <col min="7949" max="7949" width="22.7109375" style="196" customWidth="1"/>
    <col min="7950" max="7950" width="17.42578125" style="196" customWidth="1"/>
    <col min="7951" max="7951" width="18.5703125" style="196" customWidth="1"/>
    <col min="7952" max="7952" width="29.140625" style="196" customWidth="1"/>
    <col min="7953" max="7954" width="15.7109375" style="196" customWidth="1"/>
    <col min="7955" max="7955" width="7" style="196" customWidth="1"/>
    <col min="7956" max="7956" width="8.7109375" style="196" customWidth="1"/>
    <col min="7957" max="7957" width="8.42578125" style="196" customWidth="1"/>
    <col min="7958" max="7958" width="5.7109375" style="196" customWidth="1"/>
    <col min="7959" max="7959" width="9.140625" style="196"/>
    <col min="7960" max="7960" width="12.42578125" style="196" customWidth="1"/>
    <col min="7961" max="7961" width="8.85546875" style="196" customWidth="1"/>
    <col min="7962" max="7962" width="12.140625" style="196" customWidth="1"/>
    <col min="7963" max="7963" width="14.5703125" style="196" customWidth="1"/>
    <col min="7964" max="7964" width="14" style="196" customWidth="1"/>
    <col min="7965" max="7965" width="12.28515625" style="196" customWidth="1"/>
    <col min="7966" max="7966" width="12.5703125" style="196" customWidth="1"/>
    <col min="7967" max="7967" width="12.140625" style="196" customWidth="1"/>
    <col min="7968" max="7968" width="11.42578125" style="196" customWidth="1"/>
    <col min="7969" max="7969" width="9.7109375" style="196" customWidth="1"/>
    <col min="7970" max="7970" width="10" style="196" customWidth="1"/>
    <col min="7971" max="7971" width="12.7109375" style="196" customWidth="1"/>
    <col min="7972" max="7972" width="14.42578125" style="196" customWidth="1"/>
    <col min="7973" max="7973" width="12.42578125" style="196" customWidth="1"/>
    <col min="7974" max="7982" width="11" style="196" customWidth="1"/>
    <col min="7983" max="7983" width="12" style="196" customWidth="1"/>
    <col min="7984" max="7984" width="19.28515625" style="196" customWidth="1"/>
    <col min="7985" max="7985" width="14.42578125" style="196" customWidth="1"/>
    <col min="7986" max="8192" width="9.140625" style="196"/>
    <col min="8193" max="8193" width="32.28515625" style="196" customWidth="1"/>
    <col min="8194" max="8194" width="37.7109375" style="196" customWidth="1"/>
    <col min="8195" max="8195" width="16.85546875" style="196" customWidth="1"/>
    <col min="8196" max="8196" width="30.42578125" style="196" customWidth="1"/>
    <col min="8197" max="8197" width="16.7109375" style="196" customWidth="1"/>
    <col min="8198" max="8198" width="14.140625" style="196" customWidth="1"/>
    <col min="8199" max="8199" width="10.42578125" style="196" customWidth="1"/>
    <col min="8200" max="8200" width="14.42578125" style="196" customWidth="1"/>
    <col min="8201" max="8203" width="17.7109375" style="196" customWidth="1"/>
    <col min="8204" max="8204" width="9.85546875" style="196" customWidth="1"/>
    <col min="8205" max="8205" width="22.7109375" style="196" customWidth="1"/>
    <col min="8206" max="8206" width="17.42578125" style="196" customWidth="1"/>
    <col min="8207" max="8207" width="18.5703125" style="196" customWidth="1"/>
    <col min="8208" max="8208" width="29.140625" style="196" customWidth="1"/>
    <col min="8209" max="8210" width="15.7109375" style="196" customWidth="1"/>
    <col min="8211" max="8211" width="7" style="196" customWidth="1"/>
    <col min="8212" max="8212" width="8.7109375" style="196" customWidth="1"/>
    <col min="8213" max="8213" width="8.42578125" style="196" customWidth="1"/>
    <col min="8214" max="8214" width="5.7109375" style="196" customWidth="1"/>
    <col min="8215" max="8215" width="9.140625" style="196"/>
    <col min="8216" max="8216" width="12.42578125" style="196" customWidth="1"/>
    <col min="8217" max="8217" width="8.85546875" style="196" customWidth="1"/>
    <col min="8218" max="8218" width="12.140625" style="196" customWidth="1"/>
    <col min="8219" max="8219" width="14.5703125" style="196" customWidth="1"/>
    <col min="8220" max="8220" width="14" style="196" customWidth="1"/>
    <col min="8221" max="8221" width="12.28515625" style="196" customWidth="1"/>
    <col min="8222" max="8222" width="12.5703125" style="196" customWidth="1"/>
    <col min="8223" max="8223" width="12.140625" style="196" customWidth="1"/>
    <col min="8224" max="8224" width="11.42578125" style="196" customWidth="1"/>
    <col min="8225" max="8225" width="9.7109375" style="196" customWidth="1"/>
    <col min="8226" max="8226" width="10" style="196" customWidth="1"/>
    <col min="8227" max="8227" width="12.7109375" style="196" customWidth="1"/>
    <col min="8228" max="8228" width="14.42578125" style="196" customWidth="1"/>
    <col min="8229" max="8229" width="12.42578125" style="196" customWidth="1"/>
    <col min="8230" max="8238" width="11" style="196" customWidth="1"/>
    <col min="8239" max="8239" width="12" style="196" customWidth="1"/>
    <col min="8240" max="8240" width="19.28515625" style="196" customWidth="1"/>
    <col min="8241" max="8241" width="14.42578125" style="196" customWidth="1"/>
    <col min="8242" max="8448" width="9.140625" style="196"/>
    <col min="8449" max="8449" width="32.28515625" style="196" customWidth="1"/>
    <col min="8450" max="8450" width="37.7109375" style="196" customWidth="1"/>
    <col min="8451" max="8451" width="16.85546875" style="196" customWidth="1"/>
    <col min="8452" max="8452" width="30.42578125" style="196" customWidth="1"/>
    <col min="8453" max="8453" width="16.7109375" style="196" customWidth="1"/>
    <col min="8454" max="8454" width="14.140625" style="196" customWidth="1"/>
    <col min="8455" max="8455" width="10.42578125" style="196" customWidth="1"/>
    <col min="8456" max="8456" width="14.42578125" style="196" customWidth="1"/>
    <col min="8457" max="8459" width="17.7109375" style="196" customWidth="1"/>
    <col min="8460" max="8460" width="9.85546875" style="196" customWidth="1"/>
    <col min="8461" max="8461" width="22.7109375" style="196" customWidth="1"/>
    <col min="8462" max="8462" width="17.42578125" style="196" customWidth="1"/>
    <col min="8463" max="8463" width="18.5703125" style="196" customWidth="1"/>
    <col min="8464" max="8464" width="29.140625" style="196" customWidth="1"/>
    <col min="8465" max="8466" width="15.7109375" style="196" customWidth="1"/>
    <col min="8467" max="8467" width="7" style="196" customWidth="1"/>
    <col min="8468" max="8468" width="8.7109375" style="196" customWidth="1"/>
    <col min="8469" max="8469" width="8.42578125" style="196" customWidth="1"/>
    <col min="8470" max="8470" width="5.7109375" style="196" customWidth="1"/>
    <col min="8471" max="8471" width="9.140625" style="196"/>
    <col min="8472" max="8472" width="12.42578125" style="196" customWidth="1"/>
    <col min="8473" max="8473" width="8.85546875" style="196" customWidth="1"/>
    <col min="8474" max="8474" width="12.140625" style="196" customWidth="1"/>
    <col min="8475" max="8475" width="14.5703125" style="196" customWidth="1"/>
    <col min="8476" max="8476" width="14" style="196" customWidth="1"/>
    <col min="8477" max="8477" width="12.28515625" style="196" customWidth="1"/>
    <col min="8478" max="8478" width="12.5703125" style="196" customWidth="1"/>
    <col min="8479" max="8479" width="12.140625" style="196" customWidth="1"/>
    <col min="8480" max="8480" width="11.42578125" style="196" customWidth="1"/>
    <col min="8481" max="8481" width="9.7109375" style="196" customWidth="1"/>
    <col min="8482" max="8482" width="10" style="196" customWidth="1"/>
    <col min="8483" max="8483" width="12.7109375" style="196" customWidth="1"/>
    <col min="8484" max="8484" width="14.42578125" style="196" customWidth="1"/>
    <col min="8485" max="8485" width="12.42578125" style="196" customWidth="1"/>
    <col min="8486" max="8494" width="11" style="196" customWidth="1"/>
    <col min="8495" max="8495" width="12" style="196" customWidth="1"/>
    <col min="8496" max="8496" width="19.28515625" style="196" customWidth="1"/>
    <col min="8497" max="8497" width="14.42578125" style="196" customWidth="1"/>
    <col min="8498" max="8704" width="9.140625" style="196"/>
    <col min="8705" max="8705" width="32.28515625" style="196" customWidth="1"/>
    <col min="8706" max="8706" width="37.7109375" style="196" customWidth="1"/>
    <col min="8707" max="8707" width="16.85546875" style="196" customWidth="1"/>
    <col min="8708" max="8708" width="30.42578125" style="196" customWidth="1"/>
    <col min="8709" max="8709" width="16.7109375" style="196" customWidth="1"/>
    <col min="8710" max="8710" width="14.140625" style="196" customWidth="1"/>
    <col min="8711" max="8711" width="10.42578125" style="196" customWidth="1"/>
    <col min="8712" max="8712" width="14.42578125" style="196" customWidth="1"/>
    <col min="8713" max="8715" width="17.7109375" style="196" customWidth="1"/>
    <col min="8716" max="8716" width="9.85546875" style="196" customWidth="1"/>
    <col min="8717" max="8717" width="22.7109375" style="196" customWidth="1"/>
    <col min="8718" max="8718" width="17.42578125" style="196" customWidth="1"/>
    <col min="8719" max="8719" width="18.5703125" style="196" customWidth="1"/>
    <col min="8720" max="8720" width="29.140625" style="196" customWidth="1"/>
    <col min="8721" max="8722" width="15.7109375" style="196" customWidth="1"/>
    <col min="8723" max="8723" width="7" style="196" customWidth="1"/>
    <col min="8724" max="8724" width="8.7109375" style="196" customWidth="1"/>
    <col min="8725" max="8725" width="8.42578125" style="196" customWidth="1"/>
    <col min="8726" max="8726" width="5.7109375" style="196" customWidth="1"/>
    <col min="8727" max="8727" width="9.140625" style="196"/>
    <col min="8728" max="8728" width="12.42578125" style="196" customWidth="1"/>
    <col min="8729" max="8729" width="8.85546875" style="196" customWidth="1"/>
    <col min="8730" max="8730" width="12.140625" style="196" customWidth="1"/>
    <col min="8731" max="8731" width="14.5703125" style="196" customWidth="1"/>
    <col min="8732" max="8732" width="14" style="196" customWidth="1"/>
    <col min="8733" max="8733" width="12.28515625" style="196" customWidth="1"/>
    <col min="8734" max="8734" width="12.5703125" style="196" customWidth="1"/>
    <col min="8735" max="8735" width="12.140625" style="196" customWidth="1"/>
    <col min="8736" max="8736" width="11.42578125" style="196" customWidth="1"/>
    <col min="8737" max="8737" width="9.7109375" style="196" customWidth="1"/>
    <col min="8738" max="8738" width="10" style="196" customWidth="1"/>
    <col min="8739" max="8739" width="12.7109375" style="196" customWidth="1"/>
    <col min="8740" max="8740" width="14.42578125" style="196" customWidth="1"/>
    <col min="8741" max="8741" width="12.42578125" style="196" customWidth="1"/>
    <col min="8742" max="8750" width="11" style="196" customWidth="1"/>
    <col min="8751" max="8751" width="12" style="196" customWidth="1"/>
    <col min="8752" max="8752" width="19.28515625" style="196" customWidth="1"/>
    <col min="8753" max="8753" width="14.42578125" style="196" customWidth="1"/>
    <col min="8754" max="8960" width="9.140625" style="196"/>
    <col min="8961" max="8961" width="32.28515625" style="196" customWidth="1"/>
    <col min="8962" max="8962" width="37.7109375" style="196" customWidth="1"/>
    <col min="8963" max="8963" width="16.85546875" style="196" customWidth="1"/>
    <col min="8964" max="8964" width="30.42578125" style="196" customWidth="1"/>
    <col min="8965" max="8965" width="16.7109375" style="196" customWidth="1"/>
    <col min="8966" max="8966" width="14.140625" style="196" customWidth="1"/>
    <col min="8967" max="8967" width="10.42578125" style="196" customWidth="1"/>
    <col min="8968" max="8968" width="14.42578125" style="196" customWidth="1"/>
    <col min="8969" max="8971" width="17.7109375" style="196" customWidth="1"/>
    <col min="8972" max="8972" width="9.85546875" style="196" customWidth="1"/>
    <col min="8973" max="8973" width="22.7109375" style="196" customWidth="1"/>
    <col min="8974" max="8974" width="17.42578125" style="196" customWidth="1"/>
    <col min="8975" max="8975" width="18.5703125" style="196" customWidth="1"/>
    <col min="8976" max="8976" width="29.140625" style="196" customWidth="1"/>
    <col min="8977" max="8978" width="15.7109375" style="196" customWidth="1"/>
    <col min="8979" max="8979" width="7" style="196" customWidth="1"/>
    <col min="8980" max="8980" width="8.7109375" style="196" customWidth="1"/>
    <col min="8981" max="8981" width="8.42578125" style="196" customWidth="1"/>
    <col min="8982" max="8982" width="5.7109375" style="196" customWidth="1"/>
    <col min="8983" max="8983" width="9.140625" style="196"/>
    <col min="8984" max="8984" width="12.42578125" style="196" customWidth="1"/>
    <col min="8985" max="8985" width="8.85546875" style="196" customWidth="1"/>
    <col min="8986" max="8986" width="12.140625" style="196" customWidth="1"/>
    <col min="8987" max="8987" width="14.5703125" style="196" customWidth="1"/>
    <col min="8988" max="8988" width="14" style="196" customWidth="1"/>
    <col min="8989" max="8989" width="12.28515625" style="196" customWidth="1"/>
    <col min="8990" max="8990" width="12.5703125" style="196" customWidth="1"/>
    <col min="8991" max="8991" width="12.140625" style="196" customWidth="1"/>
    <col min="8992" max="8992" width="11.42578125" style="196" customWidth="1"/>
    <col min="8993" max="8993" width="9.7109375" style="196" customWidth="1"/>
    <col min="8994" max="8994" width="10" style="196" customWidth="1"/>
    <col min="8995" max="8995" width="12.7109375" style="196" customWidth="1"/>
    <col min="8996" max="8996" width="14.42578125" style="196" customWidth="1"/>
    <col min="8997" max="8997" width="12.42578125" style="196" customWidth="1"/>
    <col min="8998" max="9006" width="11" style="196" customWidth="1"/>
    <col min="9007" max="9007" width="12" style="196" customWidth="1"/>
    <col min="9008" max="9008" width="19.28515625" style="196" customWidth="1"/>
    <col min="9009" max="9009" width="14.42578125" style="196" customWidth="1"/>
    <col min="9010" max="9216" width="9.140625" style="196"/>
    <col min="9217" max="9217" width="32.28515625" style="196" customWidth="1"/>
    <col min="9218" max="9218" width="37.7109375" style="196" customWidth="1"/>
    <col min="9219" max="9219" width="16.85546875" style="196" customWidth="1"/>
    <col min="9220" max="9220" width="30.42578125" style="196" customWidth="1"/>
    <col min="9221" max="9221" width="16.7109375" style="196" customWidth="1"/>
    <col min="9222" max="9222" width="14.140625" style="196" customWidth="1"/>
    <col min="9223" max="9223" width="10.42578125" style="196" customWidth="1"/>
    <col min="9224" max="9224" width="14.42578125" style="196" customWidth="1"/>
    <col min="9225" max="9227" width="17.7109375" style="196" customWidth="1"/>
    <col min="9228" max="9228" width="9.85546875" style="196" customWidth="1"/>
    <col min="9229" max="9229" width="22.7109375" style="196" customWidth="1"/>
    <col min="9230" max="9230" width="17.42578125" style="196" customWidth="1"/>
    <col min="9231" max="9231" width="18.5703125" style="196" customWidth="1"/>
    <col min="9232" max="9232" width="29.140625" style="196" customWidth="1"/>
    <col min="9233" max="9234" width="15.7109375" style="196" customWidth="1"/>
    <col min="9235" max="9235" width="7" style="196" customWidth="1"/>
    <col min="9236" max="9236" width="8.7109375" style="196" customWidth="1"/>
    <col min="9237" max="9237" width="8.42578125" style="196" customWidth="1"/>
    <col min="9238" max="9238" width="5.7109375" style="196" customWidth="1"/>
    <col min="9239" max="9239" width="9.140625" style="196"/>
    <col min="9240" max="9240" width="12.42578125" style="196" customWidth="1"/>
    <col min="9241" max="9241" width="8.85546875" style="196" customWidth="1"/>
    <col min="9242" max="9242" width="12.140625" style="196" customWidth="1"/>
    <col min="9243" max="9243" width="14.5703125" style="196" customWidth="1"/>
    <col min="9244" max="9244" width="14" style="196" customWidth="1"/>
    <col min="9245" max="9245" width="12.28515625" style="196" customWidth="1"/>
    <col min="9246" max="9246" width="12.5703125" style="196" customWidth="1"/>
    <col min="9247" max="9247" width="12.140625" style="196" customWidth="1"/>
    <col min="9248" max="9248" width="11.42578125" style="196" customWidth="1"/>
    <col min="9249" max="9249" width="9.7109375" style="196" customWidth="1"/>
    <col min="9250" max="9250" width="10" style="196" customWidth="1"/>
    <col min="9251" max="9251" width="12.7109375" style="196" customWidth="1"/>
    <col min="9252" max="9252" width="14.42578125" style="196" customWidth="1"/>
    <col min="9253" max="9253" width="12.42578125" style="196" customWidth="1"/>
    <col min="9254" max="9262" width="11" style="196" customWidth="1"/>
    <col min="9263" max="9263" width="12" style="196" customWidth="1"/>
    <col min="9264" max="9264" width="19.28515625" style="196" customWidth="1"/>
    <col min="9265" max="9265" width="14.42578125" style="196" customWidth="1"/>
    <col min="9266" max="9472" width="9.140625" style="196"/>
    <col min="9473" max="9473" width="32.28515625" style="196" customWidth="1"/>
    <col min="9474" max="9474" width="37.7109375" style="196" customWidth="1"/>
    <col min="9475" max="9475" width="16.85546875" style="196" customWidth="1"/>
    <col min="9476" max="9476" width="30.42578125" style="196" customWidth="1"/>
    <col min="9477" max="9477" width="16.7109375" style="196" customWidth="1"/>
    <col min="9478" max="9478" width="14.140625" style="196" customWidth="1"/>
    <col min="9479" max="9479" width="10.42578125" style="196" customWidth="1"/>
    <col min="9480" max="9480" width="14.42578125" style="196" customWidth="1"/>
    <col min="9481" max="9483" width="17.7109375" style="196" customWidth="1"/>
    <col min="9484" max="9484" width="9.85546875" style="196" customWidth="1"/>
    <col min="9485" max="9485" width="22.7109375" style="196" customWidth="1"/>
    <col min="9486" max="9486" width="17.42578125" style="196" customWidth="1"/>
    <col min="9487" max="9487" width="18.5703125" style="196" customWidth="1"/>
    <col min="9488" max="9488" width="29.140625" style="196" customWidth="1"/>
    <col min="9489" max="9490" width="15.7109375" style="196" customWidth="1"/>
    <col min="9491" max="9491" width="7" style="196" customWidth="1"/>
    <col min="9492" max="9492" width="8.7109375" style="196" customWidth="1"/>
    <col min="9493" max="9493" width="8.42578125" style="196" customWidth="1"/>
    <col min="9494" max="9494" width="5.7109375" style="196" customWidth="1"/>
    <col min="9495" max="9495" width="9.140625" style="196"/>
    <col min="9496" max="9496" width="12.42578125" style="196" customWidth="1"/>
    <col min="9497" max="9497" width="8.85546875" style="196" customWidth="1"/>
    <col min="9498" max="9498" width="12.140625" style="196" customWidth="1"/>
    <col min="9499" max="9499" width="14.5703125" style="196" customWidth="1"/>
    <col min="9500" max="9500" width="14" style="196" customWidth="1"/>
    <col min="9501" max="9501" width="12.28515625" style="196" customWidth="1"/>
    <col min="9502" max="9502" width="12.5703125" style="196" customWidth="1"/>
    <col min="9503" max="9503" width="12.140625" style="196" customWidth="1"/>
    <col min="9504" max="9504" width="11.42578125" style="196" customWidth="1"/>
    <col min="9505" max="9505" width="9.7109375" style="196" customWidth="1"/>
    <col min="9506" max="9506" width="10" style="196" customWidth="1"/>
    <col min="9507" max="9507" width="12.7109375" style="196" customWidth="1"/>
    <col min="9508" max="9508" width="14.42578125" style="196" customWidth="1"/>
    <col min="9509" max="9509" width="12.42578125" style="196" customWidth="1"/>
    <col min="9510" max="9518" width="11" style="196" customWidth="1"/>
    <col min="9519" max="9519" width="12" style="196" customWidth="1"/>
    <col min="9520" max="9520" width="19.28515625" style="196" customWidth="1"/>
    <col min="9521" max="9521" width="14.42578125" style="196" customWidth="1"/>
    <col min="9522" max="9728" width="9.140625" style="196"/>
    <col min="9729" max="9729" width="32.28515625" style="196" customWidth="1"/>
    <col min="9730" max="9730" width="37.7109375" style="196" customWidth="1"/>
    <col min="9731" max="9731" width="16.85546875" style="196" customWidth="1"/>
    <col min="9732" max="9732" width="30.42578125" style="196" customWidth="1"/>
    <col min="9733" max="9733" width="16.7109375" style="196" customWidth="1"/>
    <col min="9734" max="9734" width="14.140625" style="196" customWidth="1"/>
    <col min="9735" max="9735" width="10.42578125" style="196" customWidth="1"/>
    <col min="9736" max="9736" width="14.42578125" style="196" customWidth="1"/>
    <col min="9737" max="9739" width="17.7109375" style="196" customWidth="1"/>
    <col min="9740" max="9740" width="9.85546875" style="196" customWidth="1"/>
    <col min="9741" max="9741" width="22.7109375" style="196" customWidth="1"/>
    <col min="9742" max="9742" width="17.42578125" style="196" customWidth="1"/>
    <col min="9743" max="9743" width="18.5703125" style="196" customWidth="1"/>
    <col min="9744" max="9744" width="29.140625" style="196" customWidth="1"/>
    <col min="9745" max="9746" width="15.7109375" style="196" customWidth="1"/>
    <col min="9747" max="9747" width="7" style="196" customWidth="1"/>
    <col min="9748" max="9748" width="8.7109375" style="196" customWidth="1"/>
    <col min="9749" max="9749" width="8.42578125" style="196" customWidth="1"/>
    <col min="9750" max="9750" width="5.7109375" style="196" customWidth="1"/>
    <col min="9751" max="9751" width="9.140625" style="196"/>
    <col min="9752" max="9752" width="12.42578125" style="196" customWidth="1"/>
    <col min="9753" max="9753" width="8.85546875" style="196" customWidth="1"/>
    <col min="9754" max="9754" width="12.140625" style="196" customWidth="1"/>
    <col min="9755" max="9755" width="14.5703125" style="196" customWidth="1"/>
    <col min="9756" max="9756" width="14" style="196" customWidth="1"/>
    <col min="9757" max="9757" width="12.28515625" style="196" customWidth="1"/>
    <col min="9758" max="9758" width="12.5703125" style="196" customWidth="1"/>
    <col min="9759" max="9759" width="12.140625" style="196" customWidth="1"/>
    <col min="9760" max="9760" width="11.42578125" style="196" customWidth="1"/>
    <col min="9761" max="9761" width="9.7109375" style="196" customWidth="1"/>
    <col min="9762" max="9762" width="10" style="196" customWidth="1"/>
    <col min="9763" max="9763" width="12.7109375" style="196" customWidth="1"/>
    <col min="9764" max="9764" width="14.42578125" style="196" customWidth="1"/>
    <col min="9765" max="9765" width="12.42578125" style="196" customWidth="1"/>
    <col min="9766" max="9774" width="11" style="196" customWidth="1"/>
    <col min="9775" max="9775" width="12" style="196" customWidth="1"/>
    <col min="9776" max="9776" width="19.28515625" style="196" customWidth="1"/>
    <col min="9777" max="9777" width="14.42578125" style="196" customWidth="1"/>
    <col min="9778" max="9984" width="9.140625" style="196"/>
    <col min="9985" max="9985" width="32.28515625" style="196" customWidth="1"/>
    <col min="9986" max="9986" width="37.7109375" style="196" customWidth="1"/>
    <col min="9987" max="9987" width="16.85546875" style="196" customWidth="1"/>
    <col min="9988" max="9988" width="30.42578125" style="196" customWidth="1"/>
    <col min="9989" max="9989" width="16.7109375" style="196" customWidth="1"/>
    <col min="9990" max="9990" width="14.140625" style="196" customWidth="1"/>
    <col min="9991" max="9991" width="10.42578125" style="196" customWidth="1"/>
    <col min="9992" max="9992" width="14.42578125" style="196" customWidth="1"/>
    <col min="9993" max="9995" width="17.7109375" style="196" customWidth="1"/>
    <col min="9996" max="9996" width="9.85546875" style="196" customWidth="1"/>
    <col min="9997" max="9997" width="22.7109375" style="196" customWidth="1"/>
    <col min="9998" max="9998" width="17.42578125" style="196" customWidth="1"/>
    <col min="9999" max="9999" width="18.5703125" style="196" customWidth="1"/>
    <col min="10000" max="10000" width="29.140625" style="196" customWidth="1"/>
    <col min="10001" max="10002" width="15.7109375" style="196" customWidth="1"/>
    <col min="10003" max="10003" width="7" style="196" customWidth="1"/>
    <col min="10004" max="10004" width="8.7109375" style="196" customWidth="1"/>
    <col min="10005" max="10005" width="8.42578125" style="196" customWidth="1"/>
    <col min="10006" max="10006" width="5.7109375" style="196" customWidth="1"/>
    <col min="10007" max="10007" width="9.140625" style="196"/>
    <col min="10008" max="10008" width="12.42578125" style="196" customWidth="1"/>
    <col min="10009" max="10009" width="8.85546875" style="196" customWidth="1"/>
    <col min="10010" max="10010" width="12.140625" style="196" customWidth="1"/>
    <col min="10011" max="10011" width="14.5703125" style="196" customWidth="1"/>
    <col min="10012" max="10012" width="14" style="196" customWidth="1"/>
    <col min="10013" max="10013" width="12.28515625" style="196" customWidth="1"/>
    <col min="10014" max="10014" width="12.5703125" style="196" customWidth="1"/>
    <col min="10015" max="10015" width="12.140625" style="196" customWidth="1"/>
    <col min="10016" max="10016" width="11.42578125" style="196" customWidth="1"/>
    <col min="10017" max="10017" width="9.7109375" style="196" customWidth="1"/>
    <col min="10018" max="10018" width="10" style="196" customWidth="1"/>
    <col min="10019" max="10019" width="12.7109375" style="196" customWidth="1"/>
    <col min="10020" max="10020" width="14.42578125" style="196" customWidth="1"/>
    <col min="10021" max="10021" width="12.42578125" style="196" customWidth="1"/>
    <col min="10022" max="10030" width="11" style="196" customWidth="1"/>
    <col min="10031" max="10031" width="12" style="196" customWidth="1"/>
    <col min="10032" max="10032" width="19.28515625" style="196" customWidth="1"/>
    <col min="10033" max="10033" width="14.42578125" style="196" customWidth="1"/>
    <col min="10034" max="10240" width="9.140625" style="196"/>
    <col min="10241" max="10241" width="32.28515625" style="196" customWidth="1"/>
    <col min="10242" max="10242" width="37.7109375" style="196" customWidth="1"/>
    <col min="10243" max="10243" width="16.85546875" style="196" customWidth="1"/>
    <col min="10244" max="10244" width="30.42578125" style="196" customWidth="1"/>
    <col min="10245" max="10245" width="16.7109375" style="196" customWidth="1"/>
    <col min="10246" max="10246" width="14.140625" style="196" customWidth="1"/>
    <col min="10247" max="10247" width="10.42578125" style="196" customWidth="1"/>
    <col min="10248" max="10248" width="14.42578125" style="196" customWidth="1"/>
    <col min="10249" max="10251" width="17.7109375" style="196" customWidth="1"/>
    <col min="10252" max="10252" width="9.85546875" style="196" customWidth="1"/>
    <col min="10253" max="10253" width="22.7109375" style="196" customWidth="1"/>
    <col min="10254" max="10254" width="17.42578125" style="196" customWidth="1"/>
    <col min="10255" max="10255" width="18.5703125" style="196" customWidth="1"/>
    <col min="10256" max="10256" width="29.140625" style="196" customWidth="1"/>
    <col min="10257" max="10258" width="15.7109375" style="196" customWidth="1"/>
    <col min="10259" max="10259" width="7" style="196" customWidth="1"/>
    <col min="10260" max="10260" width="8.7109375" style="196" customWidth="1"/>
    <col min="10261" max="10261" width="8.42578125" style="196" customWidth="1"/>
    <col min="10262" max="10262" width="5.7109375" style="196" customWidth="1"/>
    <col min="10263" max="10263" width="9.140625" style="196"/>
    <col min="10264" max="10264" width="12.42578125" style="196" customWidth="1"/>
    <col min="10265" max="10265" width="8.85546875" style="196" customWidth="1"/>
    <col min="10266" max="10266" width="12.140625" style="196" customWidth="1"/>
    <col min="10267" max="10267" width="14.5703125" style="196" customWidth="1"/>
    <col min="10268" max="10268" width="14" style="196" customWidth="1"/>
    <col min="10269" max="10269" width="12.28515625" style="196" customWidth="1"/>
    <col min="10270" max="10270" width="12.5703125" style="196" customWidth="1"/>
    <col min="10271" max="10271" width="12.140625" style="196" customWidth="1"/>
    <col min="10272" max="10272" width="11.42578125" style="196" customWidth="1"/>
    <col min="10273" max="10273" width="9.7109375" style="196" customWidth="1"/>
    <col min="10274" max="10274" width="10" style="196" customWidth="1"/>
    <col min="10275" max="10275" width="12.7109375" style="196" customWidth="1"/>
    <col min="10276" max="10276" width="14.42578125" style="196" customWidth="1"/>
    <col min="10277" max="10277" width="12.42578125" style="196" customWidth="1"/>
    <col min="10278" max="10286" width="11" style="196" customWidth="1"/>
    <col min="10287" max="10287" width="12" style="196" customWidth="1"/>
    <col min="10288" max="10288" width="19.28515625" style="196" customWidth="1"/>
    <col min="10289" max="10289" width="14.42578125" style="196" customWidth="1"/>
    <col min="10290" max="10496" width="9.140625" style="196"/>
    <col min="10497" max="10497" width="32.28515625" style="196" customWidth="1"/>
    <col min="10498" max="10498" width="37.7109375" style="196" customWidth="1"/>
    <col min="10499" max="10499" width="16.85546875" style="196" customWidth="1"/>
    <col min="10500" max="10500" width="30.42578125" style="196" customWidth="1"/>
    <col min="10501" max="10501" width="16.7109375" style="196" customWidth="1"/>
    <col min="10502" max="10502" width="14.140625" style="196" customWidth="1"/>
    <col min="10503" max="10503" width="10.42578125" style="196" customWidth="1"/>
    <col min="10504" max="10504" width="14.42578125" style="196" customWidth="1"/>
    <col min="10505" max="10507" width="17.7109375" style="196" customWidth="1"/>
    <col min="10508" max="10508" width="9.85546875" style="196" customWidth="1"/>
    <col min="10509" max="10509" width="22.7109375" style="196" customWidth="1"/>
    <col min="10510" max="10510" width="17.42578125" style="196" customWidth="1"/>
    <col min="10511" max="10511" width="18.5703125" style="196" customWidth="1"/>
    <col min="10512" max="10512" width="29.140625" style="196" customWidth="1"/>
    <col min="10513" max="10514" width="15.7109375" style="196" customWidth="1"/>
    <col min="10515" max="10515" width="7" style="196" customWidth="1"/>
    <col min="10516" max="10516" width="8.7109375" style="196" customWidth="1"/>
    <col min="10517" max="10517" width="8.42578125" style="196" customWidth="1"/>
    <col min="10518" max="10518" width="5.7109375" style="196" customWidth="1"/>
    <col min="10519" max="10519" width="9.140625" style="196"/>
    <col min="10520" max="10520" width="12.42578125" style="196" customWidth="1"/>
    <col min="10521" max="10521" width="8.85546875" style="196" customWidth="1"/>
    <col min="10522" max="10522" width="12.140625" style="196" customWidth="1"/>
    <col min="10523" max="10523" width="14.5703125" style="196" customWidth="1"/>
    <col min="10524" max="10524" width="14" style="196" customWidth="1"/>
    <col min="10525" max="10525" width="12.28515625" style="196" customWidth="1"/>
    <col min="10526" max="10526" width="12.5703125" style="196" customWidth="1"/>
    <col min="10527" max="10527" width="12.140625" style="196" customWidth="1"/>
    <col min="10528" max="10528" width="11.42578125" style="196" customWidth="1"/>
    <col min="10529" max="10529" width="9.7109375" style="196" customWidth="1"/>
    <col min="10530" max="10530" width="10" style="196" customWidth="1"/>
    <col min="10531" max="10531" width="12.7109375" style="196" customWidth="1"/>
    <col min="10532" max="10532" width="14.42578125" style="196" customWidth="1"/>
    <col min="10533" max="10533" width="12.42578125" style="196" customWidth="1"/>
    <col min="10534" max="10542" width="11" style="196" customWidth="1"/>
    <col min="10543" max="10543" width="12" style="196" customWidth="1"/>
    <col min="10544" max="10544" width="19.28515625" style="196" customWidth="1"/>
    <col min="10545" max="10545" width="14.42578125" style="196" customWidth="1"/>
    <col min="10546" max="10752" width="9.140625" style="196"/>
    <col min="10753" max="10753" width="32.28515625" style="196" customWidth="1"/>
    <col min="10754" max="10754" width="37.7109375" style="196" customWidth="1"/>
    <col min="10755" max="10755" width="16.85546875" style="196" customWidth="1"/>
    <col min="10756" max="10756" width="30.42578125" style="196" customWidth="1"/>
    <col min="10757" max="10757" width="16.7109375" style="196" customWidth="1"/>
    <col min="10758" max="10758" width="14.140625" style="196" customWidth="1"/>
    <col min="10759" max="10759" width="10.42578125" style="196" customWidth="1"/>
    <col min="10760" max="10760" width="14.42578125" style="196" customWidth="1"/>
    <col min="10761" max="10763" width="17.7109375" style="196" customWidth="1"/>
    <col min="10764" max="10764" width="9.85546875" style="196" customWidth="1"/>
    <col min="10765" max="10765" width="22.7109375" style="196" customWidth="1"/>
    <col min="10766" max="10766" width="17.42578125" style="196" customWidth="1"/>
    <col min="10767" max="10767" width="18.5703125" style="196" customWidth="1"/>
    <col min="10768" max="10768" width="29.140625" style="196" customWidth="1"/>
    <col min="10769" max="10770" width="15.7109375" style="196" customWidth="1"/>
    <col min="10771" max="10771" width="7" style="196" customWidth="1"/>
    <col min="10772" max="10772" width="8.7109375" style="196" customWidth="1"/>
    <col min="10773" max="10773" width="8.42578125" style="196" customWidth="1"/>
    <col min="10774" max="10774" width="5.7109375" style="196" customWidth="1"/>
    <col min="10775" max="10775" width="9.140625" style="196"/>
    <col min="10776" max="10776" width="12.42578125" style="196" customWidth="1"/>
    <col min="10777" max="10777" width="8.85546875" style="196" customWidth="1"/>
    <col min="10778" max="10778" width="12.140625" style="196" customWidth="1"/>
    <col min="10779" max="10779" width="14.5703125" style="196" customWidth="1"/>
    <col min="10780" max="10780" width="14" style="196" customWidth="1"/>
    <col min="10781" max="10781" width="12.28515625" style="196" customWidth="1"/>
    <col min="10782" max="10782" width="12.5703125" style="196" customWidth="1"/>
    <col min="10783" max="10783" width="12.140625" style="196" customWidth="1"/>
    <col min="10784" max="10784" width="11.42578125" style="196" customWidth="1"/>
    <col min="10785" max="10785" width="9.7109375" style="196" customWidth="1"/>
    <col min="10786" max="10786" width="10" style="196" customWidth="1"/>
    <col min="10787" max="10787" width="12.7109375" style="196" customWidth="1"/>
    <col min="10788" max="10788" width="14.42578125" style="196" customWidth="1"/>
    <col min="10789" max="10789" width="12.42578125" style="196" customWidth="1"/>
    <col min="10790" max="10798" width="11" style="196" customWidth="1"/>
    <col min="10799" max="10799" width="12" style="196" customWidth="1"/>
    <col min="10800" max="10800" width="19.28515625" style="196" customWidth="1"/>
    <col min="10801" max="10801" width="14.42578125" style="196" customWidth="1"/>
    <col min="10802" max="11008" width="9.140625" style="196"/>
    <col min="11009" max="11009" width="32.28515625" style="196" customWidth="1"/>
    <col min="11010" max="11010" width="37.7109375" style="196" customWidth="1"/>
    <col min="11011" max="11011" width="16.85546875" style="196" customWidth="1"/>
    <col min="11012" max="11012" width="30.42578125" style="196" customWidth="1"/>
    <col min="11013" max="11013" width="16.7109375" style="196" customWidth="1"/>
    <col min="11014" max="11014" width="14.140625" style="196" customWidth="1"/>
    <col min="11015" max="11015" width="10.42578125" style="196" customWidth="1"/>
    <col min="11016" max="11016" width="14.42578125" style="196" customWidth="1"/>
    <col min="11017" max="11019" width="17.7109375" style="196" customWidth="1"/>
    <col min="11020" max="11020" width="9.85546875" style="196" customWidth="1"/>
    <col min="11021" max="11021" width="22.7109375" style="196" customWidth="1"/>
    <col min="11022" max="11022" width="17.42578125" style="196" customWidth="1"/>
    <col min="11023" max="11023" width="18.5703125" style="196" customWidth="1"/>
    <col min="11024" max="11024" width="29.140625" style="196" customWidth="1"/>
    <col min="11025" max="11026" width="15.7109375" style="196" customWidth="1"/>
    <col min="11027" max="11027" width="7" style="196" customWidth="1"/>
    <col min="11028" max="11028" width="8.7109375" style="196" customWidth="1"/>
    <col min="11029" max="11029" width="8.42578125" style="196" customWidth="1"/>
    <col min="11030" max="11030" width="5.7109375" style="196" customWidth="1"/>
    <col min="11031" max="11031" width="9.140625" style="196"/>
    <col min="11032" max="11032" width="12.42578125" style="196" customWidth="1"/>
    <col min="11033" max="11033" width="8.85546875" style="196" customWidth="1"/>
    <col min="11034" max="11034" width="12.140625" style="196" customWidth="1"/>
    <col min="11035" max="11035" width="14.5703125" style="196" customWidth="1"/>
    <col min="11036" max="11036" width="14" style="196" customWidth="1"/>
    <col min="11037" max="11037" width="12.28515625" style="196" customWidth="1"/>
    <col min="11038" max="11038" width="12.5703125" style="196" customWidth="1"/>
    <col min="11039" max="11039" width="12.140625" style="196" customWidth="1"/>
    <col min="11040" max="11040" width="11.42578125" style="196" customWidth="1"/>
    <col min="11041" max="11041" width="9.7109375" style="196" customWidth="1"/>
    <col min="11042" max="11042" width="10" style="196" customWidth="1"/>
    <col min="11043" max="11043" width="12.7109375" style="196" customWidth="1"/>
    <col min="11044" max="11044" width="14.42578125" style="196" customWidth="1"/>
    <col min="11045" max="11045" width="12.42578125" style="196" customWidth="1"/>
    <col min="11046" max="11054" width="11" style="196" customWidth="1"/>
    <col min="11055" max="11055" width="12" style="196" customWidth="1"/>
    <col min="11056" max="11056" width="19.28515625" style="196" customWidth="1"/>
    <col min="11057" max="11057" width="14.42578125" style="196" customWidth="1"/>
    <col min="11058" max="11264" width="9.140625" style="196"/>
    <col min="11265" max="11265" width="32.28515625" style="196" customWidth="1"/>
    <col min="11266" max="11266" width="37.7109375" style="196" customWidth="1"/>
    <col min="11267" max="11267" width="16.85546875" style="196" customWidth="1"/>
    <col min="11268" max="11268" width="30.42578125" style="196" customWidth="1"/>
    <col min="11269" max="11269" width="16.7109375" style="196" customWidth="1"/>
    <col min="11270" max="11270" width="14.140625" style="196" customWidth="1"/>
    <col min="11271" max="11271" width="10.42578125" style="196" customWidth="1"/>
    <col min="11272" max="11272" width="14.42578125" style="196" customWidth="1"/>
    <col min="11273" max="11275" width="17.7109375" style="196" customWidth="1"/>
    <col min="11276" max="11276" width="9.85546875" style="196" customWidth="1"/>
    <col min="11277" max="11277" width="22.7109375" style="196" customWidth="1"/>
    <col min="11278" max="11278" width="17.42578125" style="196" customWidth="1"/>
    <col min="11279" max="11279" width="18.5703125" style="196" customWidth="1"/>
    <col min="11280" max="11280" width="29.140625" style="196" customWidth="1"/>
    <col min="11281" max="11282" width="15.7109375" style="196" customWidth="1"/>
    <col min="11283" max="11283" width="7" style="196" customWidth="1"/>
    <col min="11284" max="11284" width="8.7109375" style="196" customWidth="1"/>
    <col min="11285" max="11285" width="8.42578125" style="196" customWidth="1"/>
    <col min="11286" max="11286" width="5.7109375" style="196" customWidth="1"/>
    <col min="11287" max="11287" width="9.140625" style="196"/>
    <col min="11288" max="11288" width="12.42578125" style="196" customWidth="1"/>
    <col min="11289" max="11289" width="8.85546875" style="196" customWidth="1"/>
    <col min="11290" max="11290" width="12.140625" style="196" customWidth="1"/>
    <col min="11291" max="11291" width="14.5703125" style="196" customWidth="1"/>
    <col min="11292" max="11292" width="14" style="196" customWidth="1"/>
    <col min="11293" max="11293" width="12.28515625" style="196" customWidth="1"/>
    <col min="11294" max="11294" width="12.5703125" style="196" customWidth="1"/>
    <col min="11295" max="11295" width="12.140625" style="196" customWidth="1"/>
    <col min="11296" max="11296" width="11.42578125" style="196" customWidth="1"/>
    <col min="11297" max="11297" width="9.7109375" style="196" customWidth="1"/>
    <col min="11298" max="11298" width="10" style="196" customWidth="1"/>
    <col min="11299" max="11299" width="12.7109375" style="196" customWidth="1"/>
    <col min="11300" max="11300" width="14.42578125" style="196" customWidth="1"/>
    <col min="11301" max="11301" width="12.42578125" style="196" customWidth="1"/>
    <col min="11302" max="11310" width="11" style="196" customWidth="1"/>
    <col min="11311" max="11311" width="12" style="196" customWidth="1"/>
    <col min="11312" max="11312" width="19.28515625" style="196" customWidth="1"/>
    <col min="11313" max="11313" width="14.42578125" style="196" customWidth="1"/>
    <col min="11314" max="11520" width="9.140625" style="196"/>
    <col min="11521" max="11521" width="32.28515625" style="196" customWidth="1"/>
    <col min="11522" max="11522" width="37.7109375" style="196" customWidth="1"/>
    <col min="11523" max="11523" width="16.85546875" style="196" customWidth="1"/>
    <col min="11524" max="11524" width="30.42578125" style="196" customWidth="1"/>
    <col min="11525" max="11525" width="16.7109375" style="196" customWidth="1"/>
    <col min="11526" max="11526" width="14.140625" style="196" customWidth="1"/>
    <col min="11527" max="11527" width="10.42578125" style="196" customWidth="1"/>
    <col min="11528" max="11528" width="14.42578125" style="196" customWidth="1"/>
    <col min="11529" max="11531" width="17.7109375" style="196" customWidth="1"/>
    <col min="11532" max="11532" width="9.85546875" style="196" customWidth="1"/>
    <col min="11533" max="11533" width="22.7109375" style="196" customWidth="1"/>
    <col min="11534" max="11534" width="17.42578125" style="196" customWidth="1"/>
    <col min="11535" max="11535" width="18.5703125" style="196" customWidth="1"/>
    <col min="11536" max="11536" width="29.140625" style="196" customWidth="1"/>
    <col min="11537" max="11538" width="15.7109375" style="196" customWidth="1"/>
    <col min="11539" max="11539" width="7" style="196" customWidth="1"/>
    <col min="11540" max="11540" width="8.7109375" style="196" customWidth="1"/>
    <col min="11541" max="11541" width="8.42578125" style="196" customWidth="1"/>
    <col min="11542" max="11542" width="5.7109375" style="196" customWidth="1"/>
    <col min="11543" max="11543" width="9.140625" style="196"/>
    <col min="11544" max="11544" width="12.42578125" style="196" customWidth="1"/>
    <col min="11545" max="11545" width="8.85546875" style="196" customWidth="1"/>
    <col min="11546" max="11546" width="12.140625" style="196" customWidth="1"/>
    <col min="11547" max="11547" width="14.5703125" style="196" customWidth="1"/>
    <col min="11548" max="11548" width="14" style="196" customWidth="1"/>
    <col min="11549" max="11549" width="12.28515625" style="196" customWidth="1"/>
    <col min="11550" max="11550" width="12.5703125" style="196" customWidth="1"/>
    <col min="11551" max="11551" width="12.140625" style="196" customWidth="1"/>
    <col min="11552" max="11552" width="11.42578125" style="196" customWidth="1"/>
    <col min="11553" max="11553" width="9.7109375" style="196" customWidth="1"/>
    <col min="11554" max="11554" width="10" style="196" customWidth="1"/>
    <col min="11555" max="11555" width="12.7109375" style="196" customWidth="1"/>
    <col min="11556" max="11556" width="14.42578125" style="196" customWidth="1"/>
    <col min="11557" max="11557" width="12.42578125" style="196" customWidth="1"/>
    <col min="11558" max="11566" width="11" style="196" customWidth="1"/>
    <col min="11567" max="11567" width="12" style="196" customWidth="1"/>
    <col min="11568" max="11568" width="19.28515625" style="196" customWidth="1"/>
    <col min="11569" max="11569" width="14.42578125" style="196" customWidth="1"/>
    <col min="11570" max="11776" width="9.140625" style="196"/>
    <col min="11777" max="11777" width="32.28515625" style="196" customWidth="1"/>
    <col min="11778" max="11778" width="37.7109375" style="196" customWidth="1"/>
    <col min="11779" max="11779" width="16.85546875" style="196" customWidth="1"/>
    <col min="11780" max="11780" width="30.42578125" style="196" customWidth="1"/>
    <col min="11781" max="11781" width="16.7109375" style="196" customWidth="1"/>
    <col min="11782" max="11782" width="14.140625" style="196" customWidth="1"/>
    <col min="11783" max="11783" width="10.42578125" style="196" customWidth="1"/>
    <col min="11784" max="11784" width="14.42578125" style="196" customWidth="1"/>
    <col min="11785" max="11787" width="17.7109375" style="196" customWidth="1"/>
    <col min="11788" max="11788" width="9.85546875" style="196" customWidth="1"/>
    <col min="11789" max="11789" width="22.7109375" style="196" customWidth="1"/>
    <col min="11790" max="11790" width="17.42578125" style="196" customWidth="1"/>
    <col min="11791" max="11791" width="18.5703125" style="196" customWidth="1"/>
    <col min="11792" max="11792" width="29.140625" style="196" customWidth="1"/>
    <col min="11793" max="11794" width="15.7109375" style="196" customWidth="1"/>
    <col min="11795" max="11795" width="7" style="196" customWidth="1"/>
    <col min="11796" max="11796" width="8.7109375" style="196" customWidth="1"/>
    <col min="11797" max="11797" width="8.42578125" style="196" customWidth="1"/>
    <col min="11798" max="11798" width="5.7109375" style="196" customWidth="1"/>
    <col min="11799" max="11799" width="9.140625" style="196"/>
    <col min="11800" max="11800" width="12.42578125" style="196" customWidth="1"/>
    <col min="11801" max="11801" width="8.85546875" style="196" customWidth="1"/>
    <col min="11802" max="11802" width="12.140625" style="196" customWidth="1"/>
    <col min="11803" max="11803" width="14.5703125" style="196" customWidth="1"/>
    <col min="11804" max="11804" width="14" style="196" customWidth="1"/>
    <col min="11805" max="11805" width="12.28515625" style="196" customWidth="1"/>
    <col min="11806" max="11806" width="12.5703125" style="196" customWidth="1"/>
    <col min="11807" max="11807" width="12.140625" style="196" customWidth="1"/>
    <col min="11808" max="11808" width="11.42578125" style="196" customWidth="1"/>
    <col min="11809" max="11809" width="9.7109375" style="196" customWidth="1"/>
    <col min="11810" max="11810" width="10" style="196" customWidth="1"/>
    <col min="11811" max="11811" width="12.7109375" style="196" customWidth="1"/>
    <col min="11812" max="11812" width="14.42578125" style="196" customWidth="1"/>
    <col min="11813" max="11813" width="12.42578125" style="196" customWidth="1"/>
    <col min="11814" max="11822" width="11" style="196" customWidth="1"/>
    <col min="11823" max="11823" width="12" style="196" customWidth="1"/>
    <col min="11824" max="11824" width="19.28515625" style="196" customWidth="1"/>
    <col min="11825" max="11825" width="14.42578125" style="196" customWidth="1"/>
    <col min="11826" max="12032" width="9.140625" style="196"/>
    <col min="12033" max="12033" width="32.28515625" style="196" customWidth="1"/>
    <col min="12034" max="12034" width="37.7109375" style="196" customWidth="1"/>
    <col min="12035" max="12035" width="16.85546875" style="196" customWidth="1"/>
    <col min="12036" max="12036" width="30.42578125" style="196" customWidth="1"/>
    <col min="12037" max="12037" width="16.7109375" style="196" customWidth="1"/>
    <col min="12038" max="12038" width="14.140625" style="196" customWidth="1"/>
    <col min="12039" max="12039" width="10.42578125" style="196" customWidth="1"/>
    <col min="12040" max="12040" width="14.42578125" style="196" customWidth="1"/>
    <col min="12041" max="12043" width="17.7109375" style="196" customWidth="1"/>
    <col min="12044" max="12044" width="9.85546875" style="196" customWidth="1"/>
    <col min="12045" max="12045" width="22.7109375" style="196" customWidth="1"/>
    <col min="12046" max="12046" width="17.42578125" style="196" customWidth="1"/>
    <col min="12047" max="12047" width="18.5703125" style="196" customWidth="1"/>
    <col min="12048" max="12048" width="29.140625" style="196" customWidth="1"/>
    <col min="12049" max="12050" width="15.7109375" style="196" customWidth="1"/>
    <col min="12051" max="12051" width="7" style="196" customWidth="1"/>
    <col min="12052" max="12052" width="8.7109375" style="196" customWidth="1"/>
    <col min="12053" max="12053" width="8.42578125" style="196" customWidth="1"/>
    <col min="12054" max="12054" width="5.7109375" style="196" customWidth="1"/>
    <col min="12055" max="12055" width="9.140625" style="196"/>
    <col min="12056" max="12056" width="12.42578125" style="196" customWidth="1"/>
    <col min="12057" max="12057" width="8.85546875" style="196" customWidth="1"/>
    <col min="12058" max="12058" width="12.140625" style="196" customWidth="1"/>
    <col min="12059" max="12059" width="14.5703125" style="196" customWidth="1"/>
    <col min="12060" max="12060" width="14" style="196" customWidth="1"/>
    <col min="12061" max="12061" width="12.28515625" style="196" customWidth="1"/>
    <col min="12062" max="12062" width="12.5703125" style="196" customWidth="1"/>
    <col min="12063" max="12063" width="12.140625" style="196" customWidth="1"/>
    <col min="12064" max="12064" width="11.42578125" style="196" customWidth="1"/>
    <col min="12065" max="12065" width="9.7109375" style="196" customWidth="1"/>
    <col min="12066" max="12066" width="10" style="196" customWidth="1"/>
    <col min="12067" max="12067" width="12.7109375" style="196" customWidth="1"/>
    <col min="12068" max="12068" width="14.42578125" style="196" customWidth="1"/>
    <col min="12069" max="12069" width="12.42578125" style="196" customWidth="1"/>
    <col min="12070" max="12078" width="11" style="196" customWidth="1"/>
    <col min="12079" max="12079" width="12" style="196" customWidth="1"/>
    <col min="12080" max="12080" width="19.28515625" style="196" customWidth="1"/>
    <col min="12081" max="12081" width="14.42578125" style="196" customWidth="1"/>
    <col min="12082" max="12288" width="9.140625" style="196"/>
    <col min="12289" max="12289" width="32.28515625" style="196" customWidth="1"/>
    <col min="12290" max="12290" width="37.7109375" style="196" customWidth="1"/>
    <col min="12291" max="12291" width="16.85546875" style="196" customWidth="1"/>
    <col min="12292" max="12292" width="30.42578125" style="196" customWidth="1"/>
    <col min="12293" max="12293" width="16.7109375" style="196" customWidth="1"/>
    <col min="12294" max="12294" width="14.140625" style="196" customWidth="1"/>
    <col min="12295" max="12295" width="10.42578125" style="196" customWidth="1"/>
    <col min="12296" max="12296" width="14.42578125" style="196" customWidth="1"/>
    <col min="12297" max="12299" width="17.7109375" style="196" customWidth="1"/>
    <col min="12300" max="12300" width="9.85546875" style="196" customWidth="1"/>
    <col min="12301" max="12301" width="22.7109375" style="196" customWidth="1"/>
    <col min="12302" max="12302" width="17.42578125" style="196" customWidth="1"/>
    <col min="12303" max="12303" width="18.5703125" style="196" customWidth="1"/>
    <col min="12304" max="12304" width="29.140625" style="196" customWidth="1"/>
    <col min="12305" max="12306" width="15.7109375" style="196" customWidth="1"/>
    <col min="12307" max="12307" width="7" style="196" customWidth="1"/>
    <col min="12308" max="12308" width="8.7109375" style="196" customWidth="1"/>
    <col min="12309" max="12309" width="8.42578125" style="196" customWidth="1"/>
    <col min="12310" max="12310" width="5.7109375" style="196" customWidth="1"/>
    <col min="12311" max="12311" width="9.140625" style="196"/>
    <col min="12312" max="12312" width="12.42578125" style="196" customWidth="1"/>
    <col min="12313" max="12313" width="8.85546875" style="196" customWidth="1"/>
    <col min="12314" max="12314" width="12.140625" style="196" customWidth="1"/>
    <col min="12315" max="12315" width="14.5703125" style="196" customWidth="1"/>
    <col min="12316" max="12316" width="14" style="196" customWidth="1"/>
    <col min="12317" max="12317" width="12.28515625" style="196" customWidth="1"/>
    <col min="12318" max="12318" width="12.5703125" style="196" customWidth="1"/>
    <col min="12319" max="12319" width="12.140625" style="196" customWidth="1"/>
    <col min="12320" max="12320" width="11.42578125" style="196" customWidth="1"/>
    <col min="12321" max="12321" width="9.7109375" style="196" customWidth="1"/>
    <col min="12322" max="12322" width="10" style="196" customWidth="1"/>
    <col min="12323" max="12323" width="12.7109375" style="196" customWidth="1"/>
    <col min="12324" max="12324" width="14.42578125" style="196" customWidth="1"/>
    <col min="12325" max="12325" width="12.42578125" style="196" customWidth="1"/>
    <col min="12326" max="12334" width="11" style="196" customWidth="1"/>
    <col min="12335" max="12335" width="12" style="196" customWidth="1"/>
    <col min="12336" max="12336" width="19.28515625" style="196" customWidth="1"/>
    <col min="12337" max="12337" width="14.42578125" style="196" customWidth="1"/>
    <col min="12338" max="12544" width="9.140625" style="196"/>
    <col min="12545" max="12545" width="32.28515625" style="196" customWidth="1"/>
    <col min="12546" max="12546" width="37.7109375" style="196" customWidth="1"/>
    <col min="12547" max="12547" width="16.85546875" style="196" customWidth="1"/>
    <col min="12548" max="12548" width="30.42578125" style="196" customWidth="1"/>
    <col min="12549" max="12549" width="16.7109375" style="196" customWidth="1"/>
    <col min="12550" max="12550" width="14.140625" style="196" customWidth="1"/>
    <col min="12551" max="12551" width="10.42578125" style="196" customWidth="1"/>
    <col min="12552" max="12552" width="14.42578125" style="196" customWidth="1"/>
    <col min="12553" max="12555" width="17.7109375" style="196" customWidth="1"/>
    <col min="12556" max="12556" width="9.85546875" style="196" customWidth="1"/>
    <col min="12557" max="12557" width="22.7109375" style="196" customWidth="1"/>
    <col min="12558" max="12558" width="17.42578125" style="196" customWidth="1"/>
    <col min="12559" max="12559" width="18.5703125" style="196" customWidth="1"/>
    <col min="12560" max="12560" width="29.140625" style="196" customWidth="1"/>
    <col min="12561" max="12562" width="15.7109375" style="196" customWidth="1"/>
    <col min="12563" max="12563" width="7" style="196" customWidth="1"/>
    <col min="12564" max="12564" width="8.7109375" style="196" customWidth="1"/>
    <col min="12565" max="12565" width="8.42578125" style="196" customWidth="1"/>
    <col min="12566" max="12566" width="5.7109375" style="196" customWidth="1"/>
    <col min="12567" max="12567" width="9.140625" style="196"/>
    <col min="12568" max="12568" width="12.42578125" style="196" customWidth="1"/>
    <col min="12569" max="12569" width="8.85546875" style="196" customWidth="1"/>
    <col min="12570" max="12570" width="12.140625" style="196" customWidth="1"/>
    <col min="12571" max="12571" width="14.5703125" style="196" customWidth="1"/>
    <col min="12572" max="12572" width="14" style="196" customWidth="1"/>
    <col min="12573" max="12573" width="12.28515625" style="196" customWidth="1"/>
    <col min="12574" max="12574" width="12.5703125" style="196" customWidth="1"/>
    <col min="12575" max="12575" width="12.140625" style="196" customWidth="1"/>
    <col min="12576" max="12576" width="11.42578125" style="196" customWidth="1"/>
    <col min="12577" max="12577" width="9.7109375" style="196" customWidth="1"/>
    <col min="12578" max="12578" width="10" style="196" customWidth="1"/>
    <col min="12579" max="12579" width="12.7109375" style="196" customWidth="1"/>
    <col min="12580" max="12580" width="14.42578125" style="196" customWidth="1"/>
    <col min="12581" max="12581" width="12.42578125" style="196" customWidth="1"/>
    <col min="12582" max="12590" width="11" style="196" customWidth="1"/>
    <col min="12591" max="12591" width="12" style="196" customWidth="1"/>
    <col min="12592" max="12592" width="19.28515625" style="196" customWidth="1"/>
    <col min="12593" max="12593" width="14.42578125" style="196" customWidth="1"/>
    <col min="12594" max="12800" width="9.140625" style="196"/>
    <col min="12801" max="12801" width="32.28515625" style="196" customWidth="1"/>
    <col min="12802" max="12802" width="37.7109375" style="196" customWidth="1"/>
    <col min="12803" max="12803" width="16.85546875" style="196" customWidth="1"/>
    <col min="12804" max="12804" width="30.42578125" style="196" customWidth="1"/>
    <col min="12805" max="12805" width="16.7109375" style="196" customWidth="1"/>
    <col min="12806" max="12806" width="14.140625" style="196" customWidth="1"/>
    <col min="12807" max="12807" width="10.42578125" style="196" customWidth="1"/>
    <col min="12808" max="12808" width="14.42578125" style="196" customWidth="1"/>
    <col min="12809" max="12811" width="17.7109375" style="196" customWidth="1"/>
    <col min="12812" max="12812" width="9.85546875" style="196" customWidth="1"/>
    <col min="12813" max="12813" width="22.7109375" style="196" customWidth="1"/>
    <col min="12814" max="12814" width="17.42578125" style="196" customWidth="1"/>
    <col min="12815" max="12815" width="18.5703125" style="196" customWidth="1"/>
    <col min="12816" max="12816" width="29.140625" style="196" customWidth="1"/>
    <col min="12817" max="12818" width="15.7109375" style="196" customWidth="1"/>
    <col min="12819" max="12819" width="7" style="196" customWidth="1"/>
    <col min="12820" max="12820" width="8.7109375" style="196" customWidth="1"/>
    <col min="12821" max="12821" width="8.42578125" style="196" customWidth="1"/>
    <col min="12822" max="12822" width="5.7109375" style="196" customWidth="1"/>
    <col min="12823" max="12823" width="9.140625" style="196"/>
    <col min="12824" max="12824" width="12.42578125" style="196" customWidth="1"/>
    <col min="12825" max="12825" width="8.85546875" style="196" customWidth="1"/>
    <col min="12826" max="12826" width="12.140625" style="196" customWidth="1"/>
    <col min="12827" max="12827" width="14.5703125" style="196" customWidth="1"/>
    <col min="12828" max="12828" width="14" style="196" customWidth="1"/>
    <col min="12829" max="12829" width="12.28515625" style="196" customWidth="1"/>
    <col min="12830" max="12830" width="12.5703125" style="196" customWidth="1"/>
    <col min="12831" max="12831" width="12.140625" style="196" customWidth="1"/>
    <col min="12832" max="12832" width="11.42578125" style="196" customWidth="1"/>
    <col min="12833" max="12833" width="9.7109375" style="196" customWidth="1"/>
    <col min="12834" max="12834" width="10" style="196" customWidth="1"/>
    <col min="12835" max="12835" width="12.7109375" style="196" customWidth="1"/>
    <col min="12836" max="12836" width="14.42578125" style="196" customWidth="1"/>
    <col min="12837" max="12837" width="12.42578125" style="196" customWidth="1"/>
    <col min="12838" max="12846" width="11" style="196" customWidth="1"/>
    <col min="12847" max="12847" width="12" style="196" customWidth="1"/>
    <col min="12848" max="12848" width="19.28515625" style="196" customWidth="1"/>
    <col min="12849" max="12849" width="14.42578125" style="196" customWidth="1"/>
    <col min="12850" max="13056" width="9.140625" style="196"/>
    <col min="13057" max="13057" width="32.28515625" style="196" customWidth="1"/>
    <col min="13058" max="13058" width="37.7109375" style="196" customWidth="1"/>
    <col min="13059" max="13059" width="16.85546875" style="196" customWidth="1"/>
    <col min="13060" max="13060" width="30.42578125" style="196" customWidth="1"/>
    <col min="13061" max="13061" width="16.7109375" style="196" customWidth="1"/>
    <col min="13062" max="13062" width="14.140625" style="196" customWidth="1"/>
    <col min="13063" max="13063" width="10.42578125" style="196" customWidth="1"/>
    <col min="13064" max="13064" width="14.42578125" style="196" customWidth="1"/>
    <col min="13065" max="13067" width="17.7109375" style="196" customWidth="1"/>
    <col min="13068" max="13068" width="9.85546875" style="196" customWidth="1"/>
    <col min="13069" max="13069" width="22.7109375" style="196" customWidth="1"/>
    <col min="13070" max="13070" width="17.42578125" style="196" customWidth="1"/>
    <col min="13071" max="13071" width="18.5703125" style="196" customWidth="1"/>
    <col min="13072" max="13072" width="29.140625" style="196" customWidth="1"/>
    <col min="13073" max="13074" width="15.7109375" style="196" customWidth="1"/>
    <col min="13075" max="13075" width="7" style="196" customWidth="1"/>
    <col min="13076" max="13076" width="8.7109375" style="196" customWidth="1"/>
    <col min="13077" max="13077" width="8.42578125" style="196" customWidth="1"/>
    <col min="13078" max="13078" width="5.7109375" style="196" customWidth="1"/>
    <col min="13079" max="13079" width="9.140625" style="196"/>
    <col min="13080" max="13080" width="12.42578125" style="196" customWidth="1"/>
    <col min="13081" max="13081" width="8.85546875" style="196" customWidth="1"/>
    <col min="13082" max="13082" width="12.140625" style="196" customWidth="1"/>
    <col min="13083" max="13083" width="14.5703125" style="196" customWidth="1"/>
    <col min="13084" max="13084" width="14" style="196" customWidth="1"/>
    <col min="13085" max="13085" width="12.28515625" style="196" customWidth="1"/>
    <col min="13086" max="13086" width="12.5703125" style="196" customWidth="1"/>
    <col min="13087" max="13087" width="12.140625" style="196" customWidth="1"/>
    <col min="13088" max="13088" width="11.42578125" style="196" customWidth="1"/>
    <col min="13089" max="13089" width="9.7109375" style="196" customWidth="1"/>
    <col min="13090" max="13090" width="10" style="196" customWidth="1"/>
    <col min="13091" max="13091" width="12.7109375" style="196" customWidth="1"/>
    <col min="13092" max="13092" width="14.42578125" style="196" customWidth="1"/>
    <col min="13093" max="13093" width="12.42578125" style="196" customWidth="1"/>
    <col min="13094" max="13102" width="11" style="196" customWidth="1"/>
    <col min="13103" max="13103" width="12" style="196" customWidth="1"/>
    <col min="13104" max="13104" width="19.28515625" style="196" customWidth="1"/>
    <col min="13105" max="13105" width="14.42578125" style="196" customWidth="1"/>
    <col min="13106" max="13312" width="9.140625" style="196"/>
    <col min="13313" max="13313" width="32.28515625" style="196" customWidth="1"/>
    <col min="13314" max="13314" width="37.7109375" style="196" customWidth="1"/>
    <col min="13315" max="13315" width="16.85546875" style="196" customWidth="1"/>
    <col min="13316" max="13316" width="30.42578125" style="196" customWidth="1"/>
    <col min="13317" max="13317" width="16.7109375" style="196" customWidth="1"/>
    <col min="13318" max="13318" width="14.140625" style="196" customWidth="1"/>
    <col min="13319" max="13319" width="10.42578125" style="196" customWidth="1"/>
    <col min="13320" max="13320" width="14.42578125" style="196" customWidth="1"/>
    <col min="13321" max="13323" width="17.7109375" style="196" customWidth="1"/>
    <col min="13324" max="13324" width="9.85546875" style="196" customWidth="1"/>
    <col min="13325" max="13325" width="22.7109375" style="196" customWidth="1"/>
    <col min="13326" max="13326" width="17.42578125" style="196" customWidth="1"/>
    <col min="13327" max="13327" width="18.5703125" style="196" customWidth="1"/>
    <col min="13328" max="13328" width="29.140625" style="196" customWidth="1"/>
    <col min="13329" max="13330" width="15.7109375" style="196" customWidth="1"/>
    <col min="13331" max="13331" width="7" style="196" customWidth="1"/>
    <col min="13332" max="13332" width="8.7109375" style="196" customWidth="1"/>
    <col min="13333" max="13333" width="8.42578125" style="196" customWidth="1"/>
    <col min="13334" max="13334" width="5.7109375" style="196" customWidth="1"/>
    <col min="13335" max="13335" width="9.140625" style="196"/>
    <col min="13336" max="13336" width="12.42578125" style="196" customWidth="1"/>
    <col min="13337" max="13337" width="8.85546875" style="196" customWidth="1"/>
    <col min="13338" max="13338" width="12.140625" style="196" customWidth="1"/>
    <col min="13339" max="13339" width="14.5703125" style="196" customWidth="1"/>
    <col min="13340" max="13340" width="14" style="196" customWidth="1"/>
    <col min="13341" max="13341" width="12.28515625" style="196" customWidth="1"/>
    <col min="13342" max="13342" width="12.5703125" style="196" customWidth="1"/>
    <col min="13343" max="13343" width="12.140625" style="196" customWidth="1"/>
    <col min="13344" max="13344" width="11.42578125" style="196" customWidth="1"/>
    <col min="13345" max="13345" width="9.7109375" style="196" customWidth="1"/>
    <col min="13346" max="13346" width="10" style="196" customWidth="1"/>
    <col min="13347" max="13347" width="12.7109375" style="196" customWidth="1"/>
    <col min="13348" max="13348" width="14.42578125" style="196" customWidth="1"/>
    <col min="13349" max="13349" width="12.42578125" style="196" customWidth="1"/>
    <col min="13350" max="13358" width="11" style="196" customWidth="1"/>
    <col min="13359" max="13359" width="12" style="196" customWidth="1"/>
    <col min="13360" max="13360" width="19.28515625" style="196" customWidth="1"/>
    <col min="13361" max="13361" width="14.42578125" style="196" customWidth="1"/>
    <col min="13362" max="13568" width="9.140625" style="196"/>
    <col min="13569" max="13569" width="32.28515625" style="196" customWidth="1"/>
    <col min="13570" max="13570" width="37.7109375" style="196" customWidth="1"/>
    <col min="13571" max="13571" width="16.85546875" style="196" customWidth="1"/>
    <col min="13572" max="13572" width="30.42578125" style="196" customWidth="1"/>
    <col min="13573" max="13573" width="16.7109375" style="196" customWidth="1"/>
    <col min="13574" max="13574" width="14.140625" style="196" customWidth="1"/>
    <col min="13575" max="13575" width="10.42578125" style="196" customWidth="1"/>
    <col min="13576" max="13576" width="14.42578125" style="196" customWidth="1"/>
    <col min="13577" max="13579" width="17.7109375" style="196" customWidth="1"/>
    <col min="13580" max="13580" width="9.85546875" style="196" customWidth="1"/>
    <col min="13581" max="13581" width="22.7109375" style="196" customWidth="1"/>
    <col min="13582" max="13582" width="17.42578125" style="196" customWidth="1"/>
    <col min="13583" max="13583" width="18.5703125" style="196" customWidth="1"/>
    <col min="13584" max="13584" width="29.140625" style="196" customWidth="1"/>
    <col min="13585" max="13586" width="15.7109375" style="196" customWidth="1"/>
    <col min="13587" max="13587" width="7" style="196" customWidth="1"/>
    <col min="13588" max="13588" width="8.7109375" style="196" customWidth="1"/>
    <col min="13589" max="13589" width="8.42578125" style="196" customWidth="1"/>
    <col min="13590" max="13590" width="5.7109375" style="196" customWidth="1"/>
    <col min="13591" max="13591" width="9.140625" style="196"/>
    <col min="13592" max="13592" width="12.42578125" style="196" customWidth="1"/>
    <col min="13593" max="13593" width="8.85546875" style="196" customWidth="1"/>
    <col min="13594" max="13594" width="12.140625" style="196" customWidth="1"/>
    <col min="13595" max="13595" width="14.5703125" style="196" customWidth="1"/>
    <col min="13596" max="13596" width="14" style="196" customWidth="1"/>
    <col min="13597" max="13597" width="12.28515625" style="196" customWidth="1"/>
    <col min="13598" max="13598" width="12.5703125" style="196" customWidth="1"/>
    <col min="13599" max="13599" width="12.140625" style="196" customWidth="1"/>
    <col min="13600" max="13600" width="11.42578125" style="196" customWidth="1"/>
    <col min="13601" max="13601" width="9.7109375" style="196" customWidth="1"/>
    <col min="13602" max="13602" width="10" style="196" customWidth="1"/>
    <col min="13603" max="13603" width="12.7109375" style="196" customWidth="1"/>
    <col min="13604" max="13604" width="14.42578125" style="196" customWidth="1"/>
    <col min="13605" max="13605" width="12.42578125" style="196" customWidth="1"/>
    <col min="13606" max="13614" width="11" style="196" customWidth="1"/>
    <col min="13615" max="13615" width="12" style="196" customWidth="1"/>
    <col min="13616" max="13616" width="19.28515625" style="196" customWidth="1"/>
    <col min="13617" max="13617" width="14.42578125" style="196" customWidth="1"/>
    <col min="13618" max="13824" width="9.140625" style="196"/>
    <col min="13825" max="13825" width="32.28515625" style="196" customWidth="1"/>
    <col min="13826" max="13826" width="37.7109375" style="196" customWidth="1"/>
    <col min="13827" max="13827" width="16.85546875" style="196" customWidth="1"/>
    <col min="13828" max="13828" width="30.42578125" style="196" customWidth="1"/>
    <col min="13829" max="13829" width="16.7109375" style="196" customWidth="1"/>
    <col min="13830" max="13830" width="14.140625" style="196" customWidth="1"/>
    <col min="13831" max="13831" width="10.42578125" style="196" customWidth="1"/>
    <col min="13832" max="13832" width="14.42578125" style="196" customWidth="1"/>
    <col min="13833" max="13835" width="17.7109375" style="196" customWidth="1"/>
    <col min="13836" max="13836" width="9.85546875" style="196" customWidth="1"/>
    <col min="13837" max="13837" width="22.7109375" style="196" customWidth="1"/>
    <col min="13838" max="13838" width="17.42578125" style="196" customWidth="1"/>
    <col min="13839" max="13839" width="18.5703125" style="196" customWidth="1"/>
    <col min="13840" max="13840" width="29.140625" style="196" customWidth="1"/>
    <col min="13841" max="13842" width="15.7109375" style="196" customWidth="1"/>
    <col min="13843" max="13843" width="7" style="196" customWidth="1"/>
    <col min="13844" max="13844" width="8.7109375" style="196" customWidth="1"/>
    <col min="13845" max="13845" width="8.42578125" style="196" customWidth="1"/>
    <col min="13846" max="13846" width="5.7109375" style="196" customWidth="1"/>
    <col min="13847" max="13847" width="9.140625" style="196"/>
    <col min="13848" max="13848" width="12.42578125" style="196" customWidth="1"/>
    <col min="13849" max="13849" width="8.85546875" style="196" customWidth="1"/>
    <col min="13850" max="13850" width="12.140625" style="196" customWidth="1"/>
    <col min="13851" max="13851" width="14.5703125" style="196" customWidth="1"/>
    <col min="13852" max="13852" width="14" style="196" customWidth="1"/>
    <col min="13853" max="13853" width="12.28515625" style="196" customWidth="1"/>
    <col min="13854" max="13854" width="12.5703125" style="196" customWidth="1"/>
    <col min="13855" max="13855" width="12.140625" style="196" customWidth="1"/>
    <col min="13856" max="13856" width="11.42578125" style="196" customWidth="1"/>
    <col min="13857" max="13857" width="9.7109375" style="196" customWidth="1"/>
    <col min="13858" max="13858" width="10" style="196" customWidth="1"/>
    <col min="13859" max="13859" width="12.7109375" style="196" customWidth="1"/>
    <col min="13860" max="13860" width="14.42578125" style="196" customWidth="1"/>
    <col min="13861" max="13861" width="12.42578125" style="196" customWidth="1"/>
    <col min="13862" max="13870" width="11" style="196" customWidth="1"/>
    <col min="13871" max="13871" width="12" style="196" customWidth="1"/>
    <col min="13872" max="13872" width="19.28515625" style="196" customWidth="1"/>
    <col min="13873" max="13873" width="14.42578125" style="196" customWidth="1"/>
    <col min="13874" max="14080" width="9.140625" style="196"/>
    <col min="14081" max="14081" width="32.28515625" style="196" customWidth="1"/>
    <col min="14082" max="14082" width="37.7109375" style="196" customWidth="1"/>
    <col min="14083" max="14083" width="16.85546875" style="196" customWidth="1"/>
    <col min="14084" max="14084" width="30.42578125" style="196" customWidth="1"/>
    <col min="14085" max="14085" width="16.7109375" style="196" customWidth="1"/>
    <col min="14086" max="14086" width="14.140625" style="196" customWidth="1"/>
    <col min="14087" max="14087" width="10.42578125" style="196" customWidth="1"/>
    <col min="14088" max="14088" width="14.42578125" style="196" customWidth="1"/>
    <col min="14089" max="14091" width="17.7109375" style="196" customWidth="1"/>
    <col min="14092" max="14092" width="9.85546875" style="196" customWidth="1"/>
    <col min="14093" max="14093" width="22.7109375" style="196" customWidth="1"/>
    <col min="14094" max="14094" width="17.42578125" style="196" customWidth="1"/>
    <col min="14095" max="14095" width="18.5703125" style="196" customWidth="1"/>
    <col min="14096" max="14096" width="29.140625" style="196" customWidth="1"/>
    <col min="14097" max="14098" width="15.7109375" style="196" customWidth="1"/>
    <col min="14099" max="14099" width="7" style="196" customWidth="1"/>
    <col min="14100" max="14100" width="8.7109375" style="196" customWidth="1"/>
    <col min="14101" max="14101" width="8.42578125" style="196" customWidth="1"/>
    <col min="14102" max="14102" width="5.7109375" style="196" customWidth="1"/>
    <col min="14103" max="14103" width="9.140625" style="196"/>
    <col min="14104" max="14104" width="12.42578125" style="196" customWidth="1"/>
    <col min="14105" max="14105" width="8.85546875" style="196" customWidth="1"/>
    <col min="14106" max="14106" width="12.140625" style="196" customWidth="1"/>
    <col min="14107" max="14107" width="14.5703125" style="196" customWidth="1"/>
    <col min="14108" max="14108" width="14" style="196" customWidth="1"/>
    <col min="14109" max="14109" width="12.28515625" style="196" customWidth="1"/>
    <col min="14110" max="14110" width="12.5703125" style="196" customWidth="1"/>
    <col min="14111" max="14111" width="12.140625" style="196" customWidth="1"/>
    <col min="14112" max="14112" width="11.42578125" style="196" customWidth="1"/>
    <col min="14113" max="14113" width="9.7109375" style="196" customWidth="1"/>
    <col min="14114" max="14114" width="10" style="196" customWidth="1"/>
    <col min="14115" max="14115" width="12.7109375" style="196" customWidth="1"/>
    <col min="14116" max="14116" width="14.42578125" style="196" customWidth="1"/>
    <col min="14117" max="14117" width="12.42578125" style="196" customWidth="1"/>
    <col min="14118" max="14126" width="11" style="196" customWidth="1"/>
    <col min="14127" max="14127" width="12" style="196" customWidth="1"/>
    <col min="14128" max="14128" width="19.28515625" style="196" customWidth="1"/>
    <col min="14129" max="14129" width="14.42578125" style="196" customWidth="1"/>
    <col min="14130" max="14336" width="9.140625" style="196"/>
    <col min="14337" max="14337" width="32.28515625" style="196" customWidth="1"/>
    <col min="14338" max="14338" width="37.7109375" style="196" customWidth="1"/>
    <col min="14339" max="14339" width="16.85546875" style="196" customWidth="1"/>
    <col min="14340" max="14340" width="30.42578125" style="196" customWidth="1"/>
    <col min="14341" max="14341" width="16.7109375" style="196" customWidth="1"/>
    <col min="14342" max="14342" width="14.140625" style="196" customWidth="1"/>
    <col min="14343" max="14343" width="10.42578125" style="196" customWidth="1"/>
    <col min="14344" max="14344" width="14.42578125" style="196" customWidth="1"/>
    <col min="14345" max="14347" width="17.7109375" style="196" customWidth="1"/>
    <col min="14348" max="14348" width="9.85546875" style="196" customWidth="1"/>
    <col min="14349" max="14349" width="22.7109375" style="196" customWidth="1"/>
    <col min="14350" max="14350" width="17.42578125" style="196" customWidth="1"/>
    <col min="14351" max="14351" width="18.5703125" style="196" customWidth="1"/>
    <col min="14352" max="14352" width="29.140625" style="196" customWidth="1"/>
    <col min="14353" max="14354" width="15.7109375" style="196" customWidth="1"/>
    <col min="14355" max="14355" width="7" style="196" customWidth="1"/>
    <col min="14356" max="14356" width="8.7109375" style="196" customWidth="1"/>
    <col min="14357" max="14357" width="8.42578125" style="196" customWidth="1"/>
    <col min="14358" max="14358" width="5.7109375" style="196" customWidth="1"/>
    <col min="14359" max="14359" width="9.140625" style="196"/>
    <col min="14360" max="14360" width="12.42578125" style="196" customWidth="1"/>
    <col min="14361" max="14361" width="8.85546875" style="196" customWidth="1"/>
    <col min="14362" max="14362" width="12.140625" style="196" customWidth="1"/>
    <col min="14363" max="14363" width="14.5703125" style="196" customWidth="1"/>
    <col min="14364" max="14364" width="14" style="196" customWidth="1"/>
    <col min="14365" max="14365" width="12.28515625" style="196" customWidth="1"/>
    <col min="14366" max="14366" width="12.5703125" style="196" customWidth="1"/>
    <col min="14367" max="14367" width="12.140625" style="196" customWidth="1"/>
    <col min="14368" max="14368" width="11.42578125" style="196" customWidth="1"/>
    <col min="14369" max="14369" width="9.7109375" style="196" customWidth="1"/>
    <col min="14370" max="14370" width="10" style="196" customWidth="1"/>
    <col min="14371" max="14371" width="12.7109375" style="196" customWidth="1"/>
    <col min="14372" max="14372" width="14.42578125" style="196" customWidth="1"/>
    <col min="14373" max="14373" width="12.42578125" style="196" customWidth="1"/>
    <col min="14374" max="14382" width="11" style="196" customWidth="1"/>
    <col min="14383" max="14383" width="12" style="196" customWidth="1"/>
    <col min="14384" max="14384" width="19.28515625" style="196" customWidth="1"/>
    <col min="14385" max="14385" width="14.42578125" style="196" customWidth="1"/>
    <col min="14386" max="14592" width="9.140625" style="196"/>
    <col min="14593" max="14593" width="32.28515625" style="196" customWidth="1"/>
    <col min="14594" max="14594" width="37.7109375" style="196" customWidth="1"/>
    <col min="14595" max="14595" width="16.85546875" style="196" customWidth="1"/>
    <col min="14596" max="14596" width="30.42578125" style="196" customWidth="1"/>
    <col min="14597" max="14597" width="16.7109375" style="196" customWidth="1"/>
    <col min="14598" max="14598" width="14.140625" style="196" customWidth="1"/>
    <col min="14599" max="14599" width="10.42578125" style="196" customWidth="1"/>
    <col min="14600" max="14600" width="14.42578125" style="196" customWidth="1"/>
    <col min="14601" max="14603" width="17.7109375" style="196" customWidth="1"/>
    <col min="14604" max="14604" width="9.85546875" style="196" customWidth="1"/>
    <col min="14605" max="14605" width="22.7109375" style="196" customWidth="1"/>
    <col min="14606" max="14606" width="17.42578125" style="196" customWidth="1"/>
    <col min="14607" max="14607" width="18.5703125" style="196" customWidth="1"/>
    <col min="14608" max="14608" width="29.140625" style="196" customWidth="1"/>
    <col min="14609" max="14610" width="15.7109375" style="196" customWidth="1"/>
    <col min="14611" max="14611" width="7" style="196" customWidth="1"/>
    <col min="14612" max="14612" width="8.7109375" style="196" customWidth="1"/>
    <col min="14613" max="14613" width="8.42578125" style="196" customWidth="1"/>
    <col min="14614" max="14614" width="5.7109375" style="196" customWidth="1"/>
    <col min="14615" max="14615" width="9.140625" style="196"/>
    <col min="14616" max="14616" width="12.42578125" style="196" customWidth="1"/>
    <col min="14617" max="14617" width="8.85546875" style="196" customWidth="1"/>
    <col min="14618" max="14618" width="12.140625" style="196" customWidth="1"/>
    <col min="14619" max="14619" width="14.5703125" style="196" customWidth="1"/>
    <col min="14620" max="14620" width="14" style="196" customWidth="1"/>
    <col min="14621" max="14621" width="12.28515625" style="196" customWidth="1"/>
    <col min="14622" max="14622" width="12.5703125" style="196" customWidth="1"/>
    <col min="14623" max="14623" width="12.140625" style="196" customWidth="1"/>
    <col min="14624" max="14624" width="11.42578125" style="196" customWidth="1"/>
    <col min="14625" max="14625" width="9.7109375" style="196" customWidth="1"/>
    <col min="14626" max="14626" width="10" style="196" customWidth="1"/>
    <col min="14627" max="14627" width="12.7109375" style="196" customWidth="1"/>
    <col min="14628" max="14628" width="14.42578125" style="196" customWidth="1"/>
    <col min="14629" max="14629" width="12.42578125" style="196" customWidth="1"/>
    <col min="14630" max="14638" width="11" style="196" customWidth="1"/>
    <col min="14639" max="14639" width="12" style="196" customWidth="1"/>
    <col min="14640" max="14640" width="19.28515625" style="196" customWidth="1"/>
    <col min="14641" max="14641" width="14.42578125" style="196" customWidth="1"/>
    <col min="14642" max="14848" width="9.140625" style="196"/>
    <col min="14849" max="14849" width="32.28515625" style="196" customWidth="1"/>
    <col min="14850" max="14850" width="37.7109375" style="196" customWidth="1"/>
    <col min="14851" max="14851" width="16.85546875" style="196" customWidth="1"/>
    <col min="14852" max="14852" width="30.42578125" style="196" customWidth="1"/>
    <col min="14853" max="14853" width="16.7109375" style="196" customWidth="1"/>
    <col min="14854" max="14854" width="14.140625" style="196" customWidth="1"/>
    <col min="14855" max="14855" width="10.42578125" style="196" customWidth="1"/>
    <col min="14856" max="14856" width="14.42578125" style="196" customWidth="1"/>
    <col min="14857" max="14859" width="17.7109375" style="196" customWidth="1"/>
    <col min="14860" max="14860" width="9.85546875" style="196" customWidth="1"/>
    <col min="14861" max="14861" width="22.7109375" style="196" customWidth="1"/>
    <col min="14862" max="14862" width="17.42578125" style="196" customWidth="1"/>
    <col min="14863" max="14863" width="18.5703125" style="196" customWidth="1"/>
    <col min="14864" max="14864" width="29.140625" style="196" customWidth="1"/>
    <col min="14865" max="14866" width="15.7109375" style="196" customWidth="1"/>
    <col min="14867" max="14867" width="7" style="196" customWidth="1"/>
    <col min="14868" max="14868" width="8.7109375" style="196" customWidth="1"/>
    <col min="14869" max="14869" width="8.42578125" style="196" customWidth="1"/>
    <col min="14870" max="14870" width="5.7109375" style="196" customWidth="1"/>
    <col min="14871" max="14871" width="9.140625" style="196"/>
    <col min="14872" max="14872" width="12.42578125" style="196" customWidth="1"/>
    <col min="14873" max="14873" width="8.85546875" style="196" customWidth="1"/>
    <col min="14874" max="14874" width="12.140625" style="196" customWidth="1"/>
    <col min="14875" max="14875" width="14.5703125" style="196" customWidth="1"/>
    <col min="14876" max="14876" width="14" style="196" customWidth="1"/>
    <col min="14877" max="14877" width="12.28515625" style="196" customWidth="1"/>
    <col min="14878" max="14878" width="12.5703125" style="196" customWidth="1"/>
    <col min="14879" max="14879" width="12.140625" style="196" customWidth="1"/>
    <col min="14880" max="14880" width="11.42578125" style="196" customWidth="1"/>
    <col min="14881" max="14881" width="9.7109375" style="196" customWidth="1"/>
    <col min="14882" max="14882" width="10" style="196" customWidth="1"/>
    <col min="14883" max="14883" width="12.7109375" style="196" customWidth="1"/>
    <col min="14884" max="14884" width="14.42578125" style="196" customWidth="1"/>
    <col min="14885" max="14885" width="12.42578125" style="196" customWidth="1"/>
    <col min="14886" max="14894" width="11" style="196" customWidth="1"/>
    <col min="14895" max="14895" width="12" style="196" customWidth="1"/>
    <col min="14896" max="14896" width="19.28515625" style="196" customWidth="1"/>
    <col min="14897" max="14897" width="14.42578125" style="196" customWidth="1"/>
    <col min="14898" max="15104" width="9.140625" style="196"/>
    <col min="15105" max="15105" width="32.28515625" style="196" customWidth="1"/>
    <col min="15106" max="15106" width="37.7109375" style="196" customWidth="1"/>
    <col min="15107" max="15107" width="16.85546875" style="196" customWidth="1"/>
    <col min="15108" max="15108" width="30.42578125" style="196" customWidth="1"/>
    <col min="15109" max="15109" width="16.7109375" style="196" customWidth="1"/>
    <col min="15110" max="15110" width="14.140625" style="196" customWidth="1"/>
    <col min="15111" max="15111" width="10.42578125" style="196" customWidth="1"/>
    <col min="15112" max="15112" width="14.42578125" style="196" customWidth="1"/>
    <col min="15113" max="15115" width="17.7109375" style="196" customWidth="1"/>
    <col min="15116" max="15116" width="9.85546875" style="196" customWidth="1"/>
    <col min="15117" max="15117" width="22.7109375" style="196" customWidth="1"/>
    <col min="15118" max="15118" width="17.42578125" style="196" customWidth="1"/>
    <col min="15119" max="15119" width="18.5703125" style="196" customWidth="1"/>
    <col min="15120" max="15120" width="29.140625" style="196" customWidth="1"/>
    <col min="15121" max="15122" width="15.7109375" style="196" customWidth="1"/>
    <col min="15123" max="15123" width="7" style="196" customWidth="1"/>
    <col min="15124" max="15124" width="8.7109375" style="196" customWidth="1"/>
    <col min="15125" max="15125" width="8.42578125" style="196" customWidth="1"/>
    <col min="15126" max="15126" width="5.7109375" style="196" customWidth="1"/>
    <col min="15127" max="15127" width="9.140625" style="196"/>
    <col min="15128" max="15128" width="12.42578125" style="196" customWidth="1"/>
    <col min="15129" max="15129" width="8.85546875" style="196" customWidth="1"/>
    <col min="15130" max="15130" width="12.140625" style="196" customWidth="1"/>
    <col min="15131" max="15131" width="14.5703125" style="196" customWidth="1"/>
    <col min="15132" max="15132" width="14" style="196" customWidth="1"/>
    <col min="15133" max="15133" width="12.28515625" style="196" customWidth="1"/>
    <col min="15134" max="15134" width="12.5703125" style="196" customWidth="1"/>
    <col min="15135" max="15135" width="12.140625" style="196" customWidth="1"/>
    <col min="15136" max="15136" width="11.42578125" style="196" customWidth="1"/>
    <col min="15137" max="15137" width="9.7109375" style="196" customWidth="1"/>
    <col min="15138" max="15138" width="10" style="196" customWidth="1"/>
    <col min="15139" max="15139" width="12.7109375" style="196" customWidth="1"/>
    <col min="15140" max="15140" width="14.42578125" style="196" customWidth="1"/>
    <col min="15141" max="15141" width="12.42578125" style="196" customWidth="1"/>
    <col min="15142" max="15150" width="11" style="196" customWidth="1"/>
    <col min="15151" max="15151" width="12" style="196" customWidth="1"/>
    <col min="15152" max="15152" width="19.28515625" style="196" customWidth="1"/>
    <col min="15153" max="15153" width="14.42578125" style="196" customWidth="1"/>
    <col min="15154" max="15360" width="9.140625" style="196"/>
    <col min="15361" max="15361" width="32.28515625" style="196" customWidth="1"/>
    <col min="15362" max="15362" width="37.7109375" style="196" customWidth="1"/>
    <col min="15363" max="15363" width="16.85546875" style="196" customWidth="1"/>
    <col min="15364" max="15364" width="30.42578125" style="196" customWidth="1"/>
    <col min="15365" max="15365" width="16.7109375" style="196" customWidth="1"/>
    <col min="15366" max="15366" width="14.140625" style="196" customWidth="1"/>
    <col min="15367" max="15367" width="10.42578125" style="196" customWidth="1"/>
    <col min="15368" max="15368" width="14.42578125" style="196" customWidth="1"/>
    <col min="15369" max="15371" width="17.7109375" style="196" customWidth="1"/>
    <col min="15372" max="15372" width="9.85546875" style="196" customWidth="1"/>
    <col min="15373" max="15373" width="22.7109375" style="196" customWidth="1"/>
    <col min="15374" max="15374" width="17.42578125" style="196" customWidth="1"/>
    <col min="15375" max="15375" width="18.5703125" style="196" customWidth="1"/>
    <col min="15376" max="15376" width="29.140625" style="196" customWidth="1"/>
    <col min="15377" max="15378" width="15.7109375" style="196" customWidth="1"/>
    <col min="15379" max="15379" width="7" style="196" customWidth="1"/>
    <col min="15380" max="15380" width="8.7109375" style="196" customWidth="1"/>
    <col min="15381" max="15381" width="8.42578125" style="196" customWidth="1"/>
    <col min="15382" max="15382" width="5.7109375" style="196" customWidth="1"/>
    <col min="15383" max="15383" width="9.140625" style="196"/>
    <col min="15384" max="15384" width="12.42578125" style="196" customWidth="1"/>
    <col min="15385" max="15385" width="8.85546875" style="196" customWidth="1"/>
    <col min="15386" max="15386" width="12.140625" style="196" customWidth="1"/>
    <col min="15387" max="15387" width="14.5703125" style="196" customWidth="1"/>
    <col min="15388" max="15388" width="14" style="196" customWidth="1"/>
    <col min="15389" max="15389" width="12.28515625" style="196" customWidth="1"/>
    <col min="15390" max="15390" width="12.5703125" style="196" customWidth="1"/>
    <col min="15391" max="15391" width="12.140625" style="196" customWidth="1"/>
    <col min="15392" max="15392" width="11.42578125" style="196" customWidth="1"/>
    <col min="15393" max="15393" width="9.7109375" style="196" customWidth="1"/>
    <col min="15394" max="15394" width="10" style="196" customWidth="1"/>
    <col min="15395" max="15395" width="12.7109375" style="196" customWidth="1"/>
    <col min="15396" max="15396" width="14.42578125" style="196" customWidth="1"/>
    <col min="15397" max="15397" width="12.42578125" style="196" customWidth="1"/>
    <col min="15398" max="15406" width="11" style="196" customWidth="1"/>
    <col min="15407" max="15407" width="12" style="196" customWidth="1"/>
    <col min="15408" max="15408" width="19.28515625" style="196" customWidth="1"/>
    <col min="15409" max="15409" width="14.42578125" style="196" customWidth="1"/>
    <col min="15410" max="15616" width="9.140625" style="196"/>
    <col min="15617" max="15617" width="32.28515625" style="196" customWidth="1"/>
    <col min="15618" max="15618" width="37.7109375" style="196" customWidth="1"/>
    <col min="15619" max="15619" width="16.85546875" style="196" customWidth="1"/>
    <col min="15620" max="15620" width="30.42578125" style="196" customWidth="1"/>
    <col min="15621" max="15621" width="16.7109375" style="196" customWidth="1"/>
    <col min="15622" max="15622" width="14.140625" style="196" customWidth="1"/>
    <col min="15623" max="15623" width="10.42578125" style="196" customWidth="1"/>
    <col min="15624" max="15624" width="14.42578125" style="196" customWidth="1"/>
    <col min="15625" max="15627" width="17.7109375" style="196" customWidth="1"/>
    <col min="15628" max="15628" width="9.85546875" style="196" customWidth="1"/>
    <col min="15629" max="15629" width="22.7109375" style="196" customWidth="1"/>
    <col min="15630" max="15630" width="17.42578125" style="196" customWidth="1"/>
    <col min="15631" max="15631" width="18.5703125" style="196" customWidth="1"/>
    <col min="15632" max="15632" width="29.140625" style="196" customWidth="1"/>
    <col min="15633" max="15634" width="15.7109375" style="196" customWidth="1"/>
    <col min="15635" max="15635" width="7" style="196" customWidth="1"/>
    <col min="15636" max="15636" width="8.7109375" style="196" customWidth="1"/>
    <col min="15637" max="15637" width="8.42578125" style="196" customWidth="1"/>
    <col min="15638" max="15638" width="5.7109375" style="196" customWidth="1"/>
    <col min="15639" max="15639" width="9.140625" style="196"/>
    <col min="15640" max="15640" width="12.42578125" style="196" customWidth="1"/>
    <col min="15641" max="15641" width="8.85546875" style="196" customWidth="1"/>
    <col min="15642" max="15642" width="12.140625" style="196" customWidth="1"/>
    <col min="15643" max="15643" width="14.5703125" style="196" customWidth="1"/>
    <col min="15644" max="15644" width="14" style="196" customWidth="1"/>
    <col min="15645" max="15645" width="12.28515625" style="196" customWidth="1"/>
    <col min="15646" max="15646" width="12.5703125" style="196" customWidth="1"/>
    <col min="15647" max="15647" width="12.140625" style="196" customWidth="1"/>
    <col min="15648" max="15648" width="11.42578125" style="196" customWidth="1"/>
    <col min="15649" max="15649" width="9.7109375" style="196" customWidth="1"/>
    <col min="15650" max="15650" width="10" style="196" customWidth="1"/>
    <col min="15651" max="15651" width="12.7109375" style="196" customWidth="1"/>
    <col min="15652" max="15652" width="14.42578125" style="196" customWidth="1"/>
    <col min="15653" max="15653" width="12.42578125" style="196" customWidth="1"/>
    <col min="15654" max="15662" width="11" style="196" customWidth="1"/>
    <col min="15663" max="15663" width="12" style="196" customWidth="1"/>
    <col min="15664" max="15664" width="19.28515625" style="196" customWidth="1"/>
    <col min="15665" max="15665" width="14.42578125" style="196" customWidth="1"/>
    <col min="15666" max="15872" width="9.140625" style="196"/>
    <col min="15873" max="15873" width="32.28515625" style="196" customWidth="1"/>
    <col min="15874" max="15874" width="37.7109375" style="196" customWidth="1"/>
    <col min="15875" max="15875" width="16.85546875" style="196" customWidth="1"/>
    <col min="15876" max="15876" width="30.42578125" style="196" customWidth="1"/>
    <col min="15877" max="15877" width="16.7109375" style="196" customWidth="1"/>
    <col min="15878" max="15878" width="14.140625" style="196" customWidth="1"/>
    <col min="15879" max="15879" width="10.42578125" style="196" customWidth="1"/>
    <col min="15880" max="15880" width="14.42578125" style="196" customWidth="1"/>
    <col min="15881" max="15883" width="17.7109375" style="196" customWidth="1"/>
    <col min="15884" max="15884" width="9.85546875" style="196" customWidth="1"/>
    <col min="15885" max="15885" width="22.7109375" style="196" customWidth="1"/>
    <col min="15886" max="15886" width="17.42578125" style="196" customWidth="1"/>
    <col min="15887" max="15887" width="18.5703125" style="196" customWidth="1"/>
    <col min="15888" max="15888" width="29.140625" style="196" customWidth="1"/>
    <col min="15889" max="15890" width="15.7109375" style="196" customWidth="1"/>
    <col min="15891" max="15891" width="7" style="196" customWidth="1"/>
    <col min="15892" max="15892" width="8.7109375" style="196" customWidth="1"/>
    <col min="15893" max="15893" width="8.42578125" style="196" customWidth="1"/>
    <col min="15894" max="15894" width="5.7109375" style="196" customWidth="1"/>
    <col min="15895" max="15895" width="9.140625" style="196"/>
    <col min="15896" max="15896" width="12.42578125" style="196" customWidth="1"/>
    <col min="15897" max="15897" width="8.85546875" style="196" customWidth="1"/>
    <col min="15898" max="15898" width="12.140625" style="196" customWidth="1"/>
    <col min="15899" max="15899" width="14.5703125" style="196" customWidth="1"/>
    <col min="15900" max="15900" width="14" style="196" customWidth="1"/>
    <col min="15901" max="15901" width="12.28515625" style="196" customWidth="1"/>
    <col min="15902" max="15902" width="12.5703125" style="196" customWidth="1"/>
    <col min="15903" max="15903" width="12.140625" style="196" customWidth="1"/>
    <col min="15904" max="15904" width="11.42578125" style="196" customWidth="1"/>
    <col min="15905" max="15905" width="9.7109375" style="196" customWidth="1"/>
    <col min="15906" max="15906" width="10" style="196" customWidth="1"/>
    <col min="15907" max="15907" width="12.7109375" style="196" customWidth="1"/>
    <col min="15908" max="15908" width="14.42578125" style="196" customWidth="1"/>
    <col min="15909" max="15909" width="12.42578125" style="196" customWidth="1"/>
    <col min="15910" max="15918" width="11" style="196" customWidth="1"/>
    <col min="15919" max="15919" width="12" style="196" customWidth="1"/>
    <col min="15920" max="15920" width="19.28515625" style="196" customWidth="1"/>
    <col min="15921" max="15921" width="14.42578125" style="196" customWidth="1"/>
    <col min="15922" max="16128" width="9.140625" style="196"/>
    <col min="16129" max="16129" width="32.28515625" style="196" customWidth="1"/>
    <col min="16130" max="16130" width="37.7109375" style="196" customWidth="1"/>
    <col min="16131" max="16131" width="16.85546875" style="196" customWidth="1"/>
    <col min="16132" max="16132" width="30.42578125" style="196" customWidth="1"/>
    <col min="16133" max="16133" width="16.7109375" style="196" customWidth="1"/>
    <col min="16134" max="16134" width="14.140625" style="196" customWidth="1"/>
    <col min="16135" max="16135" width="10.42578125" style="196" customWidth="1"/>
    <col min="16136" max="16136" width="14.42578125" style="196" customWidth="1"/>
    <col min="16137" max="16139" width="17.7109375" style="196" customWidth="1"/>
    <col min="16140" max="16140" width="9.85546875" style="196" customWidth="1"/>
    <col min="16141" max="16141" width="22.7109375" style="196" customWidth="1"/>
    <col min="16142" max="16142" width="17.42578125" style="196" customWidth="1"/>
    <col min="16143" max="16143" width="18.5703125" style="196" customWidth="1"/>
    <col min="16144" max="16144" width="29.140625" style="196" customWidth="1"/>
    <col min="16145" max="16146" width="15.7109375" style="196" customWidth="1"/>
    <col min="16147" max="16147" width="7" style="196" customWidth="1"/>
    <col min="16148" max="16148" width="8.7109375" style="196" customWidth="1"/>
    <col min="16149" max="16149" width="8.42578125" style="196" customWidth="1"/>
    <col min="16150" max="16150" width="5.7109375" style="196" customWidth="1"/>
    <col min="16151" max="16151" width="9.140625" style="196"/>
    <col min="16152" max="16152" width="12.42578125" style="196" customWidth="1"/>
    <col min="16153" max="16153" width="8.85546875" style="196" customWidth="1"/>
    <col min="16154" max="16154" width="12.140625" style="196" customWidth="1"/>
    <col min="16155" max="16155" width="14.5703125" style="196" customWidth="1"/>
    <col min="16156" max="16156" width="14" style="196" customWidth="1"/>
    <col min="16157" max="16157" width="12.28515625" style="196" customWidth="1"/>
    <col min="16158" max="16158" width="12.5703125" style="196" customWidth="1"/>
    <col min="16159" max="16159" width="12.140625" style="196" customWidth="1"/>
    <col min="16160" max="16160" width="11.42578125" style="196" customWidth="1"/>
    <col min="16161" max="16161" width="9.7109375" style="196" customWidth="1"/>
    <col min="16162" max="16162" width="10" style="196" customWidth="1"/>
    <col min="16163" max="16163" width="12.7109375" style="196" customWidth="1"/>
    <col min="16164" max="16164" width="14.42578125" style="196" customWidth="1"/>
    <col min="16165" max="16165" width="12.42578125" style="196" customWidth="1"/>
    <col min="16166" max="16174" width="11" style="196" customWidth="1"/>
    <col min="16175" max="16175" width="12" style="196" customWidth="1"/>
    <col min="16176" max="16176" width="19.28515625" style="196" customWidth="1"/>
    <col min="16177" max="16177" width="14.42578125" style="196" customWidth="1"/>
    <col min="16178" max="16384" width="9.140625" style="196"/>
  </cols>
  <sheetData>
    <row r="1" spans="1:49" x14ac:dyDescent="0.2">
      <c r="A1" s="194" t="s">
        <v>441</v>
      </c>
      <c r="B1" s="194" t="s">
        <v>442</v>
      </c>
      <c r="C1" s="194" t="s">
        <v>443</v>
      </c>
      <c r="D1" s="194" t="s">
        <v>444</v>
      </c>
      <c r="E1" s="194" t="s">
        <v>445</v>
      </c>
      <c r="F1" s="194" t="s">
        <v>446</v>
      </c>
      <c r="G1" s="194" t="s">
        <v>91</v>
      </c>
      <c r="H1" s="194" t="s">
        <v>447</v>
      </c>
      <c r="I1" s="195" t="s">
        <v>1253</v>
      </c>
      <c r="J1" s="194" t="s">
        <v>449</v>
      </c>
      <c r="K1" s="194" t="s">
        <v>450</v>
      </c>
      <c r="L1" s="194" t="s">
        <v>451</v>
      </c>
      <c r="M1" s="194" t="s">
        <v>452</v>
      </c>
      <c r="N1" s="194" t="s">
        <v>453</v>
      </c>
      <c r="O1" s="194" t="s">
        <v>454</v>
      </c>
      <c r="P1" s="194" t="s">
        <v>455</v>
      </c>
      <c r="Q1" s="194" t="s">
        <v>456</v>
      </c>
      <c r="R1" s="194" t="s">
        <v>457</v>
      </c>
      <c r="S1" s="194" t="s">
        <v>458</v>
      </c>
      <c r="T1" s="194" t="s">
        <v>372</v>
      </c>
      <c r="U1" s="194" t="s">
        <v>459</v>
      </c>
      <c r="V1" s="194" t="s">
        <v>460</v>
      </c>
      <c r="W1" s="194" t="s">
        <v>107</v>
      </c>
      <c r="X1" s="194" t="s">
        <v>461</v>
      </c>
      <c r="Y1" s="194" t="s">
        <v>462</v>
      </c>
      <c r="Z1" s="194" t="s">
        <v>463</v>
      </c>
      <c r="AA1" s="194" t="s">
        <v>464</v>
      </c>
      <c r="AB1" s="194" t="s">
        <v>465</v>
      </c>
      <c r="AC1" s="194" t="s">
        <v>466</v>
      </c>
      <c r="AD1" s="194" t="s">
        <v>467</v>
      </c>
      <c r="AE1" s="194" t="s">
        <v>468</v>
      </c>
      <c r="AF1" s="194" t="s">
        <v>469</v>
      </c>
      <c r="AG1" s="194" t="s">
        <v>470</v>
      </c>
      <c r="AH1" s="194" t="s">
        <v>471</v>
      </c>
      <c r="AI1" s="194" t="s">
        <v>472</v>
      </c>
      <c r="AJ1" s="194" t="s">
        <v>473</v>
      </c>
      <c r="AK1" s="194" t="s">
        <v>474</v>
      </c>
      <c r="AL1" s="194" t="s">
        <v>475</v>
      </c>
      <c r="AM1" s="194" t="s">
        <v>476</v>
      </c>
      <c r="AN1" s="194" t="s">
        <v>477</v>
      </c>
      <c r="AO1" s="194" t="s">
        <v>478</v>
      </c>
      <c r="AP1" s="194" t="s">
        <v>479</v>
      </c>
      <c r="AQ1" s="194" t="s">
        <v>480</v>
      </c>
      <c r="AR1" s="194" t="s">
        <v>481</v>
      </c>
      <c r="AS1" s="194" t="s">
        <v>482</v>
      </c>
      <c r="AT1" s="194" t="s">
        <v>483</v>
      </c>
      <c r="AU1" s="194" t="s">
        <v>484</v>
      </c>
      <c r="AV1" s="194" t="s">
        <v>485</v>
      </c>
      <c r="AW1" s="195" t="s">
        <v>448</v>
      </c>
    </row>
    <row r="2" spans="1:49" x14ac:dyDescent="0.2">
      <c r="A2" s="194" t="s">
        <v>486</v>
      </c>
      <c r="B2" s="194" t="s">
        <v>487</v>
      </c>
      <c r="C2" s="194" t="s">
        <v>488</v>
      </c>
      <c r="D2" s="194" t="s">
        <v>115</v>
      </c>
      <c r="E2" s="194" t="s">
        <v>16</v>
      </c>
      <c r="F2" s="194" t="s">
        <v>489</v>
      </c>
      <c r="G2" s="194" t="s">
        <v>490</v>
      </c>
      <c r="H2" s="194" t="s">
        <v>490</v>
      </c>
      <c r="I2" s="194" t="s">
        <v>491</v>
      </c>
      <c r="J2" s="194" t="s">
        <v>492</v>
      </c>
      <c r="K2" s="194" t="s">
        <v>493</v>
      </c>
      <c r="L2" s="194" t="s">
        <v>494</v>
      </c>
      <c r="M2" s="194" t="s">
        <v>495</v>
      </c>
      <c r="N2" s="194" t="s">
        <v>496</v>
      </c>
      <c r="O2" s="194" t="s">
        <v>497</v>
      </c>
      <c r="P2" s="194" t="s">
        <v>498</v>
      </c>
      <c r="Q2" s="194" t="s">
        <v>499</v>
      </c>
      <c r="R2" s="194" t="b">
        <v>0</v>
      </c>
      <c r="S2" s="194" t="b">
        <v>0</v>
      </c>
      <c r="T2" s="194" t="s">
        <v>500</v>
      </c>
      <c r="U2" s="194" t="s">
        <v>176</v>
      </c>
      <c r="V2" s="194" t="s">
        <v>501</v>
      </c>
      <c r="W2" s="194" t="s">
        <v>502</v>
      </c>
      <c r="X2" s="194" t="b">
        <v>0</v>
      </c>
      <c r="Y2" s="194" t="s">
        <v>385</v>
      </c>
      <c r="Z2" s="194" t="s">
        <v>132</v>
      </c>
      <c r="AE2" s="194" t="s">
        <v>503</v>
      </c>
      <c r="AV2" s="194" t="s">
        <v>284</v>
      </c>
      <c r="AW2" s="197">
        <f t="shared" ref="AW2:AW65" si="0">DATE(YEAR(I2),MONTH(I2),DAY(I2))</f>
        <v>41464</v>
      </c>
    </row>
    <row r="3" spans="1:49" x14ac:dyDescent="0.2">
      <c r="A3" s="194" t="s">
        <v>486</v>
      </c>
      <c r="B3" s="194" t="s">
        <v>487</v>
      </c>
      <c r="C3" s="194" t="s">
        <v>488</v>
      </c>
      <c r="D3" s="194" t="s">
        <v>115</v>
      </c>
      <c r="E3" s="194" t="s">
        <v>16</v>
      </c>
      <c r="F3" s="194" t="s">
        <v>489</v>
      </c>
      <c r="G3" s="194" t="s">
        <v>490</v>
      </c>
      <c r="H3" s="194" t="s">
        <v>490</v>
      </c>
      <c r="I3" s="194" t="s">
        <v>491</v>
      </c>
      <c r="J3" s="194" t="s">
        <v>492</v>
      </c>
      <c r="K3" s="194" t="s">
        <v>493</v>
      </c>
      <c r="L3" s="194" t="s">
        <v>494</v>
      </c>
      <c r="M3" s="194" t="s">
        <v>504</v>
      </c>
      <c r="N3" s="194" t="s">
        <v>496</v>
      </c>
      <c r="O3" s="194" t="s">
        <v>497</v>
      </c>
      <c r="P3" s="194" t="s">
        <v>505</v>
      </c>
      <c r="Q3" s="194" t="s">
        <v>506</v>
      </c>
      <c r="R3" s="194" t="b">
        <v>0</v>
      </c>
      <c r="S3" s="194" t="b">
        <v>0</v>
      </c>
      <c r="T3" s="194" t="s">
        <v>507</v>
      </c>
      <c r="U3" s="194" t="s">
        <v>508</v>
      </c>
      <c r="V3" s="194" t="s">
        <v>501</v>
      </c>
      <c r="W3" s="194" t="s">
        <v>502</v>
      </c>
      <c r="X3" s="194" t="b">
        <v>0</v>
      </c>
      <c r="Y3" s="194" t="s">
        <v>385</v>
      </c>
      <c r="Z3" s="194" t="s">
        <v>132</v>
      </c>
      <c r="AE3" s="194" t="s">
        <v>503</v>
      </c>
      <c r="AV3" s="194" t="s">
        <v>509</v>
      </c>
      <c r="AW3" s="197">
        <f t="shared" si="0"/>
        <v>41464</v>
      </c>
    </row>
    <row r="4" spans="1:49" x14ac:dyDescent="0.2">
      <c r="A4" s="194" t="s">
        <v>486</v>
      </c>
      <c r="B4" s="194" t="s">
        <v>487</v>
      </c>
      <c r="C4" s="194" t="s">
        <v>488</v>
      </c>
      <c r="D4" s="194" t="s">
        <v>115</v>
      </c>
      <c r="E4" s="194" t="s">
        <v>16</v>
      </c>
      <c r="F4" s="194" t="s">
        <v>489</v>
      </c>
      <c r="G4" s="194" t="s">
        <v>490</v>
      </c>
      <c r="H4" s="194" t="s">
        <v>490</v>
      </c>
      <c r="I4" s="194" t="s">
        <v>491</v>
      </c>
      <c r="J4" s="194" t="s">
        <v>510</v>
      </c>
      <c r="K4" s="194" t="s">
        <v>511</v>
      </c>
      <c r="L4" s="194" t="s">
        <v>512</v>
      </c>
      <c r="M4" s="194" t="s">
        <v>513</v>
      </c>
      <c r="N4" s="194" t="s">
        <v>514</v>
      </c>
      <c r="O4" s="194" t="s">
        <v>515</v>
      </c>
      <c r="P4" s="194" t="s">
        <v>516</v>
      </c>
      <c r="Q4" s="194" t="s">
        <v>517</v>
      </c>
      <c r="R4" s="194" t="b">
        <v>0</v>
      </c>
      <c r="S4" s="194" t="b">
        <v>0</v>
      </c>
      <c r="T4" s="194" t="s">
        <v>518</v>
      </c>
      <c r="U4" s="194" t="s">
        <v>519</v>
      </c>
      <c r="V4" s="194" t="s">
        <v>520</v>
      </c>
      <c r="W4" s="194" t="s">
        <v>502</v>
      </c>
      <c r="X4" s="194" t="b">
        <v>0</v>
      </c>
      <c r="Y4" s="194" t="s">
        <v>385</v>
      </c>
      <c r="Z4" s="194" t="s">
        <v>521</v>
      </c>
      <c r="AE4" s="194" t="s">
        <v>522</v>
      </c>
      <c r="AV4" s="194" t="s">
        <v>132</v>
      </c>
      <c r="AW4" s="197">
        <f t="shared" si="0"/>
        <v>41464</v>
      </c>
    </row>
    <row r="5" spans="1:49" x14ac:dyDescent="0.2">
      <c r="A5" s="194" t="s">
        <v>486</v>
      </c>
      <c r="B5" s="194" t="s">
        <v>487</v>
      </c>
      <c r="C5" s="194" t="s">
        <v>488</v>
      </c>
      <c r="D5" s="194" t="s">
        <v>115</v>
      </c>
      <c r="E5" s="194" t="s">
        <v>16</v>
      </c>
      <c r="F5" s="194" t="s">
        <v>489</v>
      </c>
      <c r="G5" s="194" t="s">
        <v>490</v>
      </c>
      <c r="H5" s="194" t="s">
        <v>490</v>
      </c>
      <c r="I5" s="194" t="s">
        <v>491</v>
      </c>
      <c r="J5" s="194" t="s">
        <v>523</v>
      </c>
      <c r="K5" s="194" t="s">
        <v>524</v>
      </c>
      <c r="L5" s="194" t="s">
        <v>525</v>
      </c>
      <c r="M5" s="194" t="s">
        <v>526</v>
      </c>
      <c r="N5" s="194" t="s">
        <v>527</v>
      </c>
      <c r="O5" s="194" t="s">
        <v>515</v>
      </c>
      <c r="P5" s="194" t="s">
        <v>528</v>
      </c>
      <c r="Q5" s="194" t="s">
        <v>385</v>
      </c>
      <c r="R5" s="194" t="b">
        <v>0</v>
      </c>
      <c r="S5" s="194" t="b">
        <v>0</v>
      </c>
      <c r="T5" s="194" t="s">
        <v>142</v>
      </c>
      <c r="U5" s="194" t="s">
        <v>529</v>
      </c>
      <c r="V5" s="194" t="s">
        <v>176</v>
      </c>
      <c r="W5" s="194" t="s">
        <v>502</v>
      </c>
      <c r="X5" s="194" t="b">
        <v>0</v>
      </c>
      <c r="Y5" s="194" t="s">
        <v>385</v>
      </c>
      <c r="Z5" s="194" t="s">
        <v>132</v>
      </c>
      <c r="AE5" s="194" t="s">
        <v>530</v>
      </c>
      <c r="AV5" s="194" t="s">
        <v>132</v>
      </c>
      <c r="AW5" s="197">
        <f t="shared" si="0"/>
        <v>41464</v>
      </c>
    </row>
    <row r="6" spans="1:49" x14ac:dyDescent="0.2">
      <c r="A6" s="194" t="s">
        <v>486</v>
      </c>
      <c r="B6" s="194" t="s">
        <v>487</v>
      </c>
      <c r="C6" s="194" t="s">
        <v>488</v>
      </c>
      <c r="D6" s="194" t="s">
        <v>115</v>
      </c>
      <c r="E6" s="194" t="s">
        <v>16</v>
      </c>
      <c r="F6" s="194" t="s">
        <v>489</v>
      </c>
      <c r="G6" s="194" t="s">
        <v>490</v>
      </c>
      <c r="H6" s="194" t="s">
        <v>490</v>
      </c>
      <c r="I6" s="194" t="s">
        <v>491</v>
      </c>
      <c r="J6" s="194" t="s">
        <v>531</v>
      </c>
      <c r="K6" s="194" t="s">
        <v>532</v>
      </c>
      <c r="L6" s="194" t="s">
        <v>533</v>
      </c>
      <c r="M6" s="194" t="s">
        <v>534</v>
      </c>
      <c r="N6" s="194" t="s">
        <v>535</v>
      </c>
      <c r="O6" s="194" t="s">
        <v>515</v>
      </c>
      <c r="P6" s="194" t="s">
        <v>536</v>
      </c>
      <c r="Q6" s="194" t="s">
        <v>385</v>
      </c>
      <c r="R6" s="194" t="b">
        <v>0</v>
      </c>
      <c r="S6" s="194" t="b">
        <v>0</v>
      </c>
      <c r="T6" s="194" t="s">
        <v>509</v>
      </c>
      <c r="U6" s="194" t="s">
        <v>537</v>
      </c>
      <c r="V6" s="194" t="s">
        <v>538</v>
      </c>
      <c r="W6" s="194" t="s">
        <v>502</v>
      </c>
      <c r="X6" s="194" t="b">
        <v>0</v>
      </c>
      <c r="Y6" s="194" t="s">
        <v>385</v>
      </c>
      <c r="Z6" s="194" t="s">
        <v>132</v>
      </c>
      <c r="AE6" s="194" t="s">
        <v>539</v>
      </c>
      <c r="AV6" s="194" t="s">
        <v>202</v>
      </c>
      <c r="AW6" s="197">
        <f t="shared" si="0"/>
        <v>41464</v>
      </c>
    </row>
    <row r="7" spans="1:49" x14ac:dyDescent="0.2">
      <c r="A7" s="194" t="s">
        <v>486</v>
      </c>
      <c r="B7" s="194" t="s">
        <v>487</v>
      </c>
      <c r="C7" s="194" t="s">
        <v>488</v>
      </c>
      <c r="D7" s="194" t="s">
        <v>115</v>
      </c>
      <c r="E7" s="194" t="s">
        <v>16</v>
      </c>
      <c r="F7" s="194" t="s">
        <v>489</v>
      </c>
      <c r="G7" s="194" t="s">
        <v>490</v>
      </c>
      <c r="H7" s="194" t="s">
        <v>490</v>
      </c>
      <c r="I7" s="194" t="s">
        <v>491</v>
      </c>
      <c r="J7" s="194" t="s">
        <v>531</v>
      </c>
      <c r="K7" s="194" t="s">
        <v>532</v>
      </c>
      <c r="L7" s="194" t="s">
        <v>533</v>
      </c>
      <c r="M7" s="194" t="s">
        <v>534</v>
      </c>
      <c r="N7" s="194" t="s">
        <v>535</v>
      </c>
      <c r="O7" s="194" t="s">
        <v>515</v>
      </c>
      <c r="P7" s="194" t="s">
        <v>540</v>
      </c>
      <c r="Q7" s="194" t="s">
        <v>385</v>
      </c>
      <c r="R7" s="194" t="b">
        <v>0</v>
      </c>
      <c r="S7" s="194" t="b">
        <v>0</v>
      </c>
      <c r="T7" s="194" t="s">
        <v>142</v>
      </c>
      <c r="U7" s="194" t="s">
        <v>537</v>
      </c>
      <c r="V7" s="194" t="s">
        <v>538</v>
      </c>
      <c r="W7" s="194" t="s">
        <v>502</v>
      </c>
      <c r="X7" s="194" t="b">
        <v>0</v>
      </c>
      <c r="Y7" s="194" t="s">
        <v>385</v>
      </c>
      <c r="Z7" s="194" t="s">
        <v>132</v>
      </c>
      <c r="AE7" s="194" t="s">
        <v>539</v>
      </c>
      <c r="AV7" s="194" t="s">
        <v>202</v>
      </c>
      <c r="AW7" s="197">
        <f t="shared" si="0"/>
        <v>41464</v>
      </c>
    </row>
    <row r="8" spans="1:49" x14ac:dyDescent="0.2">
      <c r="A8" s="194" t="s">
        <v>486</v>
      </c>
      <c r="B8" s="194" t="s">
        <v>487</v>
      </c>
      <c r="C8" s="194" t="s">
        <v>488</v>
      </c>
      <c r="D8" s="194" t="s">
        <v>115</v>
      </c>
      <c r="E8" s="194" t="s">
        <v>16</v>
      </c>
      <c r="F8" s="194" t="s">
        <v>489</v>
      </c>
      <c r="G8" s="194" t="s">
        <v>490</v>
      </c>
      <c r="H8" s="194" t="s">
        <v>490</v>
      </c>
      <c r="I8" s="194" t="s">
        <v>491</v>
      </c>
      <c r="J8" s="194" t="s">
        <v>531</v>
      </c>
      <c r="K8" s="194" t="s">
        <v>532</v>
      </c>
      <c r="L8" s="194" t="s">
        <v>533</v>
      </c>
      <c r="M8" s="194" t="s">
        <v>534</v>
      </c>
      <c r="N8" s="194" t="s">
        <v>535</v>
      </c>
      <c r="O8" s="194" t="s">
        <v>515</v>
      </c>
      <c r="P8" s="194" t="s">
        <v>541</v>
      </c>
      <c r="Q8" s="194" t="s">
        <v>385</v>
      </c>
      <c r="R8" s="194" t="b">
        <v>0</v>
      </c>
      <c r="S8" s="194" t="b">
        <v>0</v>
      </c>
      <c r="T8" s="194" t="s">
        <v>142</v>
      </c>
      <c r="U8" s="194" t="s">
        <v>537</v>
      </c>
      <c r="V8" s="194" t="s">
        <v>538</v>
      </c>
      <c r="W8" s="194" t="s">
        <v>502</v>
      </c>
      <c r="X8" s="194" t="b">
        <v>0</v>
      </c>
      <c r="Y8" s="194" t="s">
        <v>385</v>
      </c>
      <c r="Z8" s="194" t="s">
        <v>132</v>
      </c>
      <c r="AE8" s="194" t="s">
        <v>539</v>
      </c>
      <c r="AV8" s="194" t="s">
        <v>202</v>
      </c>
      <c r="AW8" s="197">
        <f t="shared" si="0"/>
        <v>41464</v>
      </c>
    </row>
    <row r="9" spans="1:49" x14ac:dyDescent="0.2">
      <c r="A9" s="194" t="s">
        <v>486</v>
      </c>
      <c r="B9" s="194" t="s">
        <v>487</v>
      </c>
      <c r="C9" s="194" t="s">
        <v>488</v>
      </c>
      <c r="D9" s="194" t="s">
        <v>115</v>
      </c>
      <c r="E9" s="194" t="s">
        <v>16</v>
      </c>
      <c r="F9" s="194" t="s">
        <v>489</v>
      </c>
      <c r="G9" s="194" t="s">
        <v>490</v>
      </c>
      <c r="H9" s="194" t="s">
        <v>490</v>
      </c>
      <c r="I9" s="194" t="s">
        <v>491</v>
      </c>
      <c r="J9" s="194" t="s">
        <v>531</v>
      </c>
      <c r="K9" s="194" t="s">
        <v>532</v>
      </c>
      <c r="L9" s="194" t="s">
        <v>533</v>
      </c>
      <c r="M9" s="194" t="s">
        <v>534</v>
      </c>
      <c r="N9" s="194" t="s">
        <v>535</v>
      </c>
      <c r="O9" s="194" t="s">
        <v>515</v>
      </c>
      <c r="P9" s="194" t="s">
        <v>542</v>
      </c>
      <c r="Q9" s="194" t="s">
        <v>385</v>
      </c>
      <c r="R9" s="194" t="b">
        <v>0</v>
      </c>
      <c r="S9" s="194" t="b">
        <v>0</v>
      </c>
      <c r="T9" s="194" t="s">
        <v>509</v>
      </c>
      <c r="U9" s="194" t="s">
        <v>537</v>
      </c>
      <c r="V9" s="194" t="s">
        <v>538</v>
      </c>
      <c r="W9" s="194" t="s">
        <v>502</v>
      </c>
      <c r="X9" s="194" t="b">
        <v>0</v>
      </c>
      <c r="Y9" s="194" t="s">
        <v>385</v>
      </c>
      <c r="Z9" s="194" t="s">
        <v>132</v>
      </c>
      <c r="AE9" s="194" t="s">
        <v>539</v>
      </c>
      <c r="AV9" s="194" t="s">
        <v>202</v>
      </c>
      <c r="AW9" s="197">
        <f t="shared" si="0"/>
        <v>41464</v>
      </c>
    </row>
    <row r="10" spans="1:49" x14ac:dyDescent="0.2">
      <c r="A10" s="194" t="s">
        <v>486</v>
      </c>
      <c r="B10" s="194" t="s">
        <v>487</v>
      </c>
      <c r="C10" s="194" t="s">
        <v>488</v>
      </c>
      <c r="D10" s="194" t="s">
        <v>115</v>
      </c>
      <c r="E10" s="194" t="s">
        <v>16</v>
      </c>
      <c r="F10" s="194" t="s">
        <v>489</v>
      </c>
      <c r="G10" s="194" t="s">
        <v>490</v>
      </c>
      <c r="H10" s="194" t="s">
        <v>490</v>
      </c>
      <c r="I10" s="194" t="s">
        <v>491</v>
      </c>
      <c r="J10" s="194" t="s">
        <v>492</v>
      </c>
      <c r="K10" s="194" t="s">
        <v>493</v>
      </c>
      <c r="L10" s="194" t="s">
        <v>494</v>
      </c>
      <c r="M10" s="194" t="s">
        <v>543</v>
      </c>
      <c r="N10" s="194" t="s">
        <v>544</v>
      </c>
      <c r="O10" s="194" t="s">
        <v>497</v>
      </c>
      <c r="P10" s="194" t="s">
        <v>545</v>
      </c>
      <c r="Q10" s="194" t="s">
        <v>385</v>
      </c>
      <c r="R10" s="194" t="b">
        <v>0</v>
      </c>
      <c r="S10" s="194" t="b">
        <v>0</v>
      </c>
      <c r="T10" s="194" t="s">
        <v>546</v>
      </c>
      <c r="U10" s="194" t="s">
        <v>132</v>
      </c>
      <c r="V10" s="194" t="s">
        <v>285</v>
      </c>
      <c r="W10" s="194" t="s">
        <v>502</v>
      </c>
      <c r="X10" s="194" t="b">
        <v>0</v>
      </c>
      <c r="Y10" s="194" t="s">
        <v>385</v>
      </c>
      <c r="Z10" s="194" t="s">
        <v>132</v>
      </c>
      <c r="AE10" s="194" t="s">
        <v>503</v>
      </c>
      <c r="AV10" s="194" t="s">
        <v>547</v>
      </c>
      <c r="AW10" s="197">
        <f t="shared" si="0"/>
        <v>41464</v>
      </c>
    </row>
    <row r="11" spans="1:49" x14ac:dyDescent="0.2">
      <c r="A11" s="194" t="s">
        <v>486</v>
      </c>
      <c r="B11" s="194" t="s">
        <v>487</v>
      </c>
      <c r="C11" s="194" t="s">
        <v>488</v>
      </c>
      <c r="D11" s="194" t="s">
        <v>115</v>
      </c>
      <c r="E11" s="194" t="s">
        <v>16</v>
      </c>
      <c r="F11" s="194" t="s">
        <v>489</v>
      </c>
      <c r="G11" s="194" t="s">
        <v>490</v>
      </c>
      <c r="H11" s="194" t="s">
        <v>490</v>
      </c>
      <c r="I11" s="194" t="s">
        <v>491</v>
      </c>
      <c r="J11" s="194" t="s">
        <v>548</v>
      </c>
      <c r="K11" s="194" t="s">
        <v>549</v>
      </c>
      <c r="L11" s="194" t="s">
        <v>550</v>
      </c>
      <c r="M11" s="194" t="s">
        <v>551</v>
      </c>
      <c r="N11" s="194" t="s">
        <v>552</v>
      </c>
      <c r="O11" s="194" t="s">
        <v>515</v>
      </c>
      <c r="P11" s="194" t="s">
        <v>553</v>
      </c>
      <c r="Q11" s="194" t="s">
        <v>385</v>
      </c>
      <c r="R11" s="194" t="b">
        <v>0</v>
      </c>
      <c r="S11" s="194" t="b">
        <v>0</v>
      </c>
      <c r="T11" s="194" t="s">
        <v>142</v>
      </c>
      <c r="U11" s="194" t="s">
        <v>554</v>
      </c>
      <c r="V11" s="194" t="s">
        <v>501</v>
      </c>
      <c r="W11" s="194" t="s">
        <v>502</v>
      </c>
      <c r="X11" s="194" t="b">
        <v>0</v>
      </c>
      <c r="Y11" s="194" t="s">
        <v>385</v>
      </c>
      <c r="Z11" s="194" t="s">
        <v>132</v>
      </c>
      <c r="AE11" s="194" t="s">
        <v>555</v>
      </c>
      <c r="AV11" s="194" t="s">
        <v>132</v>
      </c>
      <c r="AW11" s="197">
        <f t="shared" si="0"/>
        <v>41464</v>
      </c>
    </row>
    <row r="12" spans="1:49" x14ac:dyDescent="0.2">
      <c r="A12" s="194" t="s">
        <v>486</v>
      </c>
      <c r="B12" s="194" t="s">
        <v>487</v>
      </c>
      <c r="C12" s="194" t="s">
        <v>488</v>
      </c>
      <c r="D12" s="194" t="s">
        <v>115</v>
      </c>
      <c r="E12" s="194" t="s">
        <v>16</v>
      </c>
      <c r="F12" s="194" t="s">
        <v>489</v>
      </c>
      <c r="G12" s="194" t="s">
        <v>490</v>
      </c>
      <c r="H12" s="194" t="s">
        <v>490</v>
      </c>
      <c r="I12" s="194" t="s">
        <v>491</v>
      </c>
      <c r="J12" s="194" t="s">
        <v>556</v>
      </c>
      <c r="K12" s="194" t="s">
        <v>557</v>
      </c>
      <c r="L12" s="194" t="s">
        <v>558</v>
      </c>
      <c r="M12" s="194" t="s">
        <v>559</v>
      </c>
      <c r="N12" s="194" t="s">
        <v>560</v>
      </c>
      <c r="O12" s="194" t="s">
        <v>561</v>
      </c>
      <c r="P12" s="194" t="s">
        <v>562</v>
      </c>
      <c r="Q12" s="194" t="s">
        <v>385</v>
      </c>
      <c r="R12" s="194" t="b">
        <v>0</v>
      </c>
      <c r="S12" s="194" t="b">
        <v>0</v>
      </c>
      <c r="T12" s="194" t="s">
        <v>563</v>
      </c>
      <c r="U12" s="194" t="s">
        <v>130</v>
      </c>
      <c r="V12" s="194" t="s">
        <v>564</v>
      </c>
      <c r="W12" s="194" t="s">
        <v>502</v>
      </c>
      <c r="X12" s="194" t="b">
        <v>0</v>
      </c>
      <c r="Y12" s="194" t="s">
        <v>385</v>
      </c>
      <c r="Z12" s="194" t="s">
        <v>132</v>
      </c>
      <c r="AE12" s="194" t="s">
        <v>565</v>
      </c>
      <c r="AV12" s="194" t="s">
        <v>284</v>
      </c>
      <c r="AW12" s="197">
        <f t="shared" si="0"/>
        <v>41464</v>
      </c>
    </row>
    <row r="13" spans="1:49" x14ac:dyDescent="0.2">
      <c r="A13" s="194" t="s">
        <v>486</v>
      </c>
      <c r="B13" s="194" t="s">
        <v>487</v>
      </c>
      <c r="C13" s="194" t="s">
        <v>488</v>
      </c>
      <c r="D13" s="194" t="s">
        <v>115</v>
      </c>
      <c r="E13" s="194" t="s">
        <v>16</v>
      </c>
      <c r="F13" s="194" t="s">
        <v>566</v>
      </c>
      <c r="G13" s="194" t="s">
        <v>119</v>
      </c>
      <c r="H13" s="194" t="s">
        <v>567</v>
      </c>
      <c r="I13" s="194" t="s">
        <v>491</v>
      </c>
      <c r="J13" s="194" t="s">
        <v>568</v>
      </c>
      <c r="K13" s="194" t="s">
        <v>569</v>
      </c>
      <c r="L13" s="194" t="s">
        <v>570</v>
      </c>
      <c r="M13" s="194" t="s">
        <v>571</v>
      </c>
      <c r="N13" s="194" t="s">
        <v>514</v>
      </c>
      <c r="O13" s="194" t="s">
        <v>515</v>
      </c>
      <c r="P13" s="194" t="s">
        <v>516</v>
      </c>
      <c r="Q13" s="194" t="s">
        <v>517</v>
      </c>
      <c r="R13" s="194" t="b">
        <v>0</v>
      </c>
      <c r="S13" s="194" t="b">
        <v>0</v>
      </c>
      <c r="T13" s="194" t="s">
        <v>509</v>
      </c>
      <c r="U13" s="194" t="s">
        <v>572</v>
      </c>
      <c r="V13" s="194" t="s">
        <v>538</v>
      </c>
      <c r="W13" s="194" t="s">
        <v>150</v>
      </c>
      <c r="X13" s="194" t="b">
        <v>0</v>
      </c>
      <c r="Y13" s="194" t="s">
        <v>389</v>
      </c>
      <c r="Z13" s="194" t="s">
        <v>132</v>
      </c>
      <c r="AE13" s="194" t="s">
        <v>573</v>
      </c>
      <c r="AK13" s="194" t="s">
        <v>574</v>
      </c>
      <c r="AV13" s="194" t="s">
        <v>132</v>
      </c>
      <c r="AW13" s="197">
        <f t="shared" si="0"/>
        <v>41464</v>
      </c>
    </row>
    <row r="14" spans="1:49" x14ac:dyDescent="0.2">
      <c r="A14" s="194" t="s">
        <v>486</v>
      </c>
      <c r="B14" s="194" t="s">
        <v>487</v>
      </c>
      <c r="C14" s="194" t="s">
        <v>488</v>
      </c>
      <c r="D14" s="194" t="s">
        <v>115</v>
      </c>
      <c r="E14" s="194" t="s">
        <v>575</v>
      </c>
      <c r="F14" s="194" t="s">
        <v>576</v>
      </c>
      <c r="G14" s="194" t="s">
        <v>490</v>
      </c>
      <c r="H14" s="194" t="s">
        <v>490</v>
      </c>
      <c r="I14" s="194" t="s">
        <v>491</v>
      </c>
      <c r="J14" s="194" t="s">
        <v>548</v>
      </c>
      <c r="K14" s="194" t="s">
        <v>549</v>
      </c>
      <c r="L14" s="194" t="s">
        <v>550</v>
      </c>
      <c r="M14" s="194" t="s">
        <v>551</v>
      </c>
      <c r="N14" s="194" t="s">
        <v>552</v>
      </c>
      <c r="O14" s="194" t="s">
        <v>515</v>
      </c>
      <c r="P14" s="194" t="s">
        <v>553</v>
      </c>
      <c r="Q14" s="194" t="s">
        <v>385</v>
      </c>
      <c r="R14" s="194" t="b">
        <v>0</v>
      </c>
      <c r="S14" s="194" t="b">
        <v>0</v>
      </c>
      <c r="T14" s="194" t="s">
        <v>142</v>
      </c>
      <c r="U14" s="194" t="s">
        <v>554</v>
      </c>
      <c r="V14" s="194" t="s">
        <v>501</v>
      </c>
      <c r="W14" s="194" t="s">
        <v>502</v>
      </c>
      <c r="X14" s="194" t="b">
        <v>0</v>
      </c>
      <c r="Y14" s="194" t="s">
        <v>385</v>
      </c>
      <c r="Z14" s="194" t="s">
        <v>132</v>
      </c>
      <c r="AE14" s="194" t="s">
        <v>555</v>
      </c>
      <c r="AV14" s="194" t="s">
        <v>132</v>
      </c>
      <c r="AW14" s="197">
        <f t="shared" si="0"/>
        <v>41464</v>
      </c>
    </row>
    <row r="15" spans="1:49" x14ac:dyDescent="0.2">
      <c r="A15" s="194" t="s">
        <v>486</v>
      </c>
      <c r="B15" s="194" t="s">
        <v>487</v>
      </c>
      <c r="C15" s="194" t="s">
        <v>488</v>
      </c>
      <c r="D15" s="194" t="s">
        <v>115</v>
      </c>
      <c r="E15" s="195" t="s">
        <v>136</v>
      </c>
      <c r="F15" s="194" t="s">
        <v>577</v>
      </c>
      <c r="G15" s="194" t="s">
        <v>490</v>
      </c>
      <c r="H15" s="194" t="s">
        <v>490</v>
      </c>
      <c r="I15" s="194" t="s">
        <v>491</v>
      </c>
      <c r="J15" s="194" t="s">
        <v>548</v>
      </c>
      <c r="K15" s="194" t="s">
        <v>549</v>
      </c>
      <c r="L15" s="194" t="s">
        <v>550</v>
      </c>
      <c r="M15" s="194" t="s">
        <v>551</v>
      </c>
      <c r="N15" s="194" t="s">
        <v>552</v>
      </c>
      <c r="O15" s="194" t="s">
        <v>515</v>
      </c>
      <c r="P15" s="194" t="s">
        <v>553</v>
      </c>
      <c r="Q15" s="194" t="s">
        <v>385</v>
      </c>
      <c r="R15" s="194" t="b">
        <v>0</v>
      </c>
      <c r="S15" s="194" t="b">
        <v>0</v>
      </c>
      <c r="T15" s="194" t="s">
        <v>142</v>
      </c>
      <c r="U15" s="194" t="s">
        <v>554</v>
      </c>
      <c r="V15" s="194" t="s">
        <v>501</v>
      </c>
      <c r="W15" s="194" t="s">
        <v>502</v>
      </c>
      <c r="X15" s="194" t="b">
        <v>0</v>
      </c>
      <c r="Y15" s="194" t="s">
        <v>385</v>
      </c>
      <c r="Z15" s="194" t="s">
        <v>132</v>
      </c>
      <c r="AE15" s="194" t="s">
        <v>555</v>
      </c>
      <c r="AV15" s="194" t="s">
        <v>132</v>
      </c>
      <c r="AW15" s="197">
        <f t="shared" si="0"/>
        <v>41464</v>
      </c>
    </row>
    <row r="16" spans="1:49" x14ac:dyDescent="0.2">
      <c r="A16" s="194" t="s">
        <v>486</v>
      </c>
      <c r="B16" s="194" t="s">
        <v>487</v>
      </c>
      <c r="C16" s="194" t="s">
        <v>488</v>
      </c>
      <c r="D16" s="194" t="s">
        <v>115</v>
      </c>
      <c r="E16" s="195" t="s">
        <v>136</v>
      </c>
      <c r="F16" s="194" t="s">
        <v>578</v>
      </c>
      <c r="G16" s="194" t="s">
        <v>119</v>
      </c>
      <c r="H16" s="194" t="s">
        <v>567</v>
      </c>
      <c r="I16" s="194" t="s">
        <v>491</v>
      </c>
      <c r="J16" s="194" t="s">
        <v>579</v>
      </c>
      <c r="K16" s="194" t="s">
        <v>580</v>
      </c>
      <c r="L16" s="194" t="s">
        <v>581</v>
      </c>
      <c r="M16" s="194" t="s">
        <v>571</v>
      </c>
      <c r="N16" s="194" t="s">
        <v>514</v>
      </c>
      <c r="O16" s="194" t="s">
        <v>515</v>
      </c>
      <c r="P16" s="194" t="s">
        <v>516</v>
      </c>
      <c r="Q16" s="194" t="s">
        <v>517</v>
      </c>
      <c r="R16" s="194" t="b">
        <v>0</v>
      </c>
      <c r="S16" s="194" t="b">
        <v>0</v>
      </c>
      <c r="T16" s="194" t="s">
        <v>582</v>
      </c>
      <c r="U16" s="194" t="s">
        <v>572</v>
      </c>
      <c r="V16" s="194" t="s">
        <v>538</v>
      </c>
      <c r="W16" s="194" t="s">
        <v>150</v>
      </c>
      <c r="X16" s="194" t="b">
        <v>0</v>
      </c>
      <c r="Y16" s="194" t="s">
        <v>389</v>
      </c>
      <c r="Z16" s="194" t="s">
        <v>132</v>
      </c>
      <c r="AE16" s="194" t="s">
        <v>573</v>
      </c>
      <c r="AK16" s="194" t="s">
        <v>574</v>
      </c>
      <c r="AV16" s="194" t="s">
        <v>132</v>
      </c>
      <c r="AW16" s="197">
        <f t="shared" si="0"/>
        <v>41464</v>
      </c>
    </row>
    <row r="17" spans="1:49" x14ac:dyDescent="0.2">
      <c r="A17" s="194" t="s">
        <v>486</v>
      </c>
      <c r="B17" s="194" t="s">
        <v>487</v>
      </c>
      <c r="C17" s="194" t="s">
        <v>488</v>
      </c>
      <c r="D17" s="194" t="s">
        <v>115</v>
      </c>
      <c r="E17" s="194" t="s">
        <v>20</v>
      </c>
      <c r="F17" s="194" t="s">
        <v>583</v>
      </c>
      <c r="G17" s="194" t="s">
        <v>490</v>
      </c>
      <c r="H17" s="194" t="s">
        <v>490</v>
      </c>
      <c r="I17" s="194" t="s">
        <v>584</v>
      </c>
      <c r="J17" s="194" t="s">
        <v>492</v>
      </c>
      <c r="K17" s="194" t="s">
        <v>585</v>
      </c>
      <c r="L17" s="194" t="s">
        <v>494</v>
      </c>
      <c r="M17" s="194" t="s">
        <v>495</v>
      </c>
      <c r="N17" s="194" t="s">
        <v>496</v>
      </c>
      <c r="O17" s="194" t="s">
        <v>497</v>
      </c>
      <c r="P17" s="194" t="s">
        <v>498</v>
      </c>
      <c r="Q17" s="194" t="s">
        <v>499</v>
      </c>
      <c r="R17" s="194" t="b">
        <v>0</v>
      </c>
      <c r="S17" s="194" t="b">
        <v>0</v>
      </c>
      <c r="T17" s="194" t="s">
        <v>509</v>
      </c>
      <c r="U17" s="194" t="s">
        <v>176</v>
      </c>
      <c r="V17" s="194" t="s">
        <v>501</v>
      </c>
      <c r="W17" s="194" t="s">
        <v>502</v>
      </c>
      <c r="X17" s="194" t="b">
        <v>0</v>
      </c>
      <c r="Y17" s="194" t="s">
        <v>385</v>
      </c>
      <c r="Z17" s="194" t="s">
        <v>132</v>
      </c>
      <c r="AE17" s="194" t="s">
        <v>503</v>
      </c>
      <c r="AV17" s="194" t="s">
        <v>284</v>
      </c>
      <c r="AW17" s="197">
        <f t="shared" si="0"/>
        <v>41464</v>
      </c>
    </row>
    <row r="18" spans="1:49" x14ac:dyDescent="0.2">
      <c r="A18" s="194" t="s">
        <v>486</v>
      </c>
      <c r="B18" s="194" t="s">
        <v>487</v>
      </c>
      <c r="C18" s="194" t="s">
        <v>488</v>
      </c>
      <c r="D18" s="194" t="s">
        <v>115</v>
      </c>
      <c r="E18" s="194" t="s">
        <v>20</v>
      </c>
      <c r="F18" s="194" t="s">
        <v>583</v>
      </c>
      <c r="G18" s="194" t="s">
        <v>490</v>
      </c>
      <c r="H18" s="194" t="s">
        <v>490</v>
      </c>
      <c r="I18" s="194" t="s">
        <v>584</v>
      </c>
      <c r="J18" s="194" t="s">
        <v>492</v>
      </c>
      <c r="K18" s="194" t="s">
        <v>585</v>
      </c>
      <c r="L18" s="194" t="s">
        <v>494</v>
      </c>
      <c r="M18" s="194" t="s">
        <v>504</v>
      </c>
      <c r="N18" s="194" t="s">
        <v>496</v>
      </c>
      <c r="O18" s="194" t="s">
        <v>497</v>
      </c>
      <c r="P18" s="194" t="s">
        <v>505</v>
      </c>
      <c r="Q18" s="194" t="s">
        <v>506</v>
      </c>
      <c r="R18" s="194" t="b">
        <v>0</v>
      </c>
      <c r="S18" s="194" t="b">
        <v>0</v>
      </c>
      <c r="T18" s="194" t="s">
        <v>586</v>
      </c>
      <c r="U18" s="194" t="s">
        <v>508</v>
      </c>
      <c r="V18" s="194" t="s">
        <v>501</v>
      </c>
      <c r="W18" s="194" t="s">
        <v>502</v>
      </c>
      <c r="X18" s="194" t="b">
        <v>0</v>
      </c>
      <c r="Y18" s="194" t="s">
        <v>385</v>
      </c>
      <c r="Z18" s="194" t="s">
        <v>132</v>
      </c>
      <c r="AE18" s="194" t="s">
        <v>503</v>
      </c>
      <c r="AV18" s="194" t="s">
        <v>509</v>
      </c>
      <c r="AW18" s="197">
        <f t="shared" si="0"/>
        <v>41464</v>
      </c>
    </row>
    <row r="19" spans="1:49" x14ac:dyDescent="0.2">
      <c r="A19" s="194" t="s">
        <v>486</v>
      </c>
      <c r="B19" s="194" t="s">
        <v>487</v>
      </c>
      <c r="C19" s="194" t="s">
        <v>488</v>
      </c>
      <c r="D19" s="194" t="s">
        <v>115</v>
      </c>
      <c r="E19" s="194" t="s">
        <v>20</v>
      </c>
      <c r="F19" s="194" t="s">
        <v>583</v>
      </c>
      <c r="G19" s="194" t="s">
        <v>490</v>
      </c>
      <c r="H19" s="194" t="s">
        <v>490</v>
      </c>
      <c r="I19" s="194" t="s">
        <v>584</v>
      </c>
      <c r="J19" s="194" t="s">
        <v>510</v>
      </c>
      <c r="K19" s="194" t="s">
        <v>587</v>
      </c>
      <c r="L19" s="194" t="s">
        <v>512</v>
      </c>
      <c r="M19" s="194" t="s">
        <v>513</v>
      </c>
      <c r="N19" s="194" t="s">
        <v>514</v>
      </c>
      <c r="O19" s="194" t="s">
        <v>515</v>
      </c>
      <c r="P19" s="194" t="s">
        <v>516</v>
      </c>
      <c r="Q19" s="194" t="s">
        <v>517</v>
      </c>
      <c r="R19" s="194" t="b">
        <v>0</v>
      </c>
      <c r="S19" s="194" t="b">
        <v>0</v>
      </c>
      <c r="T19" s="194" t="s">
        <v>588</v>
      </c>
      <c r="U19" s="194" t="s">
        <v>519</v>
      </c>
      <c r="V19" s="194" t="s">
        <v>520</v>
      </c>
      <c r="W19" s="194" t="s">
        <v>502</v>
      </c>
      <c r="X19" s="194" t="b">
        <v>0</v>
      </c>
      <c r="Y19" s="194" t="s">
        <v>385</v>
      </c>
      <c r="Z19" s="194" t="s">
        <v>521</v>
      </c>
      <c r="AE19" s="194" t="s">
        <v>522</v>
      </c>
      <c r="AV19" s="194" t="s">
        <v>132</v>
      </c>
      <c r="AW19" s="197">
        <f t="shared" si="0"/>
        <v>41464</v>
      </c>
    </row>
    <row r="20" spans="1:49" x14ac:dyDescent="0.2">
      <c r="A20" s="194" t="s">
        <v>486</v>
      </c>
      <c r="B20" s="194" t="s">
        <v>487</v>
      </c>
      <c r="C20" s="194" t="s">
        <v>488</v>
      </c>
      <c r="D20" s="194" t="s">
        <v>115</v>
      </c>
      <c r="E20" s="194" t="s">
        <v>20</v>
      </c>
      <c r="F20" s="194" t="s">
        <v>583</v>
      </c>
      <c r="G20" s="194" t="s">
        <v>490</v>
      </c>
      <c r="H20" s="194" t="s">
        <v>490</v>
      </c>
      <c r="I20" s="194" t="s">
        <v>584</v>
      </c>
      <c r="J20" s="194" t="s">
        <v>523</v>
      </c>
      <c r="K20" s="194" t="s">
        <v>524</v>
      </c>
      <c r="L20" s="194" t="s">
        <v>525</v>
      </c>
      <c r="M20" s="194" t="s">
        <v>526</v>
      </c>
      <c r="N20" s="194" t="s">
        <v>527</v>
      </c>
      <c r="O20" s="194" t="s">
        <v>515</v>
      </c>
      <c r="P20" s="194" t="s">
        <v>528</v>
      </c>
      <c r="Q20" s="194" t="s">
        <v>385</v>
      </c>
      <c r="R20" s="194" t="b">
        <v>0</v>
      </c>
      <c r="S20" s="194" t="b">
        <v>0</v>
      </c>
      <c r="T20" s="194" t="s">
        <v>142</v>
      </c>
      <c r="U20" s="194" t="s">
        <v>529</v>
      </c>
      <c r="V20" s="194" t="s">
        <v>176</v>
      </c>
      <c r="W20" s="194" t="s">
        <v>502</v>
      </c>
      <c r="X20" s="194" t="b">
        <v>0</v>
      </c>
      <c r="Y20" s="194" t="s">
        <v>385</v>
      </c>
      <c r="Z20" s="194" t="s">
        <v>132</v>
      </c>
      <c r="AE20" s="194" t="s">
        <v>530</v>
      </c>
      <c r="AV20" s="194" t="s">
        <v>132</v>
      </c>
      <c r="AW20" s="197">
        <f t="shared" si="0"/>
        <v>41464</v>
      </c>
    </row>
    <row r="21" spans="1:49" x14ac:dyDescent="0.2">
      <c r="A21" s="194" t="s">
        <v>486</v>
      </c>
      <c r="B21" s="194" t="s">
        <v>487</v>
      </c>
      <c r="C21" s="194" t="s">
        <v>488</v>
      </c>
      <c r="D21" s="194" t="s">
        <v>115</v>
      </c>
      <c r="E21" s="194" t="s">
        <v>20</v>
      </c>
      <c r="F21" s="194" t="s">
        <v>583</v>
      </c>
      <c r="G21" s="194" t="s">
        <v>490</v>
      </c>
      <c r="H21" s="194" t="s">
        <v>490</v>
      </c>
      <c r="I21" s="194" t="s">
        <v>584</v>
      </c>
      <c r="J21" s="194" t="s">
        <v>531</v>
      </c>
      <c r="K21" s="194" t="s">
        <v>532</v>
      </c>
      <c r="L21" s="194" t="s">
        <v>533</v>
      </c>
      <c r="M21" s="194" t="s">
        <v>534</v>
      </c>
      <c r="N21" s="194" t="s">
        <v>535</v>
      </c>
      <c r="O21" s="194" t="s">
        <v>515</v>
      </c>
      <c r="P21" s="194" t="s">
        <v>536</v>
      </c>
      <c r="Q21" s="194" t="s">
        <v>385</v>
      </c>
      <c r="R21" s="194" t="b">
        <v>0</v>
      </c>
      <c r="S21" s="194" t="b">
        <v>0</v>
      </c>
      <c r="T21" s="194" t="s">
        <v>589</v>
      </c>
      <c r="U21" s="194" t="s">
        <v>537</v>
      </c>
      <c r="V21" s="194" t="s">
        <v>538</v>
      </c>
      <c r="W21" s="194" t="s">
        <v>502</v>
      </c>
      <c r="X21" s="194" t="b">
        <v>0</v>
      </c>
      <c r="Y21" s="194" t="s">
        <v>385</v>
      </c>
      <c r="Z21" s="194" t="s">
        <v>132</v>
      </c>
      <c r="AE21" s="194" t="s">
        <v>539</v>
      </c>
      <c r="AV21" s="194" t="s">
        <v>202</v>
      </c>
      <c r="AW21" s="197">
        <f t="shared" si="0"/>
        <v>41464</v>
      </c>
    </row>
    <row r="22" spans="1:49" x14ac:dyDescent="0.2">
      <c r="A22" s="194" t="s">
        <v>486</v>
      </c>
      <c r="B22" s="194" t="s">
        <v>487</v>
      </c>
      <c r="C22" s="194" t="s">
        <v>488</v>
      </c>
      <c r="D22" s="194" t="s">
        <v>115</v>
      </c>
      <c r="E22" s="194" t="s">
        <v>20</v>
      </c>
      <c r="F22" s="194" t="s">
        <v>583</v>
      </c>
      <c r="G22" s="194" t="s">
        <v>490</v>
      </c>
      <c r="H22" s="194" t="s">
        <v>490</v>
      </c>
      <c r="I22" s="194" t="s">
        <v>584</v>
      </c>
      <c r="J22" s="194" t="s">
        <v>531</v>
      </c>
      <c r="K22" s="194" t="s">
        <v>532</v>
      </c>
      <c r="L22" s="194" t="s">
        <v>533</v>
      </c>
      <c r="M22" s="194" t="s">
        <v>534</v>
      </c>
      <c r="N22" s="194" t="s">
        <v>535</v>
      </c>
      <c r="O22" s="194" t="s">
        <v>515</v>
      </c>
      <c r="P22" s="194" t="s">
        <v>540</v>
      </c>
      <c r="Q22" s="194" t="s">
        <v>385</v>
      </c>
      <c r="R22" s="194" t="b">
        <v>0</v>
      </c>
      <c r="S22" s="194" t="b">
        <v>0</v>
      </c>
      <c r="T22" s="194" t="s">
        <v>142</v>
      </c>
      <c r="U22" s="194" t="s">
        <v>537</v>
      </c>
      <c r="V22" s="194" t="s">
        <v>538</v>
      </c>
      <c r="W22" s="194" t="s">
        <v>502</v>
      </c>
      <c r="X22" s="194" t="b">
        <v>0</v>
      </c>
      <c r="Y22" s="194" t="s">
        <v>385</v>
      </c>
      <c r="Z22" s="194" t="s">
        <v>132</v>
      </c>
      <c r="AE22" s="194" t="s">
        <v>539</v>
      </c>
      <c r="AV22" s="194" t="s">
        <v>202</v>
      </c>
      <c r="AW22" s="197">
        <f t="shared" si="0"/>
        <v>41464</v>
      </c>
    </row>
    <row r="23" spans="1:49" x14ac:dyDescent="0.2">
      <c r="A23" s="194" t="s">
        <v>486</v>
      </c>
      <c r="B23" s="194" t="s">
        <v>487</v>
      </c>
      <c r="C23" s="194" t="s">
        <v>488</v>
      </c>
      <c r="D23" s="194" t="s">
        <v>115</v>
      </c>
      <c r="E23" s="194" t="s">
        <v>20</v>
      </c>
      <c r="F23" s="194" t="s">
        <v>583</v>
      </c>
      <c r="G23" s="194" t="s">
        <v>490</v>
      </c>
      <c r="H23" s="194" t="s">
        <v>490</v>
      </c>
      <c r="I23" s="194" t="s">
        <v>584</v>
      </c>
      <c r="J23" s="194" t="s">
        <v>531</v>
      </c>
      <c r="K23" s="194" t="s">
        <v>532</v>
      </c>
      <c r="L23" s="194" t="s">
        <v>533</v>
      </c>
      <c r="M23" s="194" t="s">
        <v>534</v>
      </c>
      <c r="N23" s="194" t="s">
        <v>535</v>
      </c>
      <c r="O23" s="194" t="s">
        <v>515</v>
      </c>
      <c r="P23" s="194" t="s">
        <v>541</v>
      </c>
      <c r="Q23" s="194" t="s">
        <v>385</v>
      </c>
      <c r="R23" s="194" t="b">
        <v>0</v>
      </c>
      <c r="S23" s="194" t="b">
        <v>0</v>
      </c>
      <c r="T23" s="194" t="s">
        <v>142</v>
      </c>
      <c r="U23" s="194" t="s">
        <v>537</v>
      </c>
      <c r="V23" s="194" t="s">
        <v>538</v>
      </c>
      <c r="W23" s="194" t="s">
        <v>502</v>
      </c>
      <c r="X23" s="194" t="b">
        <v>0</v>
      </c>
      <c r="Y23" s="194" t="s">
        <v>385</v>
      </c>
      <c r="Z23" s="194" t="s">
        <v>132</v>
      </c>
      <c r="AE23" s="194" t="s">
        <v>539</v>
      </c>
      <c r="AV23" s="194" t="s">
        <v>202</v>
      </c>
      <c r="AW23" s="197">
        <f t="shared" si="0"/>
        <v>41464</v>
      </c>
    </row>
    <row r="24" spans="1:49" x14ac:dyDescent="0.2">
      <c r="A24" s="194" t="s">
        <v>486</v>
      </c>
      <c r="B24" s="194" t="s">
        <v>487</v>
      </c>
      <c r="C24" s="194" t="s">
        <v>488</v>
      </c>
      <c r="D24" s="194" t="s">
        <v>115</v>
      </c>
      <c r="E24" s="194" t="s">
        <v>20</v>
      </c>
      <c r="F24" s="194" t="s">
        <v>583</v>
      </c>
      <c r="G24" s="194" t="s">
        <v>490</v>
      </c>
      <c r="H24" s="194" t="s">
        <v>490</v>
      </c>
      <c r="I24" s="194" t="s">
        <v>584</v>
      </c>
      <c r="J24" s="194" t="s">
        <v>531</v>
      </c>
      <c r="K24" s="194" t="s">
        <v>532</v>
      </c>
      <c r="L24" s="194" t="s">
        <v>533</v>
      </c>
      <c r="M24" s="194" t="s">
        <v>534</v>
      </c>
      <c r="N24" s="194" t="s">
        <v>535</v>
      </c>
      <c r="O24" s="194" t="s">
        <v>515</v>
      </c>
      <c r="P24" s="194" t="s">
        <v>542</v>
      </c>
      <c r="Q24" s="194" t="s">
        <v>385</v>
      </c>
      <c r="R24" s="194" t="b">
        <v>0</v>
      </c>
      <c r="S24" s="194" t="b">
        <v>0</v>
      </c>
      <c r="T24" s="194" t="s">
        <v>589</v>
      </c>
      <c r="U24" s="194" t="s">
        <v>537</v>
      </c>
      <c r="V24" s="194" t="s">
        <v>538</v>
      </c>
      <c r="W24" s="194" t="s">
        <v>502</v>
      </c>
      <c r="X24" s="194" t="b">
        <v>0</v>
      </c>
      <c r="Y24" s="194" t="s">
        <v>385</v>
      </c>
      <c r="Z24" s="194" t="s">
        <v>132</v>
      </c>
      <c r="AE24" s="194" t="s">
        <v>539</v>
      </c>
      <c r="AV24" s="194" t="s">
        <v>202</v>
      </c>
      <c r="AW24" s="197">
        <f t="shared" si="0"/>
        <v>41464</v>
      </c>
    </row>
    <row r="25" spans="1:49" x14ac:dyDescent="0.2">
      <c r="A25" s="194" t="s">
        <v>486</v>
      </c>
      <c r="B25" s="194" t="s">
        <v>487</v>
      </c>
      <c r="C25" s="194" t="s">
        <v>488</v>
      </c>
      <c r="D25" s="194" t="s">
        <v>115</v>
      </c>
      <c r="E25" s="194" t="s">
        <v>20</v>
      </c>
      <c r="F25" s="194" t="s">
        <v>583</v>
      </c>
      <c r="G25" s="194" t="s">
        <v>490</v>
      </c>
      <c r="H25" s="194" t="s">
        <v>490</v>
      </c>
      <c r="I25" s="194" t="s">
        <v>584</v>
      </c>
      <c r="J25" s="194" t="s">
        <v>492</v>
      </c>
      <c r="K25" s="194" t="s">
        <v>585</v>
      </c>
      <c r="L25" s="194" t="s">
        <v>494</v>
      </c>
      <c r="M25" s="194" t="s">
        <v>543</v>
      </c>
      <c r="N25" s="194" t="s">
        <v>544</v>
      </c>
      <c r="O25" s="194" t="s">
        <v>497</v>
      </c>
      <c r="P25" s="194" t="s">
        <v>545</v>
      </c>
      <c r="Q25" s="194" t="s">
        <v>385</v>
      </c>
      <c r="R25" s="194" t="b">
        <v>0</v>
      </c>
      <c r="S25" s="194" t="b">
        <v>0</v>
      </c>
      <c r="T25" s="194" t="s">
        <v>590</v>
      </c>
      <c r="U25" s="194" t="s">
        <v>132</v>
      </c>
      <c r="V25" s="194" t="s">
        <v>285</v>
      </c>
      <c r="W25" s="194" t="s">
        <v>502</v>
      </c>
      <c r="X25" s="194" t="b">
        <v>0</v>
      </c>
      <c r="Y25" s="194" t="s">
        <v>385</v>
      </c>
      <c r="Z25" s="194" t="s">
        <v>132</v>
      </c>
      <c r="AE25" s="194" t="s">
        <v>503</v>
      </c>
      <c r="AV25" s="194" t="s">
        <v>547</v>
      </c>
      <c r="AW25" s="197">
        <f t="shared" si="0"/>
        <v>41464</v>
      </c>
    </row>
    <row r="26" spans="1:49" x14ac:dyDescent="0.2">
      <c r="A26" s="194" t="s">
        <v>486</v>
      </c>
      <c r="B26" s="194" t="s">
        <v>487</v>
      </c>
      <c r="C26" s="194" t="s">
        <v>488</v>
      </c>
      <c r="D26" s="194" t="s">
        <v>115</v>
      </c>
      <c r="E26" s="194" t="s">
        <v>20</v>
      </c>
      <c r="F26" s="194" t="s">
        <v>583</v>
      </c>
      <c r="G26" s="194" t="s">
        <v>490</v>
      </c>
      <c r="H26" s="194" t="s">
        <v>490</v>
      </c>
      <c r="I26" s="194" t="s">
        <v>584</v>
      </c>
      <c r="J26" s="194" t="s">
        <v>548</v>
      </c>
      <c r="K26" s="194" t="s">
        <v>549</v>
      </c>
      <c r="L26" s="194" t="s">
        <v>550</v>
      </c>
      <c r="M26" s="194" t="s">
        <v>551</v>
      </c>
      <c r="N26" s="194" t="s">
        <v>552</v>
      </c>
      <c r="O26" s="194" t="s">
        <v>515</v>
      </c>
      <c r="P26" s="194" t="s">
        <v>553</v>
      </c>
      <c r="Q26" s="194" t="s">
        <v>385</v>
      </c>
      <c r="R26" s="194" t="b">
        <v>0</v>
      </c>
      <c r="S26" s="194" t="b">
        <v>0</v>
      </c>
      <c r="T26" s="194" t="s">
        <v>142</v>
      </c>
      <c r="U26" s="194" t="s">
        <v>554</v>
      </c>
      <c r="V26" s="194" t="s">
        <v>501</v>
      </c>
      <c r="W26" s="194" t="s">
        <v>502</v>
      </c>
      <c r="X26" s="194" t="b">
        <v>0</v>
      </c>
      <c r="Y26" s="194" t="s">
        <v>385</v>
      </c>
      <c r="Z26" s="194" t="s">
        <v>132</v>
      </c>
      <c r="AE26" s="194" t="s">
        <v>555</v>
      </c>
      <c r="AV26" s="194" t="s">
        <v>132</v>
      </c>
      <c r="AW26" s="197">
        <f t="shared" si="0"/>
        <v>41464</v>
      </c>
    </row>
    <row r="27" spans="1:49" x14ac:dyDescent="0.2">
      <c r="A27" s="194" t="s">
        <v>486</v>
      </c>
      <c r="B27" s="194" t="s">
        <v>487</v>
      </c>
      <c r="C27" s="194" t="s">
        <v>488</v>
      </c>
      <c r="D27" s="194" t="s">
        <v>115</v>
      </c>
      <c r="E27" s="194" t="s">
        <v>20</v>
      </c>
      <c r="F27" s="194" t="s">
        <v>583</v>
      </c>
      <c r="G27" s="194" t="s">
        <v>490</v>
      </c>
      <c r="H27" s="194" t="s">
        <v>490</v>
      </c>
      <c r="I27" s="194" t="s">
        <v>584</v>
      </c>
      <c r="J27" s="194" t="s">
        <v>556</v>
      </c>
      <c r="K27" s="194" t="s">
        <v>591</v>
      </c>
      <c r="L27" s="194" t="s">
        <v>558</v>
      </c>
      <c r="M27" s="194" t="s">
        <v>559</v>
      </c>
      <c r="N27" s="194" t="s">
        <v>560</v>
      </c>
      <c r="O27" s="194" t="s">
        <v>561</v>
      </c>
      <c r="P27" s="194" t="s">
        <v>562</v>
      </c>
      <c r="Q27" s="194" t="s">
        <v>385</v>
      </c>
      <c r="R27" s="194" t="b">
        <v>0</v>
      </c>
      <c r="S27" s="194" t="b">
        <v>0</v>
      </c>
      <c r="T27" s="194" t="s">
        <v>592</v>
      </c>
      <c r="U27" s="194" t="s">
        <v>130</v>
      </c>
      <c r="V27" s="194" t="s">
        <v>564</v>
      </c>
      <c r="W27" s="194" t="s">
        <v>502</v>
      </c>
      <c r="X27" s="194" t="b">
        <v>0</v>
      </c>
      <c r="Y27" s="194" t="s">
        <v>385</v>
      </c>
      <c r="Z27" s="194" t="s">
        <v>132</v>
      </c>
      <c r="AE27" s="194" t="s">
        <v>565</v>
      </c>
      <c r="AV27" s="194" t="s">
        <v>284</v>
      </c>
      <c r="AW27" s="197">
        <f t="shared" si="0"/>
        <v>41464</v>
      </c>
    </row>
    <row r="28" spans="1:49" x14ac:dyDescent="0.2">
      <c r="A28" s="194" t="s">
        <v>486</v>
      </c>
      <c r="B28" s="194" t="s">
        <v>487</v>
      </c>
      <c r="C28" s="194" t="s">
        <v>488</v>
      </c>
      <c r="D28" s="194" t="s">
        <v>115</v>
      </c>
      <c r="E28" s="195" t="s">
        <v>593</v>
      </c>
      <c r="F28" s="194" t="s">
        <v>594</v>
      </c>
      <c r="G28" s="194" t="s">
        <v>490</v>
      </c>
      <c r="H28" s="194" t="s">
        <v>490</v>
      </c>
      <c r="I28" s="194" t="s">
        <v>595</v>
      </c>
      <c r="J28" s="194" t="s">
        <v>492</v>
      </c>
      <c r="K28" s="194" t="s">
        <v>596</v>
      </c>
      <c r="L28" s="194" t="s">
        <v>494</v>
      </c>
      <c r="M28" s="194" t="s">
        <v>495</v>
      </c>
      <c r="N28" s="194" t="s">
        <v>496</v>
      </c>
      <c r="O28" s="194" t="s">
        <v>497</v>
      </c>
      <c r="P28" s="194" t="s">
        <v>498</v>
      </c>
      <c r="Q28" s="194" t="s">
        <v>499</v>
      </c>
      <c r="R28" s="194" t="b">
        <v>0</v>
      </c>
      <c r="S28" s="194" t="b">
        <v>0</v>
      </c>
      <c r="T28" s="194" t="s">
        <v>500</v>
      </c>
      <c r="U28" s="194" t="s">
        <v>176</v>
      </c>
      <c r="V28" s="194" t="s">
        <v>501</v>
      </c>
      <c r="W28" s="194" t="s">
        <v>502</v>
      </c>
      <c r="X28" s="194" t="b">
        <v>0</v>
      </c>
      <c r="Y28" s="194" t="s">
        <v>385</v>
      </c>
      <c r="Z28" s="194" t="s">
        <v>132</v>
      </c>
      <c r="AE28" s="194" t="s">
        <v>503</v>
      </c>
      <c r="AV28" s="194" t="s">
        <v>284</v>
      </c>
      <c r="AW28" s="197">
        <f t="shared" si="0"/>
        <v>41464</v>
      </c>
    </row>
    <row r="29" spans="1:49" x14ac:dyDescent="0.2">
      <c r="A29" s="194" t="s">
        <v>486</v>
      </c>
      <c r="B29" s="194" t="s">
        <v>487</v>
      </c>
      <c r="C29" s="194" t="s">
        <v>488</v>
      </c>
      <c r="D29" s="194" t="s">
        <v>115</v>
      </c>
      <c r="E29" s="195" t="s">
        <v>593</v>
      </c>
      <c r="F29" s="194" t="s">
        <v>594</v>
      </c>
      <c r="G29" s="194" t="s">
        <v>490</v>
      </c>
      <c r="H29" s="194" t="s">
        <v>490</v>
      </c>
      <c r="I29" s="194" t="s">
        <v>595</v>
      </c>
      <c r="J29" s="194" t="s">
        <v>492</v>
      </c>
      <c r="K29" s="194" t="s">
        <v>596</v>
      </c>
      <c r="L29" s="194" t="s">
        <v>494</v>
      </c>
      <c r="M29" s="194" t="s">
        <v>504</v>
      </c>
      <c r="N29" s="194" t="s">
        <v>496</v>
      </c>
      <c r="O29" s="194" t="s">
        <v>497</v>
      </c>
      <c r="P29" s="194" t="s">
        <v>505</v>
      </c>
      <c r="Q29" s="194" t="s">
        <v>506</v>
      </c>
      <c r="R29" s="194" t="b">
        <v>0</v>
      </c>
      <c r="S29" s="194" t="b">
        <v>0</v>
      </c>
      <c r="T29" s="194" t="s">
        <v>597</v>
      </c>
      <c r="U29" s="194" t="s">
        <v>508</v>
      </c>
      <c r="V29" s="194" t="s">
        <v>501</v>
      </c>
      <c r="W29" s="194" t="s">
        <v>502</v>
      </c>
      <c r="X29" s="194" t="b">
        <v>0</v>
      </c>
      <c r="Y29" s="194" t="s">
        <v>385</v>
      </c>
      <c r="Z29" s="194" t="s">
        <v>132</v>
      </c>
      <c r="AE29" s="194" t="s">
        <v>503</v>
      </c>
      <c r="AV29" s="194" t="s">
        <v>509</v>
      </c>
      <c r="AW29" s="197">
        <f t="shared" si="0"/>
        <v>41464</v>
      </c>
    </row>
    <row r="30" spans="1:49" x14ac:dyDescent="0.2">
      <c r="A30" s="194" t="s">
        <v>486</v>
      </c>
      <c r="B30" s="194" t="s">
        <v>487</v>
      </c>
      <c r="C30" s="194" t="s">
        <v>488</v>
      </c>
      <c r="D30" s="194" t="s">
        <v>115</v>
      </c>
      <c r="E30" s="195" t="s">
        <v>593</v>
      </c>
      <c r="F30" s="194" t="s">
        <v>594</v>
      </c>
      <c r="G30" s="194" t="s">
        <v>490</v>
      </c>
      <c r="H30" s="194" t="s">
        <v>490</v>
      </c>
      <c r="I30" s="194" t="s">
        <v>595</v>
      </c>
      <c r="J30" s="194" t="s">
        <v>510</v>
      </c>
      <c r="K30" s="194" t="s">
        <v>598</v>
      </c>
      <c r="L30" s="194" t="s">
        <v>512</v>
      </c>
      <c r="M30" s="194" t="s">
        <v>513</v>
      </c>
      <c r="N30" s="194" t="s">
        <v>514</v>
      </c>
      <c r="O30" s="194" t="s">
        <v>515</v>
      </c>
      <c r="P30" s="194" t="s">
        <v>516</v>
      </c>
      <c r="Q30" s="194" t="s">
        <v>517</v>
      </c>
      <c r="R30" s="194" t="b">
        <v>0</v>
      </c>
      <c r="S30" s="194" t="b">
        <v>0</v>
      </c>
      <c r="T30" s="194" t="s">
        <v>588</v>
      </c>
      <c r="U30" s="194" t="s">
        <v>519</v>
      </c>
      <c r="V30" s="194" t="s">
        <v>520</v>
      </c>
      <c r="W30" s="194" t="s">
        <v>502</v>
      </c>
      <c r="X30" s="194" t="b">
        <v>0</v>
      </c>
      <c r="Y30" s="194" t="s">
        <v>385</v>
      </c>
      <c r="Z30" s="194" t="s">
        <v>521</v>
      </c>
      <c r="AE30" s="194" t="s">
        <v>522</v>
      </c>
      <c r="AV30" s="194" t="s">
        <v>132</v>
      </c>
      <c r="AW30" s="197">
        <f t="shared" si="0"/>
        <v>41464</v>
      </c>
    </row>
    <row r="31" spans="1:49" x14ac:dyDescent="0.2">
      <c r="A31" s="194" t="s">
        <v>486</v>
      </c>
      <c r="B31" s="194" t="s">
        <v>487</v>
      </c>
      <c r="C31" s="194" t="s">
        <v>488</v>
      </c>
      <c r="D31" s="194" t="s">
        <v>115</v>
      </c>
      <c r="E31" s="195" t="s">
        <v>593</v>
      </c>
      <c r="F31" s="194" t="s">
        <v>594</v>
      </c>
      <c r="G31" s="194" t="s">
        <v>490</v>
      </c>
      <c r="H31" s="194" t="s">
        <v>490</v>
      </c>
      <c r="I31" s="194" t="s">
        <v>595</v>
      </c>
      <c r="J31" s="194" t="s">
        <v>523</v>
      </c>
      <c r="K31" s="194" t="s">
        <v>524</v>
      </c>
      <c r="L31" s="194" t="s">
        <v>525</v>
      </c>
      <c r="M31" s="194" t="s">
        <v>526</v>
      </c>
      <c r="N31" s="194" t="s">
        <v>527</v>
      </c>
      <c r="O31" s="194" t="s">
        <v>515</v>
      </c>
      <c r="P31" s="194" t="s">
        <v>528</v>
      </c>
      <c r="Q31" s="194" t="s">
        <v>385</v>
      </c>
      <c r="R31" s="194" t="b">
        <v>0</v>
      </c>
      <c r="S31" s="194" t="b">
        <v>0</v>
      </c>
      <c r="T31" s="194" t="s">
        <v>142</v>
      </c>
      <c r="U31" s="194" t="s">
        <v>529</v>
      </c>
      <c r="V31" s="194" t="s">
        <v>176</v>
      </c>
      <c r="W31" s="194" t="s">
        <v>502</v>
      </c>
      <c r="X31" s="194" t="b">
        <v>0</v>
      </c>
      <c r="Y31" s="194" t="s">
        <v>385</v>
      </c>
      <c r="Z31" s="194" t="s">
        <v>132</v>
      </c>
      <c r="AE31" s="194" t="s">
        <v>530</v>
      </c>
      <c r="AV31" s="194" t="s">
        <v>132</v>
      </c>
      <c r="AW31" s="197">
        <f t="shared" si="0"/>
        <v>41464</v>
      </c>
    </row>
    <row r="32" spans="1:49" x14ac:dyDescent="0.2">
      <c r="A32" s="194" t="s">
        <v>486</v>
      </c>
      <c r="B32" s="194" t="s">
        <v>487</v>
      </c>
      <c r="C32" s="194" t="s">
        <v>488</v>
      </c>
      <c r="D32" s="194" t="s">
        <v>115</v>
      </c>
      <c r="E32" s="195" t="s">
        <v>593</v>
      </c>
      <c r="F32" s="194" t="s">
        <v>594</v>
      </c>
      <c r="G32" s="194" t="s">
        <v>490</v>
      </c>
      <c r="H32" s="194" t="s">
        <v>490</v>
      </c>
      <c r="I32" s="194" t="s">
        <v>595</v>
      </c>
      <c r="J32" s="194" t="s">
        <v>531</v>
      </c>
      <c r="K32" s="194" t="s">
        <v>532</v>
      </c>
      <c r="L32" s="194" t="s">
        <v>533</v>
      </c>
      <c r="M32" s="194" t="s">
        <v>534</v>
      </c>
      <c r="N32" s="194" t="s">
        <v>535</v>
      </c>
      <c r="O32" s="194" t="s">
        <v>515</v>
      </c>
      <c r="P32" s="194" t="s">
        <v>536</v>
      </c>
      <c r="Q32" s="194" t="s">
        <v>385</v>
      </c>
      <c r="R32" s="194" t="b">
        <v>0</v>
      </c>
      <c r="S32" s="194" t="b">
        <v>0</v>
      </c>
      <c r="T32" s="194" t="s">
        <v>599</v>
      </c>
      <c r="U32" s="194" t="s">
        <v>537</v>
      </c>
      <c r="V32" s="194" t="s">
        <v>538</v>
      </c>
      <c r="W32" s="194" t="s">
        <v>502</v>
      </c>
      <c r="X32" s="194" t="b">
        <v>0</v>
      </c>
      <c r="Y32" s="194" t="s">
        <v>385</v>
      </c>
      <c r="Z32" s="194" t="s">
        <v>132</v>
      </c>
      <c r="AE32" s="194" t="s">
        <v>539</v>
      </c>
      <c r="AV32" s="194" t="s">
        <v>202</v>
      </c>
      <c r="AW32" s="197">
        <f t="shared" si="0"/>
        <v>41464</v>
      </c>
    </row>
    <row r="33" spans="1:49" x14ac:dyDescent="0.2">
      <c r="A33" s="194" t="s">
        <v>486</v>
      </c>
      <c r="B33" s="194" t="s">
        <v>487</v>
      </c>
      <c r="C33" s="194" t="s">
        <v>488</v>
      </c>
      <c r="D33" s="194" t="s">
        <v>115</v>
      </c>
      <c r="E33" s="195" t="s">
        <v>593</v>
      </c>
      <c r="F33" s="194" t="s">
        <v>594</v>
      </c>
      <c r="G33" s="194" t="s">
        <v>490</v>
      </c>
      <c r="H33" s="194" t="s">
        <v>490</v>
      </c>
      <c r="I33" s="194" t="s">
        <v>595</v>
      </c>
      <c r="J33" s="194" t="s">
        <v>531</v>
      </c>
      <c r="K33" s="194" t="s">
        <v>532</v>
      </c>
      <c r="L33" s="194" t="s">
        <v>533</v>
      </c>
      <c r="M33" s="194" t="s">
        <v>534</v>
      </c>
      <c r="N33" s="194" t="s">
        <v>535</v>
      </c>
      <c r="O33" s="194" t="s">
        <v>515</v>
      </c>
      <c r="P33" s="194" t="s">
        <v>540</v>
      </c>
      <c r="Q33" s="194" t="s">
        <v>385</v>
      </c>
      <c r="R33" s="194" t="b">
        <v>0</v>
      </c>
      <c r="S33" s="194" t="b">
        <v>0</v>
      </c>
      <c r="T33" s="194" t="s">
        <v>142</v>
      </c>
      <c r="U33" s="194" t="s">
        <v>537</v>
      </c>
      <c r="V33" s="194" t="s">
        <v>538</v>
      </c>
      <c r="W33" s="194" t="s">
        <v>502</v>
      </c>
      <c r="X33" s="194" t="b">
        <v>0</v>
      </c>
      <c r="Y33" s="194" t="s">
        <v>385</v>
      </c>
      <c r="Z33" s="194" t="s">
        <v>132</v>
      </c>
      <c r="AE33" s="194" t="s">
        <v>539</v>
      </c>
      <c r="AV33" s="194" t="s">
        <v>202</v>
      </c>
      <c r="AW33" s="197">
        <f t="shared" si="0"/>
        <v>41464</v>
      </c>
    </row>
    <row r="34" spans="1:49" x14ac:dyDescent="0.2">
      <c r="A34" s="194" t="s">
        <v>486</v>
      </c>
      <c r="B34" s="194" t="s">
        <v>487</v>
      </c>
      <c r="C34" s="194" t="s">
        <v>488</v>
      </c>
      <c r="D34" s="194" t="s">
        <v>115</v>
      </c>
      <c r="E34" s="195" t="s">
        <v>593</v>
      </c>
      <c r="F34" s="194" t="s">
        <v>594</v>
      </c>
      <c r="G34" s="194" t="s">
        <v>490</v>
      </c>
      <c r="H34" s="194" t="s">
        <v>490</v>
      </c>
      <c r="I34" s="194" t="s">
        <v>595</v>
      </c>
      <c r="J34" s="194" t="s">
        <v>531</v>
      </c>
      <c r="K34" s="194" t="s">
        <v>532</v>
      </c>
      <c r="L34" s="194" t="s">
        <v>533</v>
      </c>
      <c r="M34" s="194" t="s">
        <v>534</v>
      </c>
      <c r="N34" s="194" t="s">
        <v>535</v>
      </c>
      <c r="O34" s="194" t="s">
        <v>515</v>
      </c>
      <c r="P34" s="194" t="s">
        <v>541</v>
      </c>
      <c r="Q34" s="194" t="s">
        <v>385</v>
      </c>
      <c r="R34" s="194" t="b">
        <v>0</v>
      </c>
      <c r="S34" s="194" t="b">
        <v>0</v>
      </c>
      <c r="T34" s="194" t="s">
        <v>142</v>
      </c>
      <c r="U34" s="194" t="s">
        <v>537</v>
      </c>
      <c r="V34" s="194" t="s">
        <v>538</v>
      </c>
      <c r="W34" s="194" t="s">
        <v>502</v>
      </c>
      <c r="X34" s="194" t="b">
        <v>0</v>
      </c>
      <c r="Y34" s="194" t="s">
        <v>385</v>
      </c>
      <c r="Z34" s="194" t="s">
        <v>132</v>
      </c>
      <c r="AE34" s="194" t="s">
        <v>539</v>
      </c>
      <c r="AV34" s="194" t="s">
        <v>202</v>
      </c>
      <c r="AW34" s="197">
        <f t="shared" si="0"/>
        <v>41464</v>
      </c>
    </row>
    <row r="35" spans="1:49" x14ac:dyDescent="0.2">
      <c r="A35" s="194" t="s">
        <v>486</v>
      </c>
      <c r="B35" s="194" t="s">
        <v>487</v>
      </c>
      <c r="C35" s="194" t="s">
        <v>488</v>
      </c>
      <c r="D35" s="194" t="s">
        <v>115</v>
      </c>
      <c r="E35" s="195" t="s">
        <v>593</v>
      </c>
      <c r="F35" s="194" t="s">
        <v>594</v>
      </c>
      <c r="G35" s="194" t="s">
        <v>490</v>
      </c>
      <c r="H35" s="194" t="s">
        <v>490</v>
      </c>
      <c r="I35" s="194" t="s">
        <v>595</v>
      </c>
      <c r="J35" s="194" t="s">
        <v>531</v>
      </c>
      <c r="K35" s="194" t="s">
        <v>532</v>
      </c>
      <c r="L35" s="194" t="s">
        <v>533</v>
      </c>
      <c r="M35" s="194" t="s">
        <v>534</v>
      </c>
      <c r="N35" s="194" t="s">
        <v>535</v>
      </c>
      <c r="O35" s="194" t="s">
        <v>515</v>
      </c>
      <c r="P35" s="194" t="s">
        <v>542</v>
      </c>
      <c r="Q35" s="194" t="s">
        <v>385</v>
      </c>
      <c r="R35" s="194" t="b">
        <v>0</v>
      </c>
      <c r="S35" s="194" t="b">
        <v>0</v>
      </c>
      <c r="T35" s="194" t="s">
        <v>599</v>
      </c>
      <c r="U35" s="194" t="s">
        <v>537</v>
      </c>
      <c r="V35" s="194" t="s">
        <v>538</v>
      </c>
      <c r="W35" s="194" t="s">
        <v>502</v>
      </c>
      <c r="X35" s="194" t="b">
        <v>0</v>
      </c>
      <c r="Y35" s="194" t="s">
        <v>385</v>
      </c>
      <c r="Z35" s="194" t="s">
        <v>132</v>
      </c>
      <c r="AE35" s="194" t="s">
        <v>539</v>
      </c>
      <c r="AV35" s="194" t="s">
        <v>202</v>
      </c>
      <c r="AW35" s="197">
        <f t="shared" si="0"/>
        <v>41464</v>
      </c>
    </row>
    <row r="36" spans="1:49" x14ac:dyDescent="0.2">
      <c r="A36" s="194" t="s">
        <v>486</v>
      </c>
      <c r="B36" s="194" t="s">
        <v>487</v>
      </c>
      <c r="C36" s="194" t="s">
        <v>488</v>
      </c>
      <c r="D36" s="194" t="s">
        <v>115</v>
      </c>
      <c r="E36" s="195" t="s">
        <v>593</v>
      </c>
      <c r="F36" s="194" t="s">
        <v>594</v>
      </c>
      <c r="G36" s="194" t="s">
        <v>490</v>
      </c>
      <c r="H36" s="194" t="s">
        <v>490</v>
      </c>
      <c r="I36" s="194" t="s">
        <v>595</v>
      </c>
      <c r="J36" s="194" t="s">
        <v>492</v>
      </c>
      <c r="K36" s="194" t="s">
        <v>596</v>
      </c>
      <c r="L36" s="194" t="s">
        <v>494</v>
      </c>
      <c r="M36" s="194" t="s">
        <v>543</v>
      </c>
      <c r="N36" s="194" t="s">
        <v>544</v>
      </c>
      <c r="O36" s="194" t="s">
        <v>497</v>
      </c>
      <c r="P36" s="194" t="s">
        <v>545</v>
      </c>
      <c r="Q36" s="194" t="s">
        <v>385</v>
      </c>
      <c r="R36" s="194" t="b">
        <v>0</v>
      </c>
      <c r="S36" s="194" t="b">
        <v>0</v>
      </c>
      <c r="T36" s="194" t="s">
        <v>600</v>
      </c>
      <c r="U36" s="194" t="s">
        <v>132</v>
      </c>
      <c r="V36" s="194" t="s">
        <v>285</v>
      </c>
      <c r="W36" s="194" t="s">
        <v>502</v>
      </c>
      <c r="X36" s="194" t="b">
        <v>0</v>
      </c>
      <c r="Y36" s="194" t="s">
        <v>385</v>
      </c>
      <c r="Z36" s="194" t="s">
        <v>132</v>
      </c>
      <c r="AE36" s="194" t="s">
        <v>503</v>
      </c>
      <c r="AV36" s="194" t="s">
        <v>547</v>
      </c>
      <c r="AW36" s="197">
        <f t="shared" si="0"/>
        <v>41464</v>
      </c>
    </row>
    <row r="37" spans="1:49" x14ac:dyDescent="0.2">
      <c r="A37" s="194" t="s">
        <v>486</v>
      </c>
      <c r="B37" s="194" t="s">
        <v>487</v>
      </c>
      <c r="C37" s="194" t="s">
        <v>488</v>
      </c>
      <c r="D37" s="194" t="s">
        <v>115</v>
      </c>
      <c r="E37" s="195" t="s">
        <v>593</v>
      </c>
      <c r="F37" s="194" t="s">
        <v>594</v>
      </c>
      <c r="G37" s="194" t="s">
        <v>490</v>
      </c>
      <c r="H37" s="194" t="s">
        <v>490</v>
      </c>
      <c r="I37" s="194" t="s">
        <v>595</v>
      </c>
      <c r="J37" s="194" t="s">
        <v>548</v>
      </c>
      <c r="K37" s="194" t="s">
        <v>549</v>
      </c>
      <c r="L37" s="194" t="s">
        <v>550</v>
      </c>
      <c r="M37" s="194" t="s">
        <v>551</v>
      </c>
      <c r="N37" s="194" t="s">
        <v>552</v>
      </c>
      <c r="O37" s="194" t="s">
        <v>515</v>
      </c>
      <c r="P37" s="194" t="s">
        <v>553</v>
      </c>
      <c r="Q37" s="194" t="s">
        <v>385</v>
      </c>
      <c r="R37" s="194" t="b">
        <v>0</v>
      </c>
      <c r="S37" s="194" t="b">
        <v>0</v>
      </c>
      <c r="T37" s="194" t="s">
        <v>142</v>
      </c>
      <c r="U37" s="194" t="s">
        <v>554</v>
      </c>
      <c r="V37" s="194" t="s">
        <v>501</v>
      </c>
      <c r="W37" s="194" t="s">
        <v>502</v>
      </c>
      <c r="X37" s="194" t="b">
        <v>0</v>
      </c>
      <c r="Y37" s="194" t="s">
        <v>385</v>
      </c>
      <c r="Z37" s="194" t="s">
        <v>132</v>
      </c>
      <c r="AE37" s="194" t="s">
        <v>555</v>
      </c>
      <c r="AV37" s="194" t="s">
        <v>132</v>
      </c>
      <c r="AW37" s="197">
        <f t="shared" si="0"/>
        <v>41464</v>
      </c>
    </row>
    <row r="38" spans="1:49" x14ac:dyDescent="0.2">
      <c r="A38" s="194" t="s">
        <v>486</v>
      </c>
      <c r="B38" s="194" t="s">
        <v>487</v>
      </c>
      <c r="C38" s="194" t="s">
        <v>488</v>
      </c>
      <c r="D38" s="194" t="s">
        <v>115</v>
      </c>
      <c r="E38" s="195" t="s">
        <v>593</v>
      </c>
      <c r="F38" s="194" t="s">
        <v>594</v>
      </c>
      <c r="G38" s="194" t="s">
        <v>490</v>
      </c>
      <c r="H38" s="194" t="s">
        <v>490</v>
      </c>
      <c r="I38" s="194" t="s">
        <v>595</v>
      </c>
      <c r="J38" s="194" t="s">
        <v>556</v>
      </c>
      <c r="K38" s="194" t="s">
        <v>601</v>
      </c>
      <c r="L38" s="194" t="s">
        <v>558</v>
      </c>
      <c r="M38" s="194" t="s">
        <v>559</v>
      </c>
      <c r="N38" s="194" t="s">
        <v>560</v>
      </c>
      <c r="O38" s="194" t="s">
        <v>561</v>
      </c>
      <c r="P38" s="194" t="s">
        <v>562</v>
      </c>
      <c r="Q38" s="194" t="s">
        <v>385</v>
      </c>
      <c r="R38" s="194" t="b">
        <v>0</v>
      </c>
      <c r="S38" s="194" t="b">
        <v>0</v>
      </c>
      <c r="T38" s="194" t="s">
        <v>602</v>
      </c>
      <c r="U38" s="194" t="s">
        <v>130</v>
      </c>
      <c r="V38" s="194" t="s">
        <v>564</v>
      </c>
      <c r="W38" s="194" t="s">
        <v>502</v>
      </c>
      <c r="X38" s="194" t="b">
        <v>0</v>
      </c>
      <c r="Y38" s="194" t="s">
        <v>385</v>
      </c>
      <c r="Z38" s="194" t="s">
        <v>132</v>
      </c>
      <c r="AE38" s="194" t="s">
        <v>565</v>
      </c>
      <c r="AV38" s="194" t="s">
        <v>284</v>
      </c>
      <c r="AW38" s="197">
        <f t="shared" si="0"/>
        <v>41464</v>
      </c>
    </row>
    <row r="39" spans="1:49" x14ac:dyDescent="0.2">
      <c r="A39" s="194" t="s">
        <v>486</v>
      </c>
      <c r="B39" s="194" t="s">
        <v>487</v>
      </c>
      <c r="C39" s="194" t="s">
        <v>488</v>
      </c>
      <c r="D39" s="194" t="s">
        <v>115</v>
      </c>
      <c r="E39" s="194" t="s">
        <v>83</v>
      </c>
      <c r="F39" s="194" t="s">
        <v>603</v>
      </c>
      <c r="G39" s="194" t="s">
        <v>119</v>
      </c>
      <c r="H39" s="194" t="s">
        <v>567</v>
      </c>
      <c r="I39" s="194" t="s">
        <v>604</v>
      </c>
      <c r="J39" s="194" t="s">
        <v>568</v>
      </c>
      <c r="K39" s="194" t="s">
        <v>605</v>
      </c>
      <c r="L39" s="194" t="s">
        <v>570</v>
      </c>
      <c r="M39" s="194" t="s">
        <v>571</v>
      </c>
      <c r="N39" s="194" t="s">
        <v>514</v>
      </c>
      <c r="O39" s="194" t="s">
        <v>515</v>
      </c>
      <c r="P39" s="194" t="s">
        <v>516</v>
      </c>
      <c r="Q39" s="194" t="s">
        <v>517</v>
      </c>
      <c r="R39" s="194" t="b">
        <v>0</v>
      </c>
      <c r="S39" s="194" t="b">
        <v>0</v>
      </c>
      <c r="T39" s="194" t="s">
        <v>500</v>
      </c>
      <c r="U39" s="194" t="s">
        <v>572</v>
      </c>
      <c r="V39" s="194" t="s">
        <v>538</v>
      </c>
      <c r="W39" s="194" t="s">
        <v>150</v>
      </c>
      <c r="X39" s="194" t="b">
        <v>0</v>
      </c>
      <c r="Y39" s="194" t="s">
        <v>389</v>
      </c>
      <c r="Z39" s="194" t="s">
        <v>132</v>
      </c>
      <c r="AE39" s="194" t="s">
        <v>573</v>
      </c>
      <c r="AK39" s="194" t="s">
        <v>574</v>
      </c>
      <c r="AV39" s="194" t="s">
        <v>132</v>
      </c>
      <c r="AW39" s="197">
        <f t="shared" si="0"/>
        <v>41464</v>
      </c>
    </row>
    <row r="40" spans="1:49" x14ac:dyDescent="0.2">
      <c r="A40" s="194" t="s">
        <v>486</v>
      </c>
      <c r="B40" s="194" t="s">
        <v>487</v>
      </c>
      <c r="C40" s="194" t="s">
        <v>488</v>
      </c>
      <c r="D40" s="194" t="s">
        <v>115</v>
      </c>
      <c r="E40" s="195" t="s">
        <v>606</v>
      </c>
      <c r="F40" s="194" t="s">
        <v>607</v>
      </c>
      <c r="G40" s="194" t="s">
        <v>490</v>
      </c>
      <c r="H40" s="194" t="s">
        <v>490</v>
      </c>
      <c r="I40" s="194" t="s">
        <v>608</v>
      </c>
      <c r="J40" s="194" t="s">
        <v>609</v>
      </c>
      <c r="K40" s="194" t="s">
        <v>610</v>
      </c>
      <c r="L40" s="194" t="s">
        <v>611</v>
      </c>
      <c r="M40" s="194" t="s">
        <v>495</v>
      </c>
      <c r="N40" s="194" t="s">
        <v>496</v>
      </c>
      <c r="O40" s="194" t="s">
        <v>497</v>
      </c>
      <c r="P40" s="194" t="s">
        <v>498</v>
      </c>
      <c r="Q40" s="194" t="s">
        <v>499</v>
      </c>
      <c r="R40" s="194" t="b">
        <v>0</v>
      </c>
      <c r="S40" s="194" t="b">
        <v>0</v>
      </c>
      <c r="T40" s="194" t="s">
        <v>612</v>
      </c>
      <c r="U40" s="194" t="s">
        <v>176</v>
      </c>
      <c r="V40" s="194" t="s">
        <v>501</v>
      </c>
      <c r="W40" s="194" t="s">
        <v>502</v>
      </c>
      <c r="X40" s="194" t="b">
        <v>0</v>
      </c>
      <c r="Y40" s="194" t="s">
        <v>385</v>
      </c>
      <c r="Z40" s="194" t="s">
        <v>132</v>
      </c>
      <c r="AE40" s="194" t="s">
        <v>503</v>
      </c>
      <c r="AV40" s="194" t="s">
        <v>284</v>
      </c>
      <c r="AW40" s="197">
        <f t="shared" si="0"/>
        <v>41464</v>
      </c>
    </row>
    <row r="41" spans="1:49" x14ac:dyDescent="0.2">
      <c r="A41" s="194" t="s">
        <v>486</v>
      </c>
      <c r="B41" s="194" t="s">
        <v>487</v>
      </c>
      <c r="C41" s="194" t="s">
        <v>488</v>
      </c>
      <c r="D41" s="194" t="s">
        <v>115</v>
      </c>
      <c r="E41" s="195" t="s">
        <v>606</v>
      </c>
      <c r="F41" s="194" t="s">
        <v>607</v>
      </c>
      <c r="G41" s="194" t="s">
        <v>490</v>
      </c>
      <c r="H41" s="194" t="s">
        <v>490</v>
      </c>
      <c r="I41" s="194" t="s">
        <v>608</v>
      </c>
      <c r="J41" s="194" t="s">
        <v>609</v>
      </c>
      <c r="K41" s="194" t="s">
        <v>610</v>
      </c>
      <c r="L41" s="194" t="s">
        <v>611</v>
      </c>
      <c r="M41" s="194" t="s">
        <v>504</v>
      </c>
      <c r="N41" s="194" t="s">
        <v>496</v>
      </c>
      <c r="O41" s="194" t="s">
        <v>497</v>
      </c>
      <c r="P41" s="194" t="s">
        <v>505</v>
      </c>
      <c r="Q41" s="194" t="s">
        <v>506</v>
      </c>
      <c r="R41" s="194" t="b">
        <v>0</v>
      </c>
      <c r="S41" s="194" t="b">
        <v>0</v>
      </c>
      <c r="T41" s="194" t="s">
        <v>613</v>
      </c>
      <c r="U41" s="194" t="s">
        <v>508</v>
      </c>
      <c r="V41" s="194" t="s">
        <v>501</v>
      </c>
      <c r="W41" s="194" t="s">
        <v>502</v>
      </c>
      <c r="X41" s="194" t="b">
        <v>0</v>
      </c>
      <c r="Y41" s="194" t="s">
        <v>385</v>
      </c>
      <c r="Z41" s="194" t="s">
        <v>132</v>
      </c>
      <c r="AE41" s="194" t="s">
        <v>503</v>
      </c>
      <c r="AV41" s="194" t="s">
        <v>509</v>
      </c>
      <c r="AW41" s="197">
        <f t="shared" si="0"/>
        <v>41464</v>
      </c>
    </row>
    <row r="42" spans="1:49" x14ac:dyDescent="0.2">
      <c r="A42" s="194" t="s">
        <v>486</v>
      </c>
      <c r="B42" s="194" t="s">
        <v>487</v>
      </c>
      <c r="C42" s="194" t="s">
        <v>488</v>
      </c>
      <c r="D42" s="194" t="s">
        <v>115</v>
      </c>
      <c r="E42" s="195" t="s">
        <v>606</v>
      </c>
      <c r="F42" s="194" t="s">
        <v>607</v>
      </c>
      <c r="G42" s="194" t="s">
        <v>490</v>
      </c>
      <c r="H42" s="194" t="s">
        <v>490</v>
      </c>
      <c r="I42" s="194" t="s">
        <v>608</v>
      </c>
      <c r="J42" s="194" t="s">
        <v>510</v>
      </c>
      <c r="K42" s="194" t="s">
        <v>614</v>
      </c>
      <c r="L42" s="194" t="s">
        <v>512</v>
      </c>
      <c r="M42" s="194" t="s">
        <v>513</v>
      </c>
      <c r="N42" s="194" t="s">
        <v>514</v>
      </c>
      <c r="O42" s="194" t="s">
        <v>515</v>
      </c>
      <c r="P42" s="194" t="s">
        <v>516</v>
      </c>
      <c r="Q42" s="194" t="s">
        <v>517</v>
      </c>
      <c r="R42" s="194" t="b">
        <v>0</v>
      </c>
      <c r="S42" s="194" t="b">
        <v>0</v>
      </c>
      <c r="T42" s="194" t="s">
        <v>597</v>
      </c>
      <c r="U42" s="194" t="s">
        <v>615</v>
      </c>
      <c r="V42" s="194" t="s">
        <v>616</v>
      </c>
      <c r="W42" s="194" t="s">
        <v>502</v>
      </c>
      <c r="X42" s="194" t="b">
        <v>0</v>
      </c>
      <c r="Y42" s="194" t="s">
        <v>385</v>
      </c>
      <c r="Z42" s="194" t="s">
        <v>285</v>
      </c>
      <c r="AE42" s="194" t="s">
        <v>522</v>
      </c>
      <c r="AV42" s="194" t="s">
        <v>132</v>
      </c>
      <c r="AW42" s="197">
        <f t="shared" si="0"/>
        <v>41464</v>
      </c>
    </row>
    <row r="43" spans="1:49" x14ac:dyDescent="0.2">
      <c r="A43" s="194" t="s">
        <v>486</v>
      </c>
      <c r="B43" s="194" t="s">
        <v>487</v>
      </c>
      <c r="C43" s="194" t="s">
        <v>488</v>
      </c>
      <c r="D43" s="194" t="s">
        <v>115</v>
      </c>
      <c r="E43" s="195" t="s">
        <v>606</v>
      </c>
      <c r="F43" s="194" t="s">
        <v>607</v>
      </c>
      <c r="G43" s="194" t="s">
        <v>490</v>
      </c>
      <c r="H43" s="194" t="s">
        <v>490</v>
      </c>
      <c r="I43" s="194" t="s">
        <v>608</v>
      </c>
      <c r="J43" s="194" t="s">
        <v>617</v>
      </c>
      <c r="K43" s="194" t="s">
        <v>524</v>
      </c>
      <c r="L43" s="194" t="s">
        <v>525</v>
      </c>
      <c r="M43" s="194" t="s">
        <v>526</v>
      </c>
      <c r="N43" s="194" t="s">
        <v>527</v>
      </c>
      <c r="O43" s="194" t="s">
        <v>515</v>
      </c>
      <c r="P43" s="194" t="s">
        <v>528</v>
      </c>
      <c r="Q43" s="194" t="s">
        <v>385</v>
      </c>
      <c r="R43" s="194" t="b">
        <v>0</v>
      </c>
      <c r="S43" s="194" t="b">
        <v>0</v>
      </c>
      <c r="T43" s="194" t="s">
        <v>142</v>
      </c>
      <c r="U43" s="194" t="s">
        <v>529</v>
      </c>
      <c r="V43" s="194" t="s">
        <v>176</v>
      </c>
      <c r="W43" s="194" t="s">
        <v>502</v>
      </c>
      <c r="X43" s="194" t="b">
        <v>0</v>
      </c>
      <c r="Y43" s="194" t="s">
        <v>385</v>
      </c>
      <c r="Z43" s="194" t="s">
        <v>132</v>
      </c>
      <c r="AE43" s="194" t="s">
        <v>530</v>
      </c>
      <c r="AV43" s="194" t="s">
        <v>132</v>
      </c>
      <c r="AW43" s="197">
        <f t="shared" si="0"/>
        <v>41464</v>
      </c>
    </row>
    <row r="44" spans="1:49" x14ac:dyDescent="0.2">
      <c r="A44" s="194" t="s">
        <v>486</v>
      </c>
      <c r="B44" s="194" t="s">
        <v>487</v>
      </c>
      <c r="C44" s="194" t="s">
        <v>488</v>
      </c>
      <c r="D44" s="194" t="s">
        <v>115</v>
      </c>
      <c r="E44" s="195" t="s">
        <v>606</v>
      </c>
      <c r="F44" s="194" t="s">
        <v>607</v>
      </c>
      <c r="G44" s="194" t="s">
        <v>490</v>
      </c>
      <c r="H44" s="194" t="s">
        <v>490</v>
      </c>
      <c r="I44" s="194" t="s">
        <v>608</v>
      </c>
      <c r="J44" s="194" t="s">
        <v>618</v>
      </c>
      <c r="K44" s="194" t="s">
        <v>619</v>
      </c>
      <c r="L44" s="194" t="s">
        <v>620</v>
      </c>
      <c r="M44" s="194" t="s">
        <v>534</v>
      </c>
      <c r="N44" s="194" t="s">
        <v>535</v>
      </c>
      <c r="O44" s="194" t="s">
        <v>515</v>
      </c>
      <c r="P44" s="194" t="s">
        <v>536</v>
      </c>
      <c r="Q44" s="194" t="s">
        <v>385</v>
      </c>
      <c r="R44" s="194" t="b">
        <v>0</v>
      </c>
      <c r="S44" s="194" t="b">
        <v>0</v>
      </c>
      <c r="T44" s="194" t="s">
        <v>621</v>
      </c>
      <c r="U44" s="194" t="s">
        <v>537</v>
      </c>
      <c r="V44" s="194" t="s">
        <v>538</v>
      </c>
      <c r="W44" s="194" t="s">
        <v>502</v>
      </c>
      <c r="X44" s="194" t="b">
        <v>0</v>
      </c>
      <c r="Y44" s="194" t="s">
        <v>385</v>
      </c>
      <c r="Z44" s="194" t="s">
        <v>132</v>
      </c>
      <c r="AE44" s="194" t="s">
        <v>539</v>
      </c>
      <c r="AV44" s="194" t="s">
        <v>202</v>
      </c>
      <c r="AW44" s="197">
        <f t="shared" si="0"/>
        <v>41464</v>
      </c>
    </row>
    <row r="45" spans="1:49" x14ac:dyDescent="0.2">
      <c r="A45" s="194" t="s">
        <v>486</v>
      </c>
      <c r="B45" s="194" t="s">
        <v>487</v>
      </c>
      <c r="C45" s="194" t="s">
        <v>488</v>
      </c>
      <c r="D45" s="194" t="s">
        <v>115</v>
      </c>
      <c r="E45" s="195" t="s">
        <v>606</v>
      </c>
      <c r="F45" s="194" t="s">
        <v>607</v>
      </c>
      <c r="G45" s="194" t="s">
        <v>490</v>
      </c>
      <c r="H45" s="194" t="s">
        <v>490</v>
      </c>
      <c r="I45" s="194" t="s">
        <v>608</v>
      </c>
      <c r="J45" s="194" t="s">
        <v>618</v>
      </c>
      <c r="K45" s="194" t="s">
        <v>619</v>
      </c>
      <c r="L45" s="194" t="s">
        <v>620</v>
      </c>
      <c r="M45" s="194" t="s">
        <v>534</v>
      </c>
      <c r="N45" s="194" t="s">
        <v>535</v>
      </c>
      <c r="O45" s="194" t="s">
        <v>515</v>
      </c>
      <c r="P45" s="194" t="s">
        <v>540</v>
      </c>
      <c r="Q45" s="194" t="s">
        <v>385</v>
      </c>
      <c r="R45" s="194" t="b">
        <v>0</v>
      </c>
      <c r="S45" s="194" t="b">
        <v>0</v>
      </c>
      <c r="T45" s="194" t="s">
        <v>142</v>
      </c>
      <c r="U45" s="194" t="s">
        <v>537</v>
      </c>
      <c r="V45" s="194" t="s">
        <v>538</v>
      </c>
      <c r="W45" s="194" t="s">
        <v>502</v>
      </c>
      <c r="X45" s="194" t="b">
        <v>0</v>
      </c>
      <c r="Y45" s="194" t="s">
        <v>385</v>
      </c>
      <c r="Z45" s="194" t="s">
        <v>132</v>
      </c>
      <c r="AE45" s="194" t="s">
        <v>539</v>
      </c>
      <c r="AV45" s="194" t="s">
        <v>202</v>
      </c>
      <c r="AW45" s="197">
        <f t="shared" si="0"/>
        <v>41464</v>
      </c>
    </row>
    <row r="46" spans="1:49" x14ac:dyDescent="0.2">
      <c r="A46" s="194" t="s">
        <v>486</v>
      </c>
      <c r="B46" s="194" t="s">
        <v>487</v>
      </c>
      <c r="C46" s="194" t="s">
        <v>488</v>
      </c>
      <c r="D46" s="194" t="s">
        <v>115</v>
      </c>
      <c r="E46" s="195" t="s">
        <v>606</v>
      </c>
      <c r="F46" s="194" t="s">
        <v>607</v>
      </c>
      <c r="G46" s="194" t="s">
        <v>490</v>
      </c>
      <c r="H46" s="194" t="s">
        <v>490</v>
      </c>
      <c r="I46" s="194" t="s">
        <v>608</v>
      </c>
      <c r="J46" s="194" t="s">
        <v>618</v>
      </c>
      <c r="K46" s="194" t="s">
        <v>619</v>
      </c>
      <c r="L46" s="194" t="s">
        <v>620</v>
      </c>
      <c r="M46" s="194" t="s">
        <v>534</v>
      </c>
      <c r="N46" s="194" t="s">
        <v>535</v>
      </c>
      <c r="O46" s="194" t="s">
        <v>515</v>
      </c>
      <c r="P46" s="194" t="s">
        <v>541</v>
      </c>
      <c r="Q46" s="194" t="s">
        <v>385</v>
      </c>
      <c r="R46" s="194" t="b">
        <v>0</v>
      </c>
      <c r="S46" s="194" t="b">
        <v>0</v>
      </c>
      <c r="T46" s="194" t="s">
        <v>142</v>
      </c>
      <c r="U46" s="194" t="s">
        <v>537</v>
      </c>
      <c r="V46" s="194" t="s">
        <v>538</v>
      </c>
      <c r="W46" s="194" t="s">
        <v>502</v>
      </c>
      <c r="X46" s="194" t="b">
        <v>0</v>
      </c>
      <c r="Y46" s="194" t="s">
        <v>385</v>
      </c>
      <c r="Z46" s="194" t="s">
        <v>132</v>
      </c>
      <c r="AE46" s="194" t="s">
        <v>539</v>
      </c>
      <c r="AV46" s="194" t="s">
        <v>202</v>
      </c>
      <c r="AW46" s="197">
        <f t="shared" si="0"/>
        <v>41464</v>
      </c>
    </row>
    <row r="47" spans="1:49" x14ac:dyDescent="0.2">
      <c r="A47" s="194" t="s">
        <v>486</v>
      </c>
      <c r="B47" s="194" t="s">
        <v>487</v>
      </c>
      <c r="C47" s="194" t="s">
        <v>488</v>
      </c>
      <c r="D47" s="194" t="s">
        <v>115</v>
      </c>
      <c r="E47" s="195" t="s">
        <v>606</v>
      </c>
      <c r="F47" s="194" t="s">
        <v>607</v>
      </c>
      <c r="G47" s="194" t="s">
        <v>490</v>
      </c>
      <c r="H47" s="194" t="s">
        <v>490</v>
      </c>
      <c r="I47" s="194" t="s">
        <v>608</v>
      </c>
      <c r="J47" s="194" t="s">
        <v>618</v>
      </c>
      <c r="K47" s="194" t="s">
        <v>619</v>
      </c>
      <c r="L47" s="194" t="s">
        <v>620</v>
      </c>
      <c r="M47" s="194" t="s">
        <v>534</v>
      </c>
      <c r="N47" s="194" t="s">
        <v>535</v>
      </c>
      <c r="O47" s="194" t="s">
        <v>515</v>
      </c>
      <c r="P47" s="194" t="s">
        <v>542</v>
      </c>
      <c r="Q47" s="194" t="s">
        <v>385</v>
      </c>
      <c r="R47" s="194" t="b">
        <v>0</v>
      </c>
      <c r="S47" s="194" t="b">
        <v>0</v>
      </c>
      <c r="T47" s="194" t="s">
        <v>621</v>
      </c>
      <c r="U47" s="194" t="s">
        <v>537</v>
      </c>
      <c r="V47" s="194" t="s">
        <v>538</v>
      </c>
      <c r="W47" s="194" t="s">
        <v>502</v>
      </c>
      <c r="X47" s="194" t="b">
        <v>0</v>
      </c>
      <c r="Y47" s="194" t="s">
        <v>385</v>
      </c>
      <c r="Z47" s="194" t="s">
        <v>132</v>
      </c>
      <c r="AE47" s="194" t="s">
        <v>539</v>
      </c>
      <c r="AV47" s="194" t="s">
        <v>202</v>
      </c>
      <c r="AW47" s="197">
        <f t="shared" si="0"/>
        <v>41464</v>
      </c>
    </row>
    <row r="48" spans="1:49" x14ac:dyDescent="0.2">
      <c r="A48" s="194" t="s">
        <v>486</v>
      </c>
      <c r="B48" s="194" t="s">
        <v>487</v>
      </c>
      <c r="C48" s="194" t="s">
        <v>488</v>
      </c>
      <c r="D48" s="194" t="s">
        <v>115</v>
      </c>
      <c r="E48" s="195" t="s">
        <v>606</v>
      </c>
      <c r="F48" s="194" t="s">
        <v>607</v>
      </c>
      <c r="G48" s="194" t="s">
        <v>490</v>
      </c>
      <c r="H48" s="194" t="s">
        <v>490</v>
      </c>
      <c r="I48" s="194" t="s">
        <v>608</v>
      </c>
      <c r="J48" s="194" t="s">
        <v>609</v>
      </c>
      <c r="K48" s="194" t="s">
        <v>610</v>
      </c>
      <c r="L48" s="194" t="s">
        <v>611</v>
      </c>
      <c r="M48" s="194" t="s">
        <v>543</v>
      </c>
      <c r="N48" s="194" t="s">
        <v>544</v>
      </c>
      <c r="O48" s="194" t="s">
        <v>497</v>
      </c>
      <c r="P48" s="194" t="s">
        <v>545</v>
      </c>
      <c r="Q48" s="194" t="s">
        <v>385</v>
      </c>
      <c r="R48" s="194" t="b">
        <v>0</v>
      </c>
      <c r="S48" s="194" t="b">
        <v>0</v>
      </c>
      <c r="T48" s="194" t="s">
        <v>622</v>
      </c>
      <c r="U48" s="194" t="s">
        <v>132</v>
      </c>
      <c r="V48" s="194" t="s">
        <v>285</v>
      </c>
      <c r="W48" s="194" t="s">
        <v>502</v>
      </c>
      <c r="X48" s="194" t="b">
        <v>0</v>
      </c>
      <c r="Y48" s="194" t="s">
        <v>385</v>
      </c>
      <c r="Z48" s="194" t="s">
        <v>132</v>
      </c>
      <c r="AE48" s="194" t="s">
        <v>503</v>
      </c>
      <c r="AV48" s="194" t="s">
        <v>547</v>
      </c>
      <c r="AW48" s="197">
        <f t="shared" si="0"/>
        <v>41464</v>
      </c>
    </row>
    <row r="49" spans="1:49" x14ac:dyDescent="0.2">
      <c r="A49" s="194" t="s">
        <v>486</v>
      </c>
      <c r="B49" s="194" t="s">
        <v>487</v>
      </c>
      <c r="C49" s="194" t="s">
        <v>488</v>
      </c>
      <c r="D49" s="194" t="s">
        <v>115</v>
      </c>
      <c r="E49" s="195" t="s">
        <v>606</v>
      </c>
      <c r="F49" s="194" t="s">
        <v>607</v>
      </c>
      <c r="G49" s="194" t="s">
        <v>490</v>
      </c>
      <c r="H49" s="194" t="s">
        <v>490</v>
      </c>
      <c r="I49" s="194" t="s">
        <v>608</v>
      </c>
      <c r="J49" s="194" t="s">
        <v>623</v>
      </c>
      <c r="K49" s="194" t="s">
        <v>624</v>
      </c>
      <c r="L49" s="194" t="s">
        <v>625</v>
      </c>
      <c r="M49" s="194" t="s">
        <v>551</v>
      </c>
      <c r="N49" s="194" t="s">
        <v>552</v>
      </c>
      <c r="O49" s="194" t="s">
        <v>515</v>
      </c>
      <c r="P49" s="194" t="s">
        <v>553</v>
      </c>
      <c r="Q49" s="194" t="s">
        <v>385</v>
      </c>
      <c r="R49" s="194" t="b">
        <v>0</v>
      </c>
      <c r="S49" s="194" t="b">
        <v>0</v>
      </c>
      <c r="T49" s="194" t="s">
        <v>626</v>
      </c>
      <c r="U49" s="194" t="s">
        <v>554</v>
      </c>
      <c r="V49" s="194" t="s">
        <v>501</v>
      </c>
      <c r="W49" s="194" t="s">
        <v>502</v>
      </c>
      <c r="X49" s="194" t="b">
        <v>0</v>
      </c>
      <c r="Y49" s="194" t="s">
        <v>385</v>
      </c>
      <c r="Z49" s="194" t="s">
        <v>132</v>
      </c>
      <c r="AE49" s="194" t="s">
        <v>555</v>
      </c>
      <c r="AV49" s="194" t="s">
        <v>132</v>
      </c>
      <c r="AW49" s="197">
        <f t="shared" si="0"/>
        <v>41464</v>
      </c>
    </row>
    <row r="50" spans="1:49" x14ac:dyDescent="0.2">
      <c r="A50" s="194" t="s">
        <v>486</v>
      </c>
      <c r="B50" s="194" t="s">
        <v>487</v>
      </c>
      <c r="C50" s="194" t="s">
        <v>488</v>
      </c>
      <c r="D50" s="194" t="s">
        <v>115</v>
      </c>
      <c r="E50" s="195" t="s">
        <v>606</v>
      </c>
      <c r="F50" s="194" t="s">
        <v>607</v>
      </c>
      <c r="G50" s="194" t="s">
        <v>490</v>
      </c>
      <c r="H50" s="194" t="s">
        <v>490</v>
      </c>
      <c r="I50" s="194" t="s">
        <v>608</v>
      </c>
      <c r="J50" s="194" t="s">
        <v>627</v>
      </c>
      <c r="K50" s="194" t="s">
        <v>628</v>
      </c>
      <c r="L50" s="194" t="s">
        <v>629</v>
      </c>
      <c r="M50" s="194" t="s">
        <v>559</v>
      </c>
      <c r="N50" s="194" t="s">
        <v>560</v>
      </c>
      <c r="O50" s="194" t="s">
        <v>561</v>
      </c>
      <c r="P50" s="194" t="s">
        <v>562</v>
      </c>
      <c r="Q50" s="194" t="s">
        <v>385</v>
      </c>
      <c r="R50" s="194" t="b">
        <v>0</v>
      </c>
      <c r="S50" s="194" t="b">
        <v>0</v>
      </c>
      <c r="T50" s="194" t="s">
        <v>630</v>
      </c>
      <c r="U50" s="194" t="s">
        <v>130</v>
      </c>
      <c r="V50" s="194" t="s">
        <v>564</v>
      </c>
      <c r="W50" s="194" t="s">
        <v>502</v>
      </c>
      <c r="X50" s="194" t="b">
        <v>0</v>
      </c>
      <c r="Y50" s="194" t="s">
        <v>385</v>
      </c>
      <c r="Z50" s="194" t="s">
        <v>132</v>
      </c>
      <c r="AE50" s="194" t="s">
        <v>565</v>
      </c>
      <c r="AV50" s="194" t="s">
        <v>284</v>
      </c>
      <c r="AW50" s="197">
        <f t="shared" si="0"/>
        <v>41464</v>
      </c>
    </row>
    <row r="51" spans="1:49" x14ac:dyDescent="0.2">
      <c r="A51" s="194" t="s">
        <v>486</v>
      </c>
      <c r="B51" s="194" t="s">
        <v>487</v>
      </c>
      <c r="C51" s="194" t="s">
        <v>488</v>
      </c>
      <c r="D51" s="194" t="s">
        <v>115</v>
      </c>
      <c r="E51" s="195" t="s">
        <v>239</v>
      </c>
      <c r="F51" s="194" t="s">
        <v>631</v>
      </c>
      <c r="G51" s="194" t="s">
        <v>490</v>
      </c>
      <c r="H51" s="194" t="s">
        <v>490</v>
      </c>
      <c r="I51" s="194" t="s">
        <v>632</v>
      </c>
      <c r="J51" s="194" t="s">
        <v>609</v>
      </c>
      <c r="K51" s="194" t="s">
        <v>633</v>
      </c>
      <c r="L51" s="194" t="s">
        <v>611</v>
      </c>
      <c r="M51" s="194" t="s">
        <v>495</v>
      </c>
      <c r="N51" s="194" t="s">
        <v>496</v>
      </c>
      <c r="O51" s="194" t="s">
        <v>497</v>
      </c>
      <c r="P51" s="194" t="s">
        <v>498</v>
      </c>
      <c r="Q51" s="194" t="s">
        <v>499</v>
      </c>
      <c r="R51" s="194" t="b">
        <v>0</v>
      </c>
      <c r="S51" s="194" t="b">
        <v>0</v>
      </c>
      <c r="T51" s="194" t="s">
        <v>500</v>
      </c>
      <c r="U51" s="194" t="s">
        <v>176</v>
      </c>
      <c r="V51" s="194" t="s">
        <v>501</v>
      </c>
      <c r="W51" s="194" t="s">
        <v>502</v>
      </c>
      <c r="X51" s="194" t="b">
        <v>0</v>
      </c>
      <c r="Y51" s="194" t="s">
        <v>385</v>
      </c>
      <c r="Z51" s="194" t="s">
        <v>132</v>
      </c>
      <c r="AE51" s="194" t="s">
        <v>503</v>
      </c>
      <c r="AV51" s="194" t="s">
        <v>284</v>
      </c>
      <c r="AW51" s="197">
        <f t="shared" si="0"/>
        <v>41464</v>
      </c>
    </row>
    <row r="52" spans="1:49" x14ac:dyDescent="0.2">
      <c r="A52" s="194" t="s">
        <v>486</v>
      </c>
      <c r="B52" s="194" t="s">
        <v>487</v>
      </c>
      <c r="C52" s="194" t="s">
        <v>488</v>
      </c>
      <c r="D52" s="194" t="s">
        <v>115</v>
      </c>
      <c r="E52" s="195" t="s">
        <v>239</v>
      </c>
      <c r="F52" s="194" t="s">
        <v>631</v>
      </c>
      <c r="G52" s="194" t="s">
        <v>490</v>
      </c>
      <c r="H52" s="194" t="s">
        <v>490</v>
      </c>
      <c r="I52" s="194" t="s">
        <v>632</v>
      </c>
      <c r="J52" s="194" t="s">
        <v>609</v>
      </c>
      <c r="K52" s="194" t="s">
        <v>633</v>
      </c>
      <c r="L52" s="194" t="s">
        <v>611</v>
      </c>
      <c r="M52" s="194" t="s">
        <v>504</v>
      </c>
      <c r="N52" s="194" t="s">
        <v>496</v>
      </c>
      <c r="O52" s="194" t="s">
        <v>497</v>
      </c>
      <c r="P52" s="194" t="s">
        <v>505</v>
      </c>
      <c r="Q52" s="194" t="s">
        <v>506</v>
      </c>
      <c r="R52" s="194" t="b">
        <v>0</v>
      </c>
      <c r="S52" s="194" t="b">
        <v>0</v>
      </c>
      <c r="T52" s="194" t="s">
        <v>634</v>
      </c>
      <c r="U52" s="194" t="s">
        <v>508</v>
      </c>
      <c r="V52" s="194" t="s">
        <v>501</v>
      </c>
      <c r="W52" s="194" t="s">
        <v>502</v>
      </c>
      <c r="X52" s="194" t="b">
        <v>0</v>
      </c>
      <c r="Y52" s="194" t="s">
        <v>385</v>
      </c>
      <c r="Z52" s="194" t="s">
        <v>132</v>
      </c>
      <c r="AE52" s="194" t="s">
        <v>503</v>
      </c>
      <c r="AV52" s="194" t="s">
        <v>509</v>
      </c>
      <c r="AW52" s="197">
        <f t="shared" si="0"/>
        <v>41464</v>
      </c>
    </row>
    <row r="53" spans="1:49" x14ac:dyDescent="0.2">
      <c r="A53" s="194" t="s">
        <v>486</v>
      </c>
      <c r="B53" s="194" t="s">
        <v>487</v>
      </c>
      <c r="C53" s="194" t="s">
        <v>488</v>
      </c>
      <c r="D53" s="194" t="s">
        <v>115</v>
      </c>
      <c r="E53" s="195" t="s">
        <v>239</v>
      </c>
      <c r="F53" s="194" t="s">
        <v>631</v>
      </c>
      <c r="G53" s="194" t="s">
        <v>490</v>
      </c>
      <c r="H53" s="194" t="s">
        <v>490</v>
      </c>
      <c r="I53" s="194" t="s">
        <v>632</v>
      </c>
      <c r="J53" s="194" t="s">
        <v>510</v>
      </c>
      <c r="K53" s="194" t="s">
        <v>635</v>
      </c>
      <c r="L53" s="194" t="s">
        <v>512</v>
      </c>
      <c r="M53" s="194" t="s">
        <v>513</v>
      </c>
      <c r="N53" s="194" t="s">
        <v>514</v>
      </c>
      <c r="O53" s="194" t="s">
        <v>515</v>
      </c>
      <c r="P53" s="194" t="s">
        <v>516</v>
      </c>
      <c r="Q53" s="194" t="s">
        <v>517</v>
      </c>
      <c r="R53" s="194" t="b">
        <v>0</v>
      </c>
      <c r="S53" s="194" t="b">
        <v>0</v>
      </c>
      <c r="T53" s="194" t="s">
        <v>636</v>
      </c>
      <c r="U53" s="194" t="s">
        <v>637</v>
      </c>
      <c r="V53" s="194" t="s">
        <v>202</v>
      </c>
      <c r="W53" s="194" t="s">
        <v>502</v>
      </c>
      <c r="X53" s="194" t="b">
        <v>0</v>
      </c>
      <c r="Y53" s="194" t="s">
        <v>385</v>
      </c>
      <c r="Z53" s="194" t="s">
        <v>638</v>
      </c>
      <c r="AE53" s="194" t="s">
        <v>522</v>
      </c>
      <c r="AV53" s="194" t="s">
        <v>132</v>
      </c>
      <c r="AW53" s="197">
        <f t="shared" si="0"/>
        <v>41464</v>
      </c>
    </row>
    <row r="54" spans="1:49" x14ac:dyDescent="0.2">
      <c r="A54" s="194" t="s">
        <v>486</v>
      </c>
      <c r="B54" s="194" t="s">
        <v>487</v>
      </c>
      <c r="C54" s="194" t="s">
        <v>488</v>
      </c>
      <c r="D54" s="194" t="s">
        <v>115</v>
      </c>
      <c r="E54" s="195" t="s">
        <v>239</v>
      </c>
      <c r="F54" s="194" t="s">
        <v>631</v>
      </c>
      <c r="G54" s="194" t="s">
        <v>490</v>
      </c>
      <c r="H54" s="194" t="s">
        <v>490</v>
      </c>
      <c r="I54" s="194" t="s">
        <v>632</v>
      </c>
      <c r="J54" s="194" t="s">
        <v>617</v>
      </c>
      <c r="K54" s="194" t="s">
        <v>524</v>
      </c>
      <c r="L54" s="194" t="s">
        <v>525</v>
      </c>
      <c r="M54" s="194" t="s">
        <v>526</v>
      </c>
      <c r="N54" s="194" t="s">
        <v>527</v>
      </c>
      <c r="O54" s="194" t="s">
        <v>515</v>
      </c>
      <c r="P54" s="194" t="s">
        <v>528</v>
      </c>
      <c r="Q54" s="194" t="s">
        <v>385</v>
      </c>
      <c r="R54" s="194" t="b">
        <v>0</v>
      </c>
      <c r="S54" s="194" t="b">
        <v>0</v>
      </c>
      <c r="T54" s="194" t="s">
        <v>142</v>
      </c>
      <c r="U54" s="194" t="s">
        <v>529</v>
      </c>
      <c r="V54" s="194" t="s">
        <v>176</v>
      </c>
      <c r="W54" s="194" t="s">
        <v>502</v>
      </c>
      <c r="X54" s="194" t="b">
        <v>0</v>
      </c>
      <c r="Y54" s="194" t="s">
        <v>385</v>
      </c>
      <c r="Z54" s="194" t="s">
        <v>132</v>
      </c>
      <c r="AE54" s="194" t="s">
        <v>530</v>
      </c>
      <c r="AV54" s="194" t="s">
        <v>132</v>
      </c>
      <c r="AW54" s="197">
        <f t="shared" si="0"/>
        <v>41464</v>
      </c>
    </row>
    <row r="55" spans="1:49" x14ac:dyDescent="0.2">
      <c r="A55" s="194" t="s">
        <v>486</v>
      </c>
      <c r="B55" s="194" t="s">
        <v>487</v>
      </c>
      <c r="C55" s="194" t="s">
        <v>488</v>
      </c>
      <c r="D55" s="194" t="s">
        <v>115</v>
      </c>
      <c r="E55" s="195" t="s">
        <v>239</v>
      </c>
      <c r="F55" s="194" t="s">
        <v>631</v>
      </c>
      <c r="G55" s="194" t="s">
        <v>490</v>
      </c>
      <c r="H55" s="194" t="s">
        <v>490</v>
      </c>
      <c r="I55" s="194" t="s">
        <v>632</v>
      </c>
      <c r="J55" s="194" t="s">
        <v>618</v>
      </c>
      <c r="K55" s="194" t="s">
        <v>619</v>
      </c>
      <c r="L55" s="194" t="s">
        <v>620</v>
      </c>
      <c r="M55" s="194" t="s">
        <v>534</v>
      </c>
      <c r="N55" s="194" t="s">
        <v>535</v>
      </c>
      <c r="O55" s="194" t="s">
        <v>515</v>
      </c>
      <c r="P55" s="194" t="s">
        <v>536</v>
      </c>
      <c r="Q55" s="194" t="s">
        <v>385</v>
      </c>
      <c r="R55" s="194" t="b">
        <v>0</v>
      </c>
      <c r="S55" s="194" t="b">
        <v>0</v>
      </c>
      <c r="T55" s="194" t="s">
        <v>639</v>
      </c>
      <c r="U55" s="194" t="s">
        <v>537</v>
      </c>
      <c r="V55" s="194" t="s">
        <v>538</v>
      </c>
      <c r="W55" s="194" t="s">
        <v>502</v>
      </c>
      <c r="X55" s="194" t="b">
        <v>0</v>
      </c>
      <c r="Y55" s="194" t="s">
        <v>385</v>
      </c>
      <c r="Z55" s="194" t="s">
        <v>132</v>
      </c>
      <c r="AE55" s="194" t="s">
        <v>539</v>
      </c>
      <c r="AV55" s="194" t="s">
        <v>202</v>
      </c>
      <c r="AW55" s="197">
        <f t="shared" si="0"/>
        <v>41464</v>
      </c>
    </row>
    <row r="56" spans="1:49" x14ac:dyDescent="0.2">
      <c r="A56" s="194" t="s">
        <v>486</v>
      </c>
      <c r="B56" s="194" t="s">
        <v>487</v>
      </c>
      <c r="C56" s="194" t="s">
        <v>488</v>
      </c>
      <c r="D56" s="194" t="s">
        <v>115</v>
      </c>
      <c r="E56" s="195" t="s">
        <v>239</v>
      </c>
      <c r="F56" s="194" t="s">
        <v>631</v>
      </c>
      <c r="G56" s="194" t="s">
        <v>490</v>
      </c>
      <c r="H56" s="194" t="s">
        <v>490</v>
      </c>
      <c r="I56" s="194" t="s">
        <v>632</v>
      </c>
      <c r="J56" s="194" t="s">
        <v>618</v>
      </c>
      <c r="K56" s="194" t="s">
        <v>619</v>
      </c>
      <c r="L56" s="194" t="s">
        <v>620</v>
      </c>
      <c r="M56" s="194" t="s">
        <v>534</v>
      </c>
      <c r="N56" s="194" t="s">
        <v>535</v>
      </c>
      <c r="O56" s="194" t="s">
        <v>515</v>
      </c>
      <c r="P56" s="194" t="s">
        <v>540</v>
      </c>
      <c r="Q56" s="194" t="s">
        <v>385</v>
      </c>
      <c r="R56" s="194" t="b">
        <v>0</v>
      </c>
      <c r="S56" s="194" t="b">
        <v>0</v>
      </c>
      <c r="T56" s="194" t="s">
        <v>142</v>
      </c>
      <c r="U56" s="194" t="s">
        <v>537</v>
      </c>
      <c r="V56" s="194" t="s">
        <v>538</v>
      </c>
      <c r="W56" s="194" t="s">
        <v>502</v>
      </c>
      <c r="X56" s="194" t="b">
        <v>0</v>
      </c>
      <c r="Y56" s="194" t="s">
        <v>385</v>
      </c>
      <c r="Z56" s="194" t="s">
        <v>132</v>
      </c>
      <c r="AE56" s="194" t="s">
        <v>539</v>
      </c>
      <c r="AV56" s="194" t="s">
        <v>202</v>
      </c>
      <c r="AW56" s="197">
        <f t="shared" si="0"/>
        <v>41464</v>
      </c>
    </row>
    <row r="57" spans="1:49" x14ac:dyDescent="0.2">
      <c r="A57" s="194" t="s">
        <v>486</v>
      </c>
      <c r="B57" s="194" t="s">
        <v>487</v>
      </c>
      <c r="C57" s="194" t="s">
        <v>488</v>
      </c>
      <c r="D57" s="194" t="s">
        <v>115</v>
      </c>
      <c r="E57" s="195" t="s">
        <v>239</v>
      </c>
      <c r="F57" s="194" t="s">
        <v>631</v>
      </c>
      <c r="G57" s="194" t="s">
        <v>490</v>
      </c>
      <c r="H57" s="194" t="s">
        <v>490</v>
      </c>
      <c r="I57" s="194" t="s">
        <v>632</v>
      </c>
      <c r="J57" s="194" t="s">
        <v>618</v>
      </c>
      <c r="K57" s="194" t="s">
        <v>619</v>
      </c>
      <c r="L57" s="194" t="s">
        <v>620</v>
      </c>
      <c r="M57" s="194" t="s">
        <v>534</v>
      </c>
      <c r="N57" s="194" t="s">
        <v>535</v>
      </c>
      <c r="O57" s="194" t="s">
        <v>515</v>
      </c>
      <c r="P57" s="194" t="s">
        <v>541</v>
      </c>
      <c r="Q57" s="194" t="s">
        <v>385</v>
      </c>
      <c r="R57" s="194" t="b">
        <v>0</v>
      </c>
      <c r="S57" s="194" t="b">
        <v>0</v>
      </c>
      <c r="T57" s="194" t="s">
        <v>142</v>
      </c>
      <c r="U57" s="194" t="s">
        <v>537</v>
      </c>
      <c r="V57" s="194" t="s">
        <v>538</v>
      </c>
      <c r="W57" s="194" t="s">
        <v>502</v>
      </c>
      <c r="X57" s="194" t="b">
        <v>0</v>
      </c>
      <c r="Y57" s="194" t="s">
        <v>385</v>
      </c>
      <c r="Z57" s="194" t="s">
        <v>132</v>
      </c>
      <c r="AE57" s="194" t="s">
        <v>539</v>
      </c>
      <c r="AV57" s="194" t="s">
        <v>202</v>
      </c>
      <c r="AW57" s="197">
        <f t="shared" si="0"/>
        <v>41464</v>
      </c>
    </row>
    <row r="58" spans="1:49" x14ac:dyDescent="0.2">
      <c r="A58" s="194" t="s">
        <v>486</v>
      </c>
      <c r="B58" s="194" t="s">
        <v>487</v>
      </c>
      <c r="C58" s="194" t="s">
        <v>488</v>
      </c>
      <c r="D58" s="194" t="s">
        <v>115</v>
      </c>
      <c r="E58" s="195" t="s">
        <v>239</v>
      </c>
      <c r="F58" s="194" t="s">
        <v>631</v>
      </c>
      <c r="G58" s="194" t="s">
        <v>490</v>
      </c>
      <c r="H58" s="194" t="s">
        <v>490</v>
      </c>
      <c r="I58" s="194" t="s">
        <v>632</v>
      </c>
      <c r="J58" s="194" t="s">
        <v>618</v>
      </c>
      <c r="K58" s="194" t="s">
        <v>619</v>
      </c>
      <c r="L58" s="194" t="s">
        <v>620</v>
      </c>
      <c r="M58" s="194" t="s">
        <v>534</v>
      </c>
      <c r="N58" s="194" t="s">
        <v>535</v>
      </c>
      <c r="O58" s="194" t="s">
        <v>515</v>
      </c>
      <c r="P58" s="194" t="s">
        <v>542</v>
      </c>
      <c r="Q58" s="194" t="s">
        <v>385</v>
      </c>
      <c r="R58" s="194" t="b">
        <v>0</v>
      </c>
      <c r="S58" s="194" t="b">
        <v>0</v>
      </c>
      <c r="T58" s="194" t="s">
        <v>639</v>
      </c>
      <c r="U58" s="194" t="s">
        <v>537</v>
      </c>
      <c r="V58" s="194" t="s">
        <v>538</v>
      </c>
      <c r="W58" s="194" t="s">
        <v>502</v>
      </c>
      <c r="X58" s="194" t="b">
        <v>0</v>
      </c>
      <c r="Y58" s="194" t="s">
        <v>385</v>
      </c>
      <c r="Z58" s="194" t="s">
        <v>132</v>
      </c>
      <c r="AE58" s="194" t="s">
        <v>539</v>
      </c>
      <c r="AV58" s="194" t="s">
        <v>202</v>
      </c>
      <c r="AW58" s="197">
        <f t="shared" si="0"/>
        <v>41464</v>
      </c>
    </row>
    <row r="59" spans="1:49" x14ac:dyDescent="0.2">
      <c r="A59" s="194" t="s">
        <v>486</v>
      </c>
      <c r="B59" s="194" t="s">
        <v>487</v>
      </c>
      <c r="C59" s="194" t="s">
        <v>488</v>
      </c>
      <c r="D59" s="194" t="s">
        <v>115</v>
      </c>
      <c r="E59" s="195" t="s">
        <v>239</v>
      </c>
      <c r="F59" s="194" t="s">
        <v>631</v>
      </c>
      <c r="G59" s="194" t="s">
        <v>490</v>
      </c>
      <c r="H59" s="194" t="s">
        <v>490</v>
      </c>
      <c r="I59" s="194" t="s">
        <v>632</v>
      </c>
      <c r="J59" s="194" t="s">
        <v>609</v>
      </c>
      <c r="K59" s="194" t="s">
        <v>633</v>
      </c>
      <c r="L59" s="194" t="s">
        <v>611</v>
      </c>
      <c r="M59" s="194" t="s">
        <v>543</v>
      </c>
      <c r="N59" s="194" t="s">
        <v>544</v>
      </c>
      <c r="O59" s="194" t="s">
        <v>497</v>
      </c>
      <c r="P59" s="194" t="s">
        <v>545</v>
      </c>
      <c r="Q59" s="194" t="s">
        <v>385</v>
      </c>
      <c r="R59" s="194" t="b">
        <v>0</v>
      </c>
      <c r="S59" s="194" t="b">
        <v>0</v>
      </c>
      <c r="T59" s="194" t="s">
        <v>640</v>
      </c>
      <c r="U59" s="194" t="s">
        <v>132</v>
      </c>
      <c r="V59" s="194" t="s">
        <v>285</v>
      </c>
      <c r="W59" s="194" t="s">
        <v>502</v>
      </c>
      <c r="X59" s="194" t="b">
        <v>0</v>
      </c>
      <c r="Y59" s="194" t="s">
        <v>385</v>
      </c>
      <c r="Z59" s="194" t="s">
        <v>132</v>
      </c>
      <c r="AE59" s="194" t="s">
        <v>503</v>
      </c>
      <c r="AV59" s="194" t="s">
        <v>547</v>
      </c>
      <c r="AW59" s="197">
        <f t="shared" si="0"/>
        <v>41464</v>
      </c>
    </row>
    <row r="60" spans="1:49" x14ac:dyDescent="0.2">
      <c r="A60" s="194" t="s">
        <v>486</v>
      </c>
      <c r="B60" s="194" t="s">
        <v>487</v>
      </c>
      <c r="C60" s="194" t="s">
        <v>488</v>
      </c>
      <c r="D60" s="194" t="s">
        <v>115</v>
      </c>
      <c r="E60" s="195" t="s">
        <v>239</v>
      </c>
      <c r="F60" s="194" t="s">
        <v>631</v>
      </c>
      <c r="G60" s="194" t="s">
        <v>490</v>
      </c>
      <c r="H60" s="194" t="s">
        <v>490</v>
      </c>
      <c r="I60" s="194" t="s">
        <v>632</v>
      </c>
      <c r="J60" s="194" t="s">
        <v>623</v>
      </c>
      <c r="K60" s="194" t="s">
        <v>624</v>
      </c>
      <c r="L60" s="194" t="s">
        <v>625</v>
      </c>
      <c r="M60" s="194" t="s">
        <v>551</v>
      </c>
      <c r="N60" s="194" t="s">
        <v>552</v>
      </c>
      <c r="O60" s="194" t="s">
        <v>515</v>
      </c>
      <c r="P60" s="194" t="s">
        <v>553</v>
      </c>
      <c r="Q60" s="194" t="s">
        <v>385</v>
      </c>
      <c r="R60" s="194" t="b">
        <v>0</v>
      </c>
      <c r="S60" s="194" t="b">
        <v>0</v>
      </c>
      <c r="T60" s="194" t="s">
        <v>641</v>
      </c>
      <c r="U60" s="194" t="s">
        <v>554</v>
      </c>
      <c r="V60" s="194" t="s">
        <v>501</v>
      </c>
      <c r="W60" s="194" t="s">
        <v>502</v>
      </c>
      <c r="X60" s="194" t="b">
        <v>0</v>
      </c>
      <c r="Y60" s="194" t="s">
        <v>385</v>
      </c>
      <c r="Z60" s="194" t="s">
        <v>132</v>
      </c>
      <c r="AE60" s="194" t="s">
        <v>555</v>
      </c>
      <c r="AV60" s="194" t="s">
        <v>132</v>
      </c>
      <c r="AW60" s="197">
        <f t="shared" si="0"/>
        <v>41464</v>
      </c>
    </row>
    <row r="61" spans="1:49" x14ac:dyDescent="0.2">
      <c r="A61" s="194" t="s">
        <v>486</v>
      </c>
      <c r="B61" s="194" t="s">
        <v>487</v>
      </c>
      <c r="C61" s="194" t="s">
        <v>488</v>
      </c>
      <c r="D61" s="194" t="s">
        <v>115</v>
      </c>
      <c r="E61" s="195" t="s">
        <v>239</v>
      </c>
      <c r="F61" s="194" t="s">
        <v>631</v>
      </c>
      <c r="G61" s="194" t="s">
        <v>490</v>
      </c>
      <c r="H61" s="194" t="s">
        <v>490</v>
      </c>
      <c r="I61" s="194" t="s">
        <v>632</v>
      </c>
      <c r="J61" s="194" t="s">
        <v>627</v>
      </c>
      <c r="K61" s="194" t="s">
        <v>642</v>
      </c>
      <c r="L61" s="194" t="s">
        <v>629</v>
      </c>
      <c r="M61" s="194" t="s">
        <v>559</v>
      </c>
      <c r="N61" s="194" t="s">
        <v>560</v>
      </c>
      <c r="O61" s="194" t="s">
        <v>561</v>
      </c>
      <c r="P61" s="194" t="s">
        <v>562</v>
      </c>
      <c r="Q61" s="194" t="s">
        <v>385</v>
      </c>
      <c r="R61" s="194" t="b">
        <v>0</v>
      </c>
      <c r="S61" s="194" t="b">
        <v>0</v>
      </c>
      <c r="T61" s="194" t="s">
        <v>643</v>
      </c>
      <c r="U61" s="194" t="s">
        <v>130</v>
      </c>
      <c r="V61" s="194" t="s">
        <v>564</v>
      </c>
      <c r="W61" s="194" t="s">
        <v>502</v>
      </c>
      <c r="X61" s="194" t="b">
        <v>0</v>
      </c>
      <c r="Y61" s="194" t="s">
        <v>385</v>
      </c>
      <c r="Z61" s="194" t="s">
        <v>132</v>
      </c>
      <c r="AE61" s="194" t="s">
        <v>565</v>
      </c>
      <c r="AV61" s="194" t="s">
        <v>284</v>
      </c>
      <c r="AW61" s="197">
        <f t="shared" si="0"/>
        <v>41464</v>
      </c>
    </row>
    <row r="62" spans="1:49" x14ac:dyDescent="0.2">
      <c r="A62" s="194" t="s">
        <v>486</v>
      </c>
      <c r="B62" s="194" t="s">
        <v>487</v>
      </c>
      <c r="C62" s="194" t="s">
        <v>488</v>
      </c>
      <c r="D62" s="194" t="s">
        <v>115</v>
      </c>
      <c r="E62" s="195" t="s">
        <v>239</v>
      </c>
      <c r="F62" s="194" t="s">
        <v>644</v>
      </c>
      <c r="G62" s="194" t="s">
        <v>119</v>
      </c>
      <c r="H62" s="194" t="s">
        <v>567</v>
      </c>
      <c r="I62" s="194" t="s">
        <v>632</v>
      </c>
      <c r="J62" s="194" t="s">
        <v>568</v>
      </c>
      <c r="K62" s="194" t="s">
        <v>645</v>
      </c>
      <c r="L62" s="194" t="s">
        <v>570</v>
      </c>
      <c r="M62" s="194" t="s">
        <v>571</v>
      </c>
      <c r="N62" s="194" t="s">
        <v>514</v>
      </c>
      <c r="O62" s="194" t="s">
        <v>515</v>
      </c>
      <c r="P62" s="194" t="s">
        <v>516</v>
      </c>
      <c r="Q62" s="194" t="s">
        <v>517</v>
      </c>
      <c r="R62" s="194" t="b">
        <v>0</v>
      </c>
      <c r="S62" s="194" t="b">
        <v>0</v>
      </c>
      <c r="T62" s="194" t="s">
        <v>646</v>
      </c>
      <c r="U62" s="194" t="s">
        <v>572</v>
      </c>
      <c r="V62" s="194" t="s">
        <v>538</v>
      </c>
      <c r="W62" s="194" t="s">
        <v>150</v>
      </c>
      <c r="X62" s="194" t="b">
        <v>0</v>
      </c>
      <c r="Y62" s="194" t="s">
        <v>389</v>
      </c>
      <c r="Z62" s="194" t="s">
        <v>132</v>
      </c>
      <c r="AE62" s="194" t="s">
        <v>573</v>
      </c>
      <c r="AK62" s="194" t="s">
        <v>574</v>
      </c>
      <c r="AV62" s="194" t="s">
        <v>132</v>
      </c>
      <c r="AW62" s="197">
        <f t="shared" si="0"/>
        <v>41464</v>
      </c>
    </row>
    <row r="63" spans="1:49" x14ac:dyDescent="0.2">
      <c r="A63" s="194" t="s">
        <v>486</v>
      </c>
      <c r="B63" s="194" t="s">
        <v>487</v>
      </c>
      <c r="C63" s="194" t="s">
        <v>488</v>
      </c>
      <c r="D63" s="194" t="s">
        <v>115</v>
      </c>
      <c r="E63" s="195" t="s">
        <v>243</v>
      </c>
      <c r="F63" s="194" t="s">
        <v>647</v>
      </c>
      <c r="G63" s="194" t="s">
        <v>119</v>
      </c>
      <c r="H63" s="194" t="s">
        <v>567</v>
      </c>
      <c r="I63" s="194" t="s">
        <v>648</v>
      </c>
      <c r="J63" s="194" t="s">
        <v>568</v>
      </c>
      <c r="K63" s="194" t="s">
        <v>649</v>
      </c>
      <c r="L63" s="194" t="s">
        <v>570</v>
      </c>
      <c r="M63" s="194" t="s">
        <v>571</v>
      </c>
      <c r="N63" s="194" t="s">
        <v>514</v>
      </c>
      <c r="O63" s="194" t="s">
        <v>515</v>
      </c>
      <c r="P63" s="194" t="s">
        <v>516</v>
      </c>
      <c r="Q63" s="194" t="s">
        <v>517</v>
      </c>
      <c r="R63" s="194" t="b">
        <v>0</v>
      </c>
      <c r="S63" s="194" t="b">
        <v>0</v>
      </c>
      <c r="T63" s="194" t="s">
        <v>650</v>
      </c>
      <c r="U63" s="194" t="s">
        <v>572</v>
      </c>
      <c r="V63" s="194" t="s">
        <v>538</v>
      </c>
      <c r="W63" s="194" t="s">
        <v>150</v>
      </c>
      <c r="X63" s="194" t="b">
        <v>0</v>
      </c>
      <c r="Y63" s="194" t="s">
        <v>389</v>
      </c>
      <c r="Z63" s="194" t="s">
        <v>132</v>
      </c>
      <c r="AE63" s="194" t="s">
        <v>573</v>
      </c>
      <c r="AK63" s="194" t="s">
        <v>574</v>
      </c>
      <c r="AV63" s="194" t="s">
        <v>132</v>
      </c>
      <c r="AW63" s="197">
        <f t="shared" si="0"/>
        <v>41464</v>
      </c>
    </row>
    <row r="64" spans="1:49" x14ac:dyDescent="0.2">
      <c r="A64" s="194" t="s">
        <v>486</v>
      </c>
      <c r="B64" s="194" t="s">
        <v>487</v>
      </c>
      <c r="C64" s="194" t="s">
        <v>488</v>
      </c>
      <c r="D64" s="194" t="s">
        <v>115</v>
      </c>
      <c r="E64" s="195" t="s">
        <v>247</v>
      </c>
      <c r="F64" s="194" t="s">
        <v>651</v>
      </c>
      <c r="G64" s="194" t="s">
        <v>119</v>
      </c>
      <c r="H64" s="194" t="s">
        <v>567</v>
      </c>
      <c r="I64" s="194" t="s">
        <v>652</v>
      </c>
      <c r="J64" s="194" t="s">
        <v>568</v>
      </c>
      <c r="K64" s="194" t="s">
        <v>653</v>
      </c>
      <c r="L64" s="194" t="s">
        <v>570</v>
      </c>
      <c r="M64" s="194" t="s">
        <v>571</v>
      </c>
      <c r="N64" s="194" t="s">
        <v>514</v>
      </c>
      <c r="O64" s="194" t="s">
        <v>515</v>
      </c>
      <c r="P64" s="194" t="s">
        <v>516</v>
      </c>
      <c r="Q64" s="194" t="s">
        <v>517</v>
      </c>
      <c r="R64" s="194" t="b">
        <v>0</v>
      </c>
      <c r="S64" s="194" t="b">
        <v>0</v>
      </c>
      <c r="T64" s="194" t="s">
        <v>654</v>
      </c>
      <c r="U64" s="194" t="s">
        <v>572</v>
      </c>
      <c r="V64" s="194" t="s">
        <v>538</v>
      </c>
      <c r="W64" s="194" t="s">
        <v>150</v>
      </c>
      <c r="X64" s="194" t="b">
        <v>0</v>
      </c>
      <c r="Y64" s="194" t="s">
        <v>389</v>
      </c>
      <c r="Z64" s="194" t="s">
        <v>132</v>
      </c>
      <c r="AE64" s="194" t="s">
        <v>573</v>
      </c>
      <c r="AK64" s="194" t="s">
        <v>574</v>
      </c>
      <c r="AV64" s="194" t="s">
        <v>132</v>
      </c>
      <c r="AW64" s="197">
        <f t="shared" si="0"/>
        <v>41464</v>
      </c>
    </row>
    <row r="65" spans="1:49" x14ac:dyDescent="0.2">
      <c r="A65" s="194" t="s">
        <v>486</v>
      </c>
      <c r="B65" s="194" t="s">
        <v>487</v>
      </c>
      <c r="C65" s="194" t="s">
        <v>488</v>
      </c>
      <c r="D65" s="194" t="s">
        <v>115</v>
      </c>
      <c r="E65" s="195" t="s">
        <v>251</v>
      </c>
      <c r="F65" s="194" t="s">
        <v>655</v>
      </c>
      <c r="G65" s="194" t="s">
        <v>490</v>
      </c>
      <c r="H65" s="194" t="s">
        <v>490</v>
      </c>
      <c r="I65" s="194" t="s">
        <v>656</v>
      </c>
      <c r="J65" s="194" t="s">
        <v>609</v>
      </c>
      <c r="K65" s="194" t="s">
        <v>657</v>
      </c>
      <c r="L65" s="194" t="s">
        <v>611</v>
      </c>
      <c r="M65" s="194" t="s">
        <v>495</v>
      </c>
      <c r="N65" s="194" t="s">
        <v>496</v>
      </c>
      <c r="O65" s="194" t="s">
        <v>497</v>
      </c>
      <c r="P65" s="194" t="s">
        <v>498</v>
      </c>
      <c r="Q65" s="194" t="s">
        <v>499</v>
      </c>
      <c r="R65" s="194" t="b">
        <v>0</v>
      </c>
      <c r="S65" s="194" t="b">
        <v>0</v>
      </c>
      <c r="T65" s="194" t="s">
        <v>284</v>
      </c>
      <c r="U65" s="194" t="s">
        <v>176</v>
      </c>
      <c r="V65" s="194" t="s">
        <v>501</v>
      </c>
      <c r="W65" s="194" t="s">
        <v>502</v>
      </c>
      <c r="X65" s="194" t="b">
        <v>0</v>
      </c>
      <c r="Y65" s="194" t="s">
        <v>385</v>
      </c>
      <c r="Z65" s="194" t="s">
        <v>132</v>
      </c>
      <c r="AE65" s="194" t="s">
        <v>503</v>
      </c>
      <c r="AV65" s="194" t="s">
        <v>284</v>
      </c>
      <c r="AW65" s="197">
        <f t="shared" si="0"/>
        <v>41464</v>
      </c>
    </row>
    <row r="66" spans="1:49" x14ac:dyDescent="0.2">
      <c r="A66" s="194" t="s">
        <v>486</v>
      </c>
      <c r="B66" s="194" t="s">
        <v>487</v>
      </c>
      <c r="C66" s="194" t="s">
        <v>488</v>
      </c>
      <c r="D66" s="194" t="s">
        <v>115</v>
      </c>
      <c r="E66" s="195" t="s">
        <v>251</v>
      </c>
      <c r="F66" s="194" t="s">
        <v>655</v>
      </c>
      <c r="G66" s="194" t="s">
        <v>490</v>
      </c>
      <c r="H66" s="194" t="s">
        <v>490</v>
      </c>
      <c r="I66" s="194" t="s">
        <v>656</v>
      </c>
      <c r="J66" s="194" t="s">
        <v>609</v>
      </c>
      <c r="K66" s="194" t="s">
        <v>657</v>
      </c>
      <c r="L66" s="194" t="s">
        <v>611</v>
      </c>
      <c r="M66" s="194" t="s">
        <v>504</v>
      </c>
      <c r="N66" s="194" t="s">
        <v>496</v>
      </c>
      <c r="O66" s="194" t="s">
        <v>497</v>
      </c>
      <c r="P66" s="194" t="s">
        <v>505</v>
      </c>
      <c r="Q66" s="194" t="s">
        <v>506</v>
      </c>
      <c r="R66" s="194" t="b">
        <v>0</v>
      </c>
      <c r="S66" s="194" t="b">
        <v>0</v>
      </c>
      <c r="T66" s="194" t="s">
        <v>658</v>
      </c>
      <c r="U66" s="194" t="s">
        <v>508</v>
      </c>
      <c r="V66" s="194" t="s">
        <v>501</v>
      </c>
      <c r="W66" s="194" t="s">
        <v>502</v>
      </c>
      <c r="X66" s="194" t="b">
        <v>0</v>
      </c>
      <c r="Y66" s="194" t="s">
        <v>385</v>
      </c>
      <c r="Z66" s="194" t="s">
        <v>132</v>
      </c>
      <c r="AE66" s="194" t="s">
        <v>503</v>
      </c>
      <c r="AV66" s="194" t="s">
        <v>509</v>
      </c>
      <c r="AW66" s="197">
        <f t="shared" ref="AW66:AW129" si="1">DATE(YEAR(I66),MONTH(I66),DAY(I66))</f>
        <v>41464</v>
      </c>
    </row>
    <row r="67" spans="1:49" x14ac:dyDescent="0.2">
      <c r="A67" s="194" t="s">
        <v>486</v>
      </c>
      <c r="B67" s="194" t="s">
        <v>487</v>
      </c>
      <c r="C67" s="194" t="s">
        <v>488</v>
      </c>
      <c r="D67" s="194" t="s">
        <v>115</v>
      </c>
      <c r="E67" s="195" t="s">
        <v>251</v>
      </c>
      <c r="F67" s="194" t="s">
        <v>655</v>
      </c>
      <c r="G67" s="194" t="s">
        <v>490</v>
      </c>
      <c r="H67" s="194" t="s">
        <v>490</v>
      </c>
      <c r="I67" s="194" t="s">
        <v>656</v>
      </c>
      <c r="J67" s="194" t="s">
        <v>510</v>
      </c>
      <c r="K67" s="194" t="s">
        <v>659</v>
      </c>
      <c r="L67" s="194" t="s">
        <v>512</v>
      </c>
      <c r="M67" s="194" t="s">
        <v>513</v>
      </c>
      <c r="N67" s="194" t="s">
        <v>514</v>
      </c>
      <c r="O67" s="194" t="s">
        <v>515</v>
      </c>
      <c r="P67" s="194" t="s">
        <v>516</v>
      </c>
      <c r="Q67" s="194" t="s">
        <v>517</v>
      </c>
      <c r="R67" s="194" t="b">
        <v>0</v>
      </c>
      <c r="S67" s="194" t="b">
        <v>0</v>
      </c>
      <c r="T67" s="194" t="s">
        <v>500</v>
      </c>
      <c r="U67" s="194" t="s">
        <v>615</v>
      </c>
      <c r="V67" s="194" t="s">
        <v>616</v>
      </c>
      <c r="W67" s="194" t="s">
        <v>502</v>
      </c>
      <c r="X67" s="194" t="b">
        <v>0</v>
      </c>
      <c r="Y67" s="194" t="s">
        <v>385</v>
      </c>
      <c r="Z67" s="194" t="s">
        <v>285</v>
      </c>
      <c r="AE67" s="194" t="s">
        <v>522</v>
      </c>
      <c r="AV67" s="194" t="s">
        <v>132</v>
      </c>
      <c r="AW67" s="197">
        <f t="shared" si="1"/>
        <v>41464</v>
      </c>
    </row>
    <row r="68" spans="1:49" x14ac:dyDescent="0.2">
      <c r="A68" s="194" t="s">
        <v>486</v>
      </c>
      <c r="B68" s="194" t="s">
        <v>487</v>
      </c>
      <c r="C68" s="194" t="s">
        <v>488</v>
      </c>
      <c r="D68" s="194" t="s">
        <v>115</v>
      </c>
      <c r="E68" s="195" t="s">
        <v>251</v>
      </c>
      <c r="F68" s="194" t="s">
        <v>655</v>
      </c>
      <c r="G68" s="194" t="s">
        <v>490</v>
      </c>
      <c r="H68" s="194" t="s">
        <v>490</v>
      </c>
      <c r="I68" s="194" t="s">
        <v>656</v>
      </c>
      <c r="J68" s="194" t="s">
        <v>617</v>
      </c>
      <c r="K68" s="194" t="s">
        <v>524</v>
      </c>
      <c r="L68" s="194" t="s">
        <v>525</v>
      </c>
      <c r="M68" s="194" t="s">
        <v>526</v>
      </c>
      <c r="N68" s="194" t="s">
        <v>527</v>
      </c>
      <c r="O68" s="194" t="s">
        <v>515</v>
      </c>
      <c r="P68" s="194" t="s">
        <v>528</v>
      </c>
      <c r="Q68" s="194" t="s">
        <v>385</v>
      </c>
      <c r="R68" s="194" t="b">
        <v>0</v>
      </c>
      <c r="S68" s="194" t="b">
        <v>0</v>
      </c>
      <c r="T68" s="194" t="s">
        <v>660</v>
      </c>
      <c r="U68" s="194" t="s">
        <v>661</v>
      </c>
      <c r="V68" s="194" t="s">
        <v>176</v>
      </c>
      <c r="W68" s="194" t="s">
        <v>502</v>
      </c>
      <c r="X68" s="194" t="b">
        <v>0</v>
      </c>
      <c r="Y68" s="194" t="s">
        <v>385</v>
      </c>
      <c r="Z68" s="194" t="s">
        <v>285</v>
      </c>
      <c r="AE68" s="194" t="s">
        <v>530</v>
      </c>
      <c r="AV68" s="194" t="s">
        <v>132</v>
      </c>
      <c r="AW68" s="197">
        <f t="shared" si="1"/>
        <v>41464</v>
      </c>
    </row>
    <row r="69" spans="1:49" x14ac:dyDescent="0.2">
      <c r="A69" s="194" t="s">
        <v>486</v>
      </c>
      <c r="B69" s="194" t="s">
        <v>487</v>
      </c>
      <c r="C69" s="194" t="s">
        <v>488</v>
      </c>
      <c r="D69" s="194" t="s">
        <v>115</v>
      </c>
      <c r="E69" s="195" t="s">
        <v>251</v>
      </c>
      <c r="F69" s="194" t="s">
        <v>655</v>
      </c>
      <c r="G69" s="194" t="s">
        <v>490</v>
      </c>
      <c r="H69" s="194" t="s">
        <v>490</v>
      </c>
      <c r="I69" s="194" t="s">
        <v>656</v>
      </c>
      <c r="J69" s="194" t="s">
        <v>618</v>
      </c>
      <c r="K69" s="194" t="s">
        <v>619</v>
      </c>
      <c r="L69" s="194" t="s">
        <v>620</v>
      </c>
      <c r="M69" s="194" t="s">
        <v>534</v>
      </c>
      <c r="N69" s="194" t="s">
        <v>535</v>
      </c>
      <c r="O69" s="194" t="s">
        <v>515</v>
      </c>
      <c r="P69" s="194" t="s">
        <v>536</v>
      </c>
      <c r="Q69" s="194" t="s">
        <v>385</v>
      </c>
      <c r="R69" s="194" t="b">
        <v>0</v>
      </c>
      <c r="S69" s="194" t="b">
        <v>0</v>
      </c>
      <c r="T69" s="194" t="s">
        <v>662</v>
      </c>
      <c r="U69" s="194" t="s">
        <v>537</v>
      </c>
      <c r="V69" s="194" t="s">
        <v>538</v>
      </c>
      <c r="W69" s="194" t="s">
        <v>502</v>
      </c>
      <c r="X69" s="194" t="b">
        <v>0</v>
      </c>
      <c r="Y69" s="194" t="s">
        <v>385</v>
      </c>
      <c r="Z69" s="194" t="s">
        <v>132</v>
      </c>
      <c r="AE69" s="194" t="s">
        <v>539</v>
      </c>
      <c r="AV69" s="194" t="s">
        <v>202</v>
      </c>
      <c r="AW69" s="197">
        <f t="shared" si="1"/>
        <v>41464</v>
      </c>
    </row>
    <row r="70" spans="1:49" x14ac:dyDescent="0.2">
      <c r="A70" s="194" t="s">
        <v>486</v>
      </c>
      <c r="B70" s="194" t="s">
        <v>487</v>
      </c>
      <c r="C70" s="194" t="s">
        <v>488</v>
      </c>
      <c r="D70" s="194" t="s">
        <v>115</v>
      </c>
      <c r="E70" s="195" t="s">
        <v>251</v>
      </c>
      <c r="F70" s="194" t="s">
        <v>655</v>
      </c>
      <c r="G70" s="194" t="s">
        <v>490</v>
      </c>
      <c r="H70" s="194" t="s">
        <v>490</v>
      </c>
      <c r="I70" s="194" t="s">
        <v>656</v>
      </c>
      <c r="J70" s="194" t="s">
        <v>618</v>
      </c>
      <c r="K70" s="194" t="s">
        <v>619</v>
      </c>
      <c r="L70" s="194" t="s">
        <v>620</v>
      </c>
      <c r="M70" s="194" t="s">
        <v>534</v>
      </c>
      <c r="N70" s="194" t="s">
        <v>535</v>
      </c>
      <c r="O70" s="194" t="s">
        <v>515</v>
      </c>
      <c r="P70" s="194" t="s">
        <v>540</v>
      </c>
      <c r="Q70" s="194" t="s">
        <v>385</v>
      </c>
      <c r="R70" s="194" t="b">
        <v>0</v>
      </c>
      <c r="S70" s="194" t="b">
        <v>0</v>
      </c>
      <c r="T70" s="194" t="s">
        <v>142</v>
      </c>
      <c r="U70" s="194" t="s">
        <v>537</v>
      </c>
      <c r="V70" s="194" t="s">
        <v>538</v>
      </c>
      <c r="W70" s="194" t="s">
        <v>502</v>
      </c>
      <c r="X70" s="194" t="b">
        <v>0</v>
      </c>
      <c r="Y70" s="194" t="s">
        <v>385</v>
      </c>
      <c r="Z70" s="194" t="s">
        <v>132</v>
      </c>
      <c r="AE70" s="194" t="s">
        <v>539</v>
      </c>
      <c r="AV70" s="194" t="s">
        <v>202</v>
      </c>
      <c r="AW70" s="197">
        <f t="shared" si="1"/>
        <v>41464</v>
      </c>
    </row>
    <row r="71" spans="1:49" x14ac:dyDescent="0.2">
      <c r="A71" s="194" t="s">
        <v>486</v>
      </c>
      <c r="B71" s="194" t="s">
        <v>487</v>
      </c>
      <c r="C71" s="194" t="s">
        <v>488</v>
      </c>
      <c r="D71" s="194" t="s">
        <v>115</v>
      </c>
      <c r="E71" s="195" t="s">
        <v>251</v>
      </c>
      <c r="F71" s="194" t="s">
        <v>655</v>
      </c>
      <c r="G71" s="194" t="s">
        <v>490</v>
      </c>
      <c r="H71" s="194" t="s">
        <v>490</v>
      </c>
      <c r="I71" s="194" t="s">
        <v>656</v>
      </c>
      <c r="J71" s="194" t="s">
        <v>618</v>
      </c>
      <c r="K71" s="194" t="s">
        <v>619</v>
      </c>
      <c r="L71" s="194" t="s">
        <v>620</v>
      </c>
      <c r="M71" s="194" t="s">
        <v>534</v>
      </c>
      <c r="N71" s="194" t="s">
        <v>535</v>
      </c>
      <c r="O71" s="194" t="s">
        <v>515</v>
      </c>
      <c r="P71" s="194" t="s">
        <v>541</v>
      </c>
      <c r="Q71" s="194" t="s">
        <v>385</v>
      </c>
      <c r="R71" s="194" t="b">
        <v>0</v>
      </c>
      <c r="S71" s="194" t="b">
        <v>0</v>
      </c>
      <c r="T71" s="194" t="s">
        <v>142</v>
      </c>
      <c r="U71" s="194" t="s">
        <v>537</v>
      </c>
      <c r="V71" s="194" t="s">
        <v>538</v>
      </c>
      <c r="W71" s="194" t="s">
        <v>502</v>
      </c>
      <c r="X71" s="194" t="b">
        <v>0</v>
      </c>
      <c r="Y71" s="194" t="s">
        <v>385</v>
      </c>
      <c r="Z71" s="194" t="s">
        <v>132</v>
      </c>
      <c r="AE71" s="194" t="s">
        <v>539</v>
      </c>
      <c r="AV71" s="194" t="s">
        <v>202</v>
      </c>
      <c r="AW71" s="197">
        <f t="shared" si="1"/>
        <v>41464</v>
      </c>
    </row>
    <row r="72" spans="1:49" x14ac:dyDescent="0.2">
      <c r="A72" s="194" t="s">
        <v>486</v>
      </c>
      <c r="B72" s="194" t="s">
        <v>487</v>
      </c>
      <c r="C72" s="194" t="s">
        <v>488</v>
      </c>
      <c r="D72" s="194" t="s">
        <v>115</v>
      </c>
      <c r="E72" s="195" t="s">
        <v>251</v>
      </c>
      <c r="F72" s="194" t="s">
        <v>655</v>
      </c>
      <c r="G72" s="194" t="s">
        <v>490</v>
      </c>
      <c r="H72" s="194" t="s">
        <v>490</v>
      </c>
      <c r="I72" s="194" t="s">
        <v>656</v>
      </c>
      <c r="J72" s="194" t="s">
        <v>618</v>
      </c>
      <c r="K72" s="194" t="s">
        <v>619</v>
      </c>
      <c r="L72" s="194" t="s">
        <v>620</v>
      </c>
      <c r="M72" s="194" t="s">
        <v>534</v>
      </c>
      <c r="N72" s="194" t="s">
        <v>535</v>
      </c>
      <c r="O72" s="194" t="s">
        <v>515</v>
      </c>
      <c r="P72" s="194" t="s">
        <v>542</v>
      </c>
      <c r="Q72" s="194" t="s">
        <v>385</v>
      </c>
      <c r="R72" s="194" t="b">
        <v>0</v>
      </c>
      <c r="S72" s="194" t="b">
        <v>0</v>
      </c>
      <c r="T72" s="194" t="s">
        <v>662</v>
      </c>
      <c r="U72" s="194" t="s">
        <v>537</v>
      </c>
      <c r="V72" s="194" t="s">
        <v>538</v>
      </c>
      <c r="W72" s="194" t="s">
        <v>502</v>
      </c>
      <c r="X72" s="194" t="b">
        <v>0</v>
      </c>
      <c r="Y72" s="194" t="s">
        <v>385</v>
      </c>
      <c r="Z72" s="194" t="s">
        <v>132</v>
      </c>
      <c r="AE72" s="194" t="s">
        <v>539</v>
      </c>
      <c r="AV72" s="194" t="s">
        <v>202</v>
      </c>
      <c r="AW72" s="197">
        <f t="shared" si="1"/>
        <v>41464</v>
      </c>
    </row>
    <row r="73" spans="1:49" x14ac:dyDescent="0.2">
      <c r="A73" s="194" t="s">
        <v>486</v>
      </c>
      <c r="B73" s="194" t="s">
        <v>487</v>
      </c>
      <c r="C73" s="194" t="s">
        <v>488</v>
      </c>
      <c r="D73" s="194" t="s">
        <v>115</v>
      </c>
      <c r="E73" s="195" t="s">
        <v>251</v>
      </c>
      <c r="F73" s="194" t="s">
        <v>655</v>
      </c>
      <c r="G73" s="194" t="s">
        <v>490</v>
      </c>
      <c r="H73" s="194" t="s">
        <v>490</v>
      </c>
      <c r="I73" s="194" t="s">
        <v>656</v>
      </c>
      <c r="J73" s="194" t="s">
        <v>609</v>
      </c>
      <c r="K73" s="194" t="s">
        <v>657</v>
      </c>
      <c r="L73" s="194" t="s">
        <v>611</v>
      </c>
      <c r="M73" s="194" t="s">
        <v>543</v>
      </c>
      <c r="N73" s="194" t="s">
        <v>544</v>
      </c>
      <c r="O73" s="194" t="s">
        <v>497</v>
      </c>
      <c r="P73" s="194" t="s">
        <v>545</v>
      </c>
      <c r="Q73" s="194" t="s">
        <v>385</v>
      </c>
      <c r="R73" s="194" t="b">
        <v>0</v>
      </c>
      <c r="S73" s="194" t="b">
        <v>0</v>
      </c>
      <c r="T73" s="194" t="s">
        <v>663</v>
      </c>
      <c r="U73" s="194" t="s">
        <v>132</v>
      </c>
      <c r="V73" s="194" t="s">
        <v>285</v>
      </c>
      <c r="W73" s="194" t="s">
        <v>502</v>
      </c>
      <c r="X73" s="194" t="b">
        <v>0</v>
      </c>
      <c r="Y73" s="194" t="s">
        <v>385</v>
      </c>
      <c r="Z73" s="194" t="s">
        <v>132</v>
      </c>
      <c r="AE73" s="194" t="s">
        <v>503</v>
      </c>
      <c r="AV73" s="194" t="s">
        <v>547</v>
      </c>
      <c r="AW73" s="197">
        <f t="shared" si="1"/>
        <v>41464</v>
      </c>
    </row>
    <row r="74" spans="1:49" x14ac:dyDescent="0.2">
      <c r="A74" s="194" t="s">
        <v>486</v>
      </c>
      <c r="B74" s="194" t="s">
        <v>487</v>
      </c>
      <c r="C74" s="194" t="s">
        <v>488</v>
      </c>
      <c r="D74" s="194" t="s">
        <v>115</v>
      </c>
      <c r="E74" s="195" t="s">
        <v>251</v>
      </c>
      <c r="F74" s="194" t="s">
        <v>655</v>
      </c>
      <c r="G74" s="194" t="s">
        <v>490</v>
      </c>
      <c r="H74" s="194" t="s">
        <v>490</v>
      </c>
      <c r="I74" s="194" t="s">
        <v>656</v>
      </c>
      <c r="J74" s="194" t="s">
        <v>623</v>
      </c>
      <c r="K74" s="194" t="s">
        <v>624</v>
      </c>
      <c r="L74" s="194" t="s">
        <v>625</v>
      </c>
      <c r="M74" s="194" t="s">
        <v>551</v>
      </c>
      <c r="N74" s="194" t="s">
        <v>552</v>
      </c>
      <c r="O74" s="194" t="s">
        <v>515</v>
      </c>
      <c r="P74" s="194" t="s">
        <v>553</v>
      </c>
      <c r="Q74" s="194" t="s">
        <v>385</v>
      </c>
      <c r="R74" s="194" t="b">
        <v>0</v>
      </c>
      <c r="S74" s="194" t="b">
        <v>0</v>
      </c>
      <c r="T74" s="194" t="s">
        <v>664</v>
      </c>
      <c r="U74" s="194" t="s">
        <v>554</v>
      </c>
      <c r="V74" s="194" t="s">
        <v>501</v>
      </c>
      <c r="W74" s="194" t="s">
        <v>502</v>
      </c>
      <c r="X74" s="194" t="b">
        <v>0</v>
      </c>
      <c r="Y74" s="194" t="s">
        <v>385</v>
      </c>
      <c r="Z74" s="194" t="s">
        <v>132</v>
      </c>
      <c r="AE74" s="194" t="s">
        <v>555</v>
      </c>
      <c r="AV74" s="194" t="s">
        <v>132</v>
      </c>
      <c r="AW74" s="197">
        <f t="shared" si="1"/>
        <v>41464</v>
      </c>
    </row>
    <row r="75" spans="1:49" x14ac:dyDescent="0.2">
      <c r="A75" s="194" t="s">
        <v>486</v>
      </c>
      <c r="B75" s="194" t="s">
        <v>487</v>
      </c>
      <c r="C75" s="194" t="s">
        <v>488</v>
      </c>
      <c r="D75" s="194" t="s">
        <v>115</v>
      </c>
      <c r="E75" s="195" t="s">
        <v>251</v>
      </c>
      <c r="F75" s="194" t="s">
        <v>655</v>
      </c>
      <c r="G75" s="194" t="s">
        <v>490</v>
      </c>
      <c r="H75" s="194" t="s">
        <v>490</v>
      </c>
      <c r="I75" s="194" t="s">
        <v>656</v>
      </c>
      <c r="J75" s="194" t="s">
        <v>627</v>
      </c>
      <c r="K75" s="194" t="s">
        <v>665</v>
      </c>
      <c r="L75" s="194" t="s">
        <v>629</v>
      </c>
      <c r="M75" s="194" t="s">
        <v>559</v>
      </c>
      <c r="N75" s="194" t="s">
        <v>560</v>
      </c>
      <c r="O75" s="194" t="s">
        <v>561</v>
      </c>
      <c r="P75" s="194" t="s">
        <v>562</v>
      </c>
      <c r="Q75" s="194" t="s">
        <v>385</v>
      </c>
      <c r="R75" s="194" t="b">
        <v>0</v>
      </c>
      <c r="S75" s="194" t="b">
        <v>0</v>
      </c>
      <c r="T75" s="194" t="s">
        <v>666</v>
      </c>
      <c r="U75" s="194" t="s">
        <v>130</v>
      </c>
      <c r="V75" s="194" t="s">
        <v>564</v>
      </c>
      <c r="W75" s="194" t="s">
        <v>502</v>
      </c>
      <c r="X75" s="194" t="b">
        <v>0</v>
      </c>
      <c r="Y75" s="194" t="s">
        <v>385</v>
      </c>
      <c r="Z75" s="194" t="s">
        <v>132</v>
      </c>
      <c r="AE75" s="194" t="s">
        <v>565</v>
      </c>
      <c r="AV75" s="194" t="s">
        <v>284</v>
      </c>
      <c r="AW75" s="197">
        <f t="shared" si="1"/>
        <v>41464</v>
      </c>
    </row>
    <row r="76" spans="1:49" x14ac:dyDescent="0.2">
      <c r="A76" s="194" t="s">
        <v>486</v>
      </c>
      <c r="B76" s="194" t="s">
        <v>487</v>
      </c>
      <c r="C76" s="194" t="s">
        <v>488</v>
      </c>
      <c r="D76" s="194" t="s">
        <v>115</v>
      </c>
      <c r="E76" s="195" t="s">
        <v>251</v>
      </c>
      <c r="F76" s="194" t="s">
        <v>667</v>
      </c>
      <c r="G76" s="194" t="s">
        <v>119</v>
      </c>
      <c r="H76" s="194" t="s">
        <v>567</v>
      </c>
      <c r="I76" s="194" t="s">
        <v>656</v>
      </c>
      <c r="J76" s="194" t="s">
        <v>568</v>
      </c>
      <c r="K76" s="194" t="s">
        <v>668</v>
      </c>
      <c r="L76" s="194" t="s">
        <v>570</v>
      </c>
      <c r="M76" s="194" t="s">
        <v>571</v>
      </c>
      <c r="N76" s="194" t="s">
        <v>514</v>
      </c>
      <c r="O76" s="194" t="s">
        <v>515</v>
      </c>
      <c r="P76" s="194" t="s">
        <v>516</v>
      </c>
      <c r="Q76" s="194" t="s">
        <v>517</v>
      </c>
      <c r="R76" s="194" t="b">
        <v>0</v>
      </c>
      <c r="S76" s="194" t="b">
        <v>0</v>
      </c>
      <c r="T76" s="194" t="s">
        <v>669</v>
      </c>
      <c r="U76" s="194" t="s">
        <v>572</v>
      </c>
      <c r="V76" s="194" t="s">
        <v>538</v>
      </c>
      <c r="W76" s="194" t="s">
        <v>150</v>
      </c>
      <c r="X76" s="194" t="b">
        <v>0</v>
      </c>
      <c r="Y76" s="194" t="s">
        <v>389</v>
      </c>
      <c r="Z76" s="194" t="s">
        <v>132</v>
      </c>
      <c r="AE76" s="194" t="s">
        <v>573</v>
      </c>
      <c r="AK76" s="194" t="s">
        <v>574</v>
      </c>
      <c r="AV76" s="194" t="s">
        <v>132</v>
      </c>
      <c r="AW76" s="197">
        <f t="shared" si="1"/>
        <v>41464</v>
      </c>
    </row>
    <row r="77" spans="1:49" x14ac:dyDescent="0.2">
      <c r="A77" s="194" t="s">
        <v>486</v>
      </c>
      <c r="B77" s="194" t="s">
        <v>487</v>
      </c>
      <c r="C77" s="194" t="s">
        <v>488</v>
      </c>
      <c r="D77" s="194" t="s">
        <v>115</v>
      </c>
      <c r="E77" s="195" t="s">
        <v>255</v>
      </c>
      <c r="F77" s="194" t="s">
        <v>670</v>
      </c>
      <c r="G77" s="194" t="s">
        <v>490</v>
      </c>
      <c r="H77" s="194" t="s">
        <v>490</v>
      </c>
      <c r="I77" s="194" t="s">
        <v>671</v>
      </c>
      <c r="J77" s="194" t="s">
        <v>609</v>
      </c>
      <c r="K77" s="194" t="s">
        <v>672</v>
      </c>
      <c r="L77" s="194" t="s">
        <v>611</v>
      </c>
      <c r="M77" s="194" t="s">
        <v>495</v>
      </c>
      <c r="N77" s="194" t="s">
        <v>496</v>
      </c>
      <c r="O77" s="194" t="s">
        <v>497</v>
      </c>
      <c r="P77" s="194" t="s">
        <v>498</v>
      </c>
      <c r="Q77" s="194" t="s">
        <v>499</v>
      </c>
      <c r="R77" s="194" t="b">
        <v>0</v>
      </c>
      <c r="S77" s="194" t="b">
        <v>0</v>
      </c>
      <c r="T77" s="194" t="s">
        <v>673</v>
      </c>
      <c r="U77" s="194" t="s">
        <v>176</v>
      </c>
      <c r="V77" s="194" t="s">
        <v>501</v>
      </c>
      <c r="W77" s="194" t="s">
        <v>502</v>
      </c>
      <c r="X77" s="194" t="b">
        <v>0</v>
      </c>
      <c r="Y77" s="194" t="s">
        <v>385</v>
      </c>
      <c r="Z77" s="194" t="s">
        <v>132</v>
      </c>
      <c r="AE77" s="194" t="s">
        <v>503</v>
      </c>
      <c r="AV77" s="194" t="s">
        <v>284</v>
      </c>
      <c r="AW77" s="197">
        <f t="shared" si="1"/>
        <v>41464</v>
      </c>
    </row>
    <row r="78" spans="1:49" x14ac:dyDescent="0.2">
      <c r="A78" s="194" t="s">
        <v>486</v>
      </c>
      <c r="B78" s="194" t="s">
        <v>487</v>
      </c>
      <c r="C78" s="194" t="s">
        <v>488</v>
      </c>
      <c r="D78" s="194" t="s">
        <v>115</v>
      </c>
      <c r="E78" s="195" t="s">
        <v>255</v>
      </c>
      <c r="F78" s="194" t="s">
        <v>670</v>
      </c>
      <c r="G78" s="194" t="s">
        <v>490</v>
      </c>
      <c r="H78" s="194" t="s">
        <v>490</v>
      </c>
      <c r="I78" s="194" t="s">
        <v>671</v>
      </c>
      <c r="J78" s="194" t="s">
        <v>609</v>
      </c>
      <c r="K78" s="194" t="s">
        <v>672</v>
      </c>
      <c r="L78" s="194" t="s">
        <v>611</v>
      </c>
      <c r="M78" s="194" t="s">
        <v>504</v>
      </c>
      <c r="N78" s="194" t="s">
        <v>496</v>
      </c>
      <c r="O78" s="194" t="s">
        <v>497</v>
      </c>
      <c r="P78" s="194" t="s">
        <v>505</v>
      </c>
      <c r="Q78" s="194" t="s">
        <v>506</v>
      </c>
      <c r="R78" s="194" t="b">
        <v>0</v>
      </c>
      <c r="S78" s="194" t="b">
        <v>0</v>
      </c>
      <c r="T78" s="194" t="s">
        <v>674</v>
      </c>
      <c r="U78" s="194" t="s">
        <v>508</v>
      </c>
      <c r="V78" s="194" t="s">
        <v>501</v>
      </c>
      <c r="W78" s="194" t="s">
        <v>502</v>
      </c>
      <c r="X78" s="194" t="b">
        <v>0</v>
      </c>
      <c r="Y78" s="194" t="s">
        <v>385</v>
      </c>
      <c r="Z78" s="194" t="s">
        <v>132</v>
      </c>
      <c r="AE78" s="194" t="s">
        <v>503</v>
      </c>
      <c r="AV78" s="194" t="s">
        <v>509</v>
      </c>
      <c r="AW78" s="197">
        <f t="shared" si="1"/>
        <v>41464</v>
      </c>
    </row>
    <row r="79" spans="1:49" x14ac:dyDescent="0.2">
      <c r="A79" s="194" t="s">
        <v>486</v>
      </c>
      <c r="B79" s="194" t="s">
        <v>487</v>
      </c>
      <c r="C79" s="194" t="s">
        <v>488</v>
      </c>
      <c r="D79" s="194" t="s">
        <v>115</v>
      </c>
      <c r="E79" s="195" t="s">
        <v>255</v>
      </c>
      <c r="F79" s="194" t="s">
        <v>670</v>
      </c>
      <c r="G79" s="194" t="s">
        <v>490</v>
      </c>
      <c r="H79" s="194" t="s">
        <v>490</v>
      </c>
      <c r="I79" s="194" t="s">
        <v>671</v>
      </c>
      <c r="J79" s="194" t="s">
        <v>510</v>
      </c>
      <c r="K79" s="194" t="s">
        <v>675</v>
      </c>
      <c r="L79" s="194" t="s">
        <v>512</v>
      </c>
      <c r="M79" s="194" t="s">
        <v>513</v>
      </c>
      <c r="N79" s="194" t="s">
        <v>514</v>
      </c>
      <c r="O79" s="194" t="s">
        <v>515</v>
      </c>
      <c r="P79" s="194" t="s">
        <v>516</v>
      </c>
      <c r="Q79" s="194" t="s">
        <v>517</v>
      </c>
      <c r="R79" s="194" t="b">
        <v>0</v>
      </c>
      <c r="S79" s="194" t="b">
        <v>0</v>
      </c>
      <c r="T79" s="194" t="s">
        <v>673</v>
      </c>
      <c r="U79" s="194" t="s">
        <v>615</v>
      </c>
      <c r="V79" s="194" t="s">
        <v>616</v>
      </c>
      <c r="W79" s="194" t="s">
        <v>502</v>
      </c>
      <c r="X79" s="194" t="b">
        <v>0</v>
      </c>
      <c r="Y79" s="194" t="s">
        <v>385</v>
      </c>
      <c r="Z79" s="194" t="s">
        <v>285</v>
      </c>
      <c r="AE79" s="194" t="s">
        <v>522</v>
      </c>
      <c r="AV79" s="194" t="s">
        <v>132</v>
      </c>
      <c r="AW79" s="197">
        <f t="shared" si="1"/>
        <v>41464</v>
      </c>
    </row>
    <row r="80" spans="1:49" x14ac:dyDescent="0.2">
      <c r="A80" s="194" t="s">
        <v>486</v>
      </c>
      <c r="B80" s="194" t="s">
        <v>487</v>
      </c>
      <c r="C80" s="194" t="s">
        <v>488</v>
      </c>
      <c r="D80" s="194" t="s">
        <v>115</v>
      </c>
      <c r="E80" s="195" t="s">
        <v>255</v>
      </c>
      <c r="F80" s="194" t="s">
        <v>670</v>
      </c>
      <c r="G80" s="194" t="s">
        <v>490</v>
      </c>
      <c r="H80" s="194" t="s">
        <v>490</v>
      </c>
      <c r="I80" s="194" t="s">
        <v>671</v>
      </c>
      <c r="J80" s="194" t="s">
        <v>617</v>
      </c>
      <c r="K80" s="194" t="s">
        <v>524</v>
      </c>
      <c r="L80" s="194" t="s">
        <v>525</v>
      </c>
      <c r="M80" s="194" t="s">
        <v>526</v>
      </c>
      <c r="N80" s="194" t="s">
        <v>527</v>
      </c>
      <c r="O80" s="194" t="s">
        <v>515</v>
      </c>
      <c r="P80" s="194" t="s">
        <v>528</v>
      </c>
      <c r="Q80" s="194" t="s">
        <v>385</v>
      </c>
      <c r="R80" s="194" t="b">
        <v>0</v>
      </c>
      <c r="S80" s="194" t="b">
        <v>0</v>
      </c>
      <c r="T80" s="194" t="s">
        <v>142</v>
      </c>
      <c r="U80" s="194" t="s">
        <v>529</v>
      </c>
      <c r="V80" s="194" t="s">
        <v>176</v>
      </c>
      <c r="W80" s="194" t="s">
        <v>502</v>
      </c>
      <c r="X80" s="194" t="b">
        <v>0</v>
      </c>
      <c r="Y80" s="194" t="s">
        <v>385</v>
      </c>
      <c r="Z80" s="194" t="s">
        <v>132</v>
      </c>
      <c r="AE80" s="194" t="s">
        <v>530</v>
      </c>
      <c r="AV80" s="194" t="s">
        <v>132</v>
      </c>
      <c r="AW80" s="197">
        <f t="shared" si="1"/>
        <v>41464</v>
      </c>
    </row>
    <row r="81" spans="1:49" x14ac:dyDescent="0.2">
      <c r="A81" s="194" t="s">
        <v>486</v>
      </c>
      <c r="B81" s="194" t="s">
        <v>487</v>
      </c>
      <c r="C81" s="194" t="s">
        <v>488</v>
      </c>
      <c r="D81" s="194" t="s">
        <v>115</v>
      </c>
      <c r="E81" s="195" t="s">
        <v>255</v>
      </c>
      <c r="F81" s="194" t="s">
        <v>670</v>
      </c>
      <c r="G81" s="194" t="s">
        <v>490</v>
      </c>
      <c r="H81" s="194" t="s">
        <v>490</v>
      </c>
      <c r="I81" s="194" t="s">
        <v>671</v>
      </c>
      <c r="J81" s="194" t="s">
        <v>618</v>
      </c>
      <c r="K81" s="194" t="s">
        <v>619</v>
      </c>
      <c r="L81" s="194" t="s">
        <v>620</v>
      </c>
      <c r="M81" s="194" t="s">
        <v>534</v>
      </c>
      <c r="N81" s="194" t="s">
        <v>535</v>
      </c>
      <c r="O81" s="194" t="s">
        <v>515</v>
      </c>
      <c r="P81" s="194" t="s">
        <v>536</v>
      </c>
      <c r="Q81" s="194" t="s">
        <v>385</v>
      </c>
      <c r="R81" s="194" t="b">
        <v>0</v>
      </c>
      <c r="S81" s="194" t="b">
        <v>0</v>
      </c>
      <c r="T81" s="194" t="s">
        <v>518</v>
      </c>
      <c r="U81" s="194" t="s">
        <v>537</v>
      </c>
      <c r="V81" s="194" t="s">
        <v>538</v>
      </c>
      <c r="W81" s="194" t="s">
        <v>502</v>
      </c>
      <c r="X81" s="194" t="b">
        <v>0</v>
      </c>
      <c r="Y81" s="194" t="s">
        <v>385</v>
      </c>
      <c r="Z81" s="194" t="s">
        <v>132</v>
      </c>
      <c r="AE81" s="194" t="s">
        <v>539</v>
      </c>
      <c r="AV81" s="194" t="s">
        <v>202</v>
      </c>
      <c r="AW81" s="197">
        <f t="shared" si="1"/>
        <v>41464</v>
      </c>
    </row>
    <row r="82" spans="1:49" x14ac:dyDescent="0.2">
      <c r="A82" s="194" t="s">
        <v>486</v>
      </c>
      <c r="B82" s="194" t="s">
        <v>487</v>
      </c>
      <c r="C82" s="194" t="s">
        <v>488</v>
      </c>
      <c r="D82" s="194" t="s">
        <v>115</v>
      </c>
      <c r="E82" s="195" t="s">
        <v>255</v>
      </c>
      <c r="F82" s="194" t="s">
        <v>670</v>
      </c>
      <c r="G82" s="194" t="s">
        <v>490</v>
      </c>
      <c r="H82" s="194" t="s">
        <v>490</v>
      </c>
      <c r="I82" s="194" t="s">
        <v>671</v>
      </c>
      <c r="J82" s="194" t="s">
        <v>618</v>
      </c>
      <c r="K82" s="194" t="s">
        <v>619</v>
      </c>
      <c r="L82" s="194" t="s">
        <v>620</v>
      </c>
      <c r="M82" s="194" t="s">
        <v>534</v>
      </c>
      <c r="N82" s="194" t="s">
        <v>535</v>
      </c>
      <c r="O82" s="194" t="s">
        <v>515</v>
      </c>
      <c r="P82" s="194" t="s">
        <v>540</v>
      </c>
      <c r="Q82" s="194" t="s">
        <v>385</v>
      </c>
      <c r="R82" s="194" t="b">
        <v>0</v>
      </c>
      <c r="S82" s="194" t="b">
        <v>0</v>
      </c>
      <c r="T82" s="194" t="s">
        <v>142</v>
      </c>
      <c r="U82" s="194" t="s">
        <v>537</v>
      </c>
      <c r="V82" s="194" t="s">
        <v>538</v>
      </c>
      <c r="W82" s="194" t="s">
        <v>502</v>
      </c>
      <c r="X82" s="194" t="b">
        <v>0</v>
      </c>
      <c r="Y82" s="194" t="s">
        <v>385</v>
      </c>
      <c r="Z82" s="194" t="s">
        <v>132</v>
      </c>
      <c r="AE82" s="194" t="s">
        <v>539</v>
      </c>
      <c r="AV82" s="194" t="s">
        <v>202</v>
      </c>
      <c r="AW82" s="197">
        <f t="shared" si="1"/>
        <v>41464</v>
      </c>
    </row>
    <row r="83" spans="1:49" x14ac:dyDescent="0.2">
      <c r="A83" s="194" t="s">
        <v>486</v>
      </c>
      <c r="B83" s="194" t="s">
        <v>487</v>
      </c>
      <c r="C83" s="194" t="s">
        <v>488</v>
      </c>
      <c r="D83" s="194" t="s">
        <v>115</v>
      </c>
      <c r="E83" s="195" t="s">
        <v>255</v>
      </c>
      <c r="F83" s="194" t="s">
        <v>670</v>
      </c>
      <c r="G83" s="194" t="s">
        <v>490</v>
      </c>
      <c r="H83" s="194" t="s">
        <v>490</v>
      </c>
      <c r="I83" s="194" t="s">
        <v>671</v>
      </c>
      <c r="J83" s="194" t="s">
        <v>618</v>
      </c>
      <c r="K83" s="194" t="s">
        <v>619</v>
      </c>
      <c r="L83" s="194" t="s">
        <v>620</v>
      </c>
      <c r="M83" s="194" t="s">
        <v>534</v>
      </c>
      <c r="N83" s="194" t="s">
        <v>535</v>
      </c>
      <c r="O83" s="194" t="s">
        <v>515</v>
      </c>
      <c r="P83" s="194" t="s">
        <v>541</v>
      </c>
      <c r="Q83" s="194" t="s">
        <v>385</v>
      </c>
      <c r="R83" s="194" t="b">
        <v>0</v>
      </c>
      <c r="S83" s="194" t="b">
        <v>0</v>
      </c>
      <c r="T83" s="194" t="s">
        <v>142</v>
      </c>
      <c r="U83" s="194" t="s">
        <v>537</v>
      </c>
      <c r="V83" s="194" t="s">
        <v>538</v>
      </c>
      <c r="W83" s="194" t="s">
        <v>502</v>
      </c>
      <c r="X83" s="194" t="b">
        <v>0</v>
      </c>
      <c r="Y83" s="194" t="s">
        <v>385</v>
      </c>
      <c r="Z83" s="194" t="s">
        <v>132</v>
      </c>
      <c r="AE83" s="194" t="s">
        <v>539</v>
      </c>
      <c r="AV83" s="194" t="s">
        <v>202</v>
      </c>
      <c r="AW83" s="197">
        <f t="shared" si="1"/>
        <v>41464</v>
      </c>
    </row>
    <row r="84" spans="1:49" x14ac:dyDescent="0.2">
      <c r="A84" s="194" t="s">
        <v>486</v>
      </c>
      <c r="B84" s="194" t="s">
        <v>487</v>
      </c>
      <c r="C84" s="194" t="s">
        <v>488</v>
      </c>
      <c r="D84" s="194" t="s">
        <v>115</v>
      </c>
      <c r="E84" s="195" t="s">
        <v>255</v>
      </c>
      <c r="F84" s="194" t="s">
        <v>670</v>
      </c>
      <c r="G84" s="194" t="s">
        <v>490</v>
      </c>
      <c r="H84" s="194" t="s">
        <v>490</v>
      </c>
      <c r="I84" s="194" t="s">
        <v>671</v>
      </c>
      <c r="J84" s="194" t="s">
        <v>618</v>
      </c>
      <c r="K84" s="194" t="s">
        <v>619</v>
      </c>
      <c r="L84" s="194" t="s">
        <v>620</v>
      </c>
      <c r="M84" s="194" t="s">
        <v>534</v>
      </c>
      <c r="N84" s="194" t="s">
        <v>535</v>
      </c>
      <c r="O84" s="194" t="s">
        <v>515</v>
      </c>
      <c r="P84" s="194" t="s">
        <v>542</v>
      </c>
      <c r="Q84" s="194" t="s">
        <v>385</v>
      </c>
      <c r="R84" s="194" t="b">
        <v>0</v>
      </c>
      <c r="S84" s="194" t="b">
        <v>0</v>
      </c>
      <c r="T84" s="194" t="s">
        <v>518</v>
      </c>
      <c r="U84" s="194" t="s">
        <v>537</v>
      </c>
      <c r="V84" s="194" t="s">
        <v>538</v>
      </c>
      <c r="W84" s="194" t="s">
        <v>502</v>
      </c>
      <c r="X84" s="194" t="b">
        <v>0</v>
      </c>
      <c r="Y84" s="194" t="s">
        <v>385</v>
      </c>
      <c r="Z84" s="194" t="s">
        <v>132</v>
      </c>
      <c r="AE84" s="194" t="s">
        <v>539</v>
      </c>
      <c r="AV84" s="194" t="s">
        <v>202</v>
      </c>
      <c r="AW84" s="197">
        <f t="shared" si="1"/>
        <v>41464</v>
      </c>
    </row>
    <row r="85" spans="1:49" x14ac:dyDescent="0.2">
      <c r="A85" s="194" t="s">
        <v>486</v>
      </c>
      <c r="B85" s="194" t="s">
        <v>487</v>
      </c>
      <c r="C85" s="194" t="s">
        <v>488</v>
      </c>
      <c r="D85" s="194" t="s">
        <v>115</v>
      </c>
      <c r="E85" s="195" t="s">
        <v>255</v>
      </c>
      <c r="F85" s="194" t="s">
        <v>670</v>
      </c>
      <c r="G85" s="194" t="s">
        <v>490</v>
      </c>
      <c r="H85" s="194" t="s">
        <v>490</v>
      </c>
      <c r="I85" s="194" t="s">
        <v>671</v>
      </c>
      <c r="J85" s="194" t="s">
        <v>609</v>
      </c>
      <c r="K85" s="194" t="s">
        <v>672</v>
      </c>
      <c r="L85" s="194" t="s">
        <v>611</v>
      </c>
      <c r="M85" s="194" t="s">
        <v>543</v>
      </c>
      <c r="N85" s="194" t="s">
        <v>544</v>
      </c>
      <c r="O85" s="194" t="s">
        <v>497</v>
      </c>
      <c r="P85" s="194" t="s">
        <v>545</v>
      </c>
      <c r="Q85" s="194" t="s">
        <v>385</v>
      </c>
      <c r="R85" s="194" t="b">
        <v>0</v>
      </c>
      <c r="S85" s="194" t="b">
        <v>0</v>
      </c>
      <c r="T85" s="194" t="s">
        <v>676</v>
      </c>
      <c r="U85" s="194" t="s">
        <v>132</v>
      </c>
      <c r="V85" s="194" t="s">
        <v>285</v>
      </c>
      <c r="W85" s="194" t="s">
        <v>502</v>
      </c>
      <c r="X85" s="194" t="b">
        <v>0</v>
      </c>
      <c r="Y85" s="194" t="s">
        <v>385</v>
      </c>
      <c r="Z85" s="194" t="s">
        <v>132</v>
      </c>
      <c r="AE85" s="194" t="s">
        <v>503</v>
      </c>
      <c r="AV85" s="194" t="s">
        <v>547</v>
      </c>
      <c r="AW85" s="197">
        <f t="shared" si="1"/>
        <v>41464</v>
      </c>
    </row>
    <row r="86" spans="1:49" x14ac:dyDescent="0.2">
      <c r="A86" s="194" t="s">
        <v>486</v>
      </c>
      <c r="B86" s="194" t="s">
        <v>487</v>
      </c>
      <c r="C86" s="194" t="s">
        <v>488</v>
      </c>
      <c r="D86" s="194" t="s">
        <v>115</v>
      </c>
      <c r="E86" s="195" t="s">
        <v>255</v>
      </c>
      <c r="F86" s="194" t="s">
        <v>670</v>
      </c>
      <c r="G86" s="194" t="s">
        <v>490</v>
      </c>
      <c r="H86" s="194" t="s">
        <v>490</v>
      </c>
      <c r="I86" s="194" t="s">
        <v>671</v>
      </c>
      <c r="J86" s="194" t="s">
        <v>623</v>
      </c>
      <c r="K86" s="194" t="s">
        <v>624</v>
      </c>
      <c r="L86" s="194" t="s">
        <v>625</v>
      </c>
      <c r="M86" s="194" t="s">
        <v>551</v>
      </c>
      <c r="N86" s="194" t="s">
        <v>552</v>
      </c>
      <c r="O86" s="194" t="s">
        <v>515</v>
      </c>
      <c r="P86" s="194" t="s">
        <v>553</v>
      </c>
      <c r="Q86" s="194" t="s">
        <v>385</v>
      </c>
      <c r="R86" s="194" t="b">
        <v>0</v>
      </c>
      <c r="S86" s="194" t="b">
        <v>0</v>
      </c>
      <c r="T86" s="194" t="s">
        <v>677</v>
      </c>
      <c r="U86" s="194" t="s">
        <v>554</v>
      </c>
      <c r="V86" s="194" t="s">
        <v>501</v>
      </c>
      <c r="W86" s="194" t="s">
        <v>502</v>
      </c>
      <c r="X86" s="194" t="b">
        <v>0</v>
      </c>
      <c r="Y86" s="194" t="s">
        <v>385</v>
      </c>
      <c r="Z86" s="194" t="s">
        <v>132</v>
      </c>
      <c r="AE86" s="194" t="s">
        <v>555</v>
      </c>
      <c r="AV86" s="194" t="s">
        <v>132</v>
      </c>
      <c r="AW86" s="197">
        <f t="shared" si="1"/>
        <v>41464</v>
      </c>
    </row>
    <row r="87" spans="1:49" x14ac:dyDescent="0.2">
      <c r="A87" s="194" t="s">
        <v>486</v>
      </c>
      <c r="B87" s="194" t="s">
        <v>487</v>
      </c>
      <c r="C87" s="194" t="s">
        <v>488</v>
      </c>
      <c r="D87" s="194" t="s">
        <v>115</v>
      </c>
      <c r="E87" s="195" t="s">
        <v>255</v>
      </c>
      <c r="F87" s="194" t="s">
        <v>670</v>
      </c>
      <c r="G87" s="194" t="s">
        <v>490</v>
      </c>
      <c r="H87" s="194" t="s">
        <v>490</v>
      </c>
      <c r="I87" s="194" t="s">
        <v>671</v>
      </c>
      <c r="J87" s="194" t="s">
        <v>627</v>
      </c>
      <c r="K87" s="194" t="s">
        <v>678</v>
      </c>
      <c r="L87" s="194" t="s">
        <v>629</v>
      </c>
      <c r="M87" s="194" t="s">
        <v>559</v>
      </c>
      <c r="N87" s="194" t="s">
        <v>560</v>
      </c>
      <c r="O87" s="194" t="s">
        <v>561</v>
      </c>
      <c r="P87" s="194" t="s">
        <v>562</v>
      </c>
      <c r="Q87" s="194" t="s">
        <v>385</v>
      </c>
      <c r="R87" s="194" t="b">
        <v>0</v>
      </c>
      <c r="S87" s="194" t="b">
        <v>0</v>
      </c>
      <c r="T87" s="194" t="s">
        <v>679</v>
      </c>
      <c r="U87" s="194" t="s">
        <v>130</v>
      </c>
      <c r="V87" s="194" t="s">
        <v>564</v>
      </c>
      <c r="W87" s="194" t="s">
        <v>502</v>
      </c>
      <c r="X87" s="194" t="b">
        <v>0</v>
      </c>
      <c r="Y87" s="194" t="s">
        <v>385</v>
      </c>
      <c r="Z87" s="194" t="s">
        <v>132</v>
      </c>
      <c r="AE87" s="194" t="s">
        <v>565</v>
      </c>
      <c r="AV87" s="194" t="s">
        <v>284</v>
      </c>
      <c r="AW87" s="197">
        <f t="shared" si="1"/>
        <v>41464</v>
      </c>
    </row>
    <row r="88" spans="1:49" x14ac:dyDescent="0.2">
      <c r="A88" s="194" t="s">
        <v>486</v>
      </c>
      <c r="B88" s="194" t="s">
        <v>487</v>
      </c>
      <c r="C88" s="194" t="s">
        <v>488</v>
      </c>
      <c r="D88" s="194" t="s">
        <v>115</v>
      </c>
      <c r="E88" s="195" t="s">
        <v>255</v>
      </c>
      <c r="F88" s="194" t="s">
        <v>680</v>
      </c>
      <c r="G88" s="194" t="s">
        <v>119</v>
      </c>
      <c r="H88" s="194" t="s">
        <v>567</v>
      </c>
      <c r="I88" s="194" t="s">
        <v>671</v>
      </c>
      <c r="J88" s="194" t="s">
        <v>568</v>
      </c>
      <c r="K88" s="194" t="s">
        <v>681</v>
      </c>
      <c r="L88" s="194" t="s">
        <v>570</v>
      </c>
      <c r="M88" s="194" t="s">
        <v>571</v>
      </c>
      <c r="N88" s="194" t="s">
        <v>514</v>
      </c>
      <c r="O88" s="194" t="s">
        <v>515</v>
      </c>
      <c r="P88" s="194" t="s">
        <v>516</v>
      </c>
      <c r="Q88" s="194" t="s">
        <v>517</v>
      </c>
      <c r="R88" s="194" t="b">
        <v>0</v>
      </c>
      <c r="S88" s="194" t="b">
        <v>0</v>
      </c>
      <c r="T88" s="194" t="s">
        <v>634</v>
      </c>
      <c r="U88" s="194" t="s">
        <v>572</v>
      </c>
      <c r="V88" s="194" t="s">
        <v>538</v>
      </c>
      <c r="W88" s="194" t="s">
        <v>150</v>
      </c>
      <c r="X88" s="194" t="b">
        <v>0</v>
      </c>
      <c r="Y88" s="194" t="s">
        <v>389</v>
      </c>
      <c r="Z88" s="194" t="s">
        <v>132</v>
      </c>
      <c r="AE88" s="194" t="s">
        <v>573</v>
      </c>
      <c r="AK88" s="194" t="s">
        <v>574</v>
      </c>
      <c r="AV88" s="194" t="s">
        <v>132</v>
      </c>
      <c r="AW88" s="197">
        <f t="shared" si="1"/>
        <v>41464</v>
      </c>
    </row>
    <row r="89" spans="1:49" x14ac:dyDescent="0.2">
      <c r="A89" s="194" t="s">
        <v>486</v>
      </c>
      <c r="B89" s="194" t="s">
        <v>487</v>
      </c>
      <c r="C89" s="194" t="s">
        <v>488</v>
      </c>
      <c r="D89" s="194" t="s">
        <v>115</v>
      </c>
      <c r="E89" s="195" t="s">
        <v>259</v>
      </c>
      <c r="F89" s="194" t="s">
        <v>682</v>
      </c>
      <c r="G89" s="194" t="s">
        <v>490</v>
      </c>
      <c r="H89" s="194" t="s">
        <v>490</v>
      </c>
      <c r="I89" s="194" t="s">
        <v>683</v>
      </c>
      <c r="J89" s="194" t="s">
        <v>609</v>
      </c>
      <c r="K89" s="194" t="s">
        <v>684</v>
      </c>
      <c r="L89" s="194" t="s">
        <v>611</v>
      </c>
      <c r="M89" s="194" t="s">
        <v>495</v>
      </c>
      <c r="N89" s="194" t="s">
        <v>496</v>
      </c>
      <c r="O89" s="194" t="s">
        <v>497</v>
      </c>
      <c r="P89" s="194" t="s">
        <v>498</v>
      </c>
      <c r="Q89" s="194" t="s">
        <v>499</v>
      </c>
      <c r="R89" s="194" t="b">
        <v>0</v>
      </c>
      <c r="S89" s="194" t="b">
        <v>0</v>
      </c>
      <c r="T89" s="194" t="s">
        <v>685</v>
      </c>
      <c r="U89" s="194" t="s">
        <v>176</v>
      </c>
      <c r="V89" s="194" t="s">
        <v>501</v>
      </c>
      <c r="W89" s="194" t="s">
        <v>502</v>
      </c>
      <c r="X89" s="194" t="b">
        <v>0</v>
      </c>
      <c r="Y89" s="194" t="s">
        <v>385</v>
      </c>
      <c r="Z89" s="194" t="s">
        <v>132</v>
      </c>
      <c r="AE89" s="194" t="s">
        <v>503</v>
      </c>
      <c r="AV89" s="194" t="s">
        <v>284</v>
      </c>
      <c r="AW89" s="197">
        <f t="shared" si="1"/>
        <v>41464</v>
      </c>
    </row>
    <row r="90" spans="1:49" x14ac:dyDescent="0.2">
      <c r="A90" s="194" t="s">
        <v>486</v>
      </c>
      <c r="B90" s="194" t="s">
        <v>487</v>
      </c>
      <c r="C90" s="194" t="s">
        <v>488</v>
      </c>
      <c r="D90" s="194" t="s">
        <v>115</v>
      </c>
      <c r="E90" s="195" t="s">
        <v>259</v>
      </c>
      <c r="F90" s="194" t="s">
        <v>682</v>
      </c>
      <c r="G90" s="194" t="s">
        <v>490</v>
      </c>
      <c r="H90" s="194" t="s">
        <v>490</v>
      </c>
      <c r="I90" s="194" t="s">
        <v>683</v>
      </c>
      <c r="J90" s="194" t="s">
        <v>609</v>
      </c>
      <c r="K90" s="194" t="s">
        <v>684</v>
      </c>
      <c r="L90" s="194" t="s">
        <v>611</v>
      </c>
      <c r="M90" s="194" t="s">
        <v>504</v>
      </c>
      <c r="N90" s="194" t="s">
        <v>496</v>
      </c>
      <c r="O90" s="194" t="s">
        <v>497</v>
      </c>
      <c r="P90" s="194" t="s">
        <v>505</v>
      </c>
      <c r="Q90" s="194" t="s">
        <v>506</v>
      </c>
      <c r="R90" s="194" t="b">
        <v>0</v>
      </c>
      <c r="S90" s="194" t="b">
        <v>0</v>
      </c>
      <c r="T90" s="194" t="s">
        <v>686</v>
      </c>
      <c r="U90" s="194" t="s">
        <v>508</v>
      </c>
      <c r="V90" s="194" t="s">
        <v>501</v>
      </c>
      <c r="W90" s="194" t="s">
        <v>502</v>
      </c>
      <c r="X90" s="194" t="b">
        <v>0</v>
      </c>
      <c r="Y90" s="194" t="s">
        <v>385</v>
      </c>
      <c r="Z90" s="194" t="s">
        <v>132</v>
      </c>
      <c r="AE90" s="194" t="s">
        <v>503</v>
      </c>
      <c r="AV90" s="194" t="s">
        <v>509</v>
      </c>
      <c r="AW90" s="197">
        <f t="shared" si="1"/>
        <v>41464</v>
      </c>
    </row>
    <row r="91" spans="1:49" x14ac:dyDescent="0.2">
      <c r="A91" s="194" t="s">
        <v>486</v>
      </c>
      <c r="B91" s="194" t="s">
        <v>487</v>
      </c>
      <c r="C91" s="194" t="s">
        <v>488</v>
      </c>
      <c r="D91" s="194" t="s">
        <v>115</v>
      </c>
      <c r="E91" s="195" t="s">
        <v>259</v>
      </c>
      <c r="F91" s="194" t="s">
        <v>682</v>
      </c>
      <c r="G91" s="194" t="s">
        <v>490</v>
      </c>
      <c r="H91" s="194" t="s">
        <v>490</v>
      </c>
      <c r="I91" s="194" t="s">
        <v>683</v>
      </c>
      <c r="J91" s="194" t="s">
        <v>510</v>
      </c>
      <c r="K91" s="194" t="s">
        <v>687</v>
      </c>
      <c r="L91" s="194" t="s">
        <v>512</v>
      </c>
      <c r="M91" s="194" t="s">
        <v>513</v>
      </c>
      <c r="N91" s="194" t="s">
        <v>514</v>
      </c>
      <c r="O91" s="194" t="s">
        <v>515</v>
      </c>
      <c r="P91" s="194" t="s">
        <v>516</v>
      </c>
      <c r="Q91" s="194" t="s">
        <v>517</v>
      </c>
      <c r="R91" s="194" t="b">
        <v>0</v>
      </c>
      <c r="S91" s="194" t="b">
        <v>0</v>
      </c>
      <c r="T91" s="194" t="s">
        <v>589</v>
      </c>
      <c r="U91" s="194" t="s">
        <v>615</v>
      </c>
      <c r="V91" s="194" t="s">
        <v>616</v>
      </c>
      <c r="W91" s="194" t="s">
        <v>502</v>
      </c>
      <c r="X91" s="194" t="b">
        <v>0</v>
      </c>
      <c r="Y91" s="194" t="s">
        <v>385</v>
      </c>
      <c r="Z91" s="194" t="s">
        <v>285</v>
      </c>
      <c r="AE91" s="194" t="s">
        <v>522</v>
      </c>
      <c r="AV91" s="194" t="s">
        <v>132</v>
      </c>
      <c r="AW91" s="197">
        <f t="shared" si="1"/>
        <v>41464</v>
      </c>
    </row>
    <row r="92" spans="1:49" x14ac:dyDescent="0.2">
      <c r="A92" s="194" t="s">
        <v>486</v>
      </c>
      <c r="B92" s="194" t="s">
        <v>487</v>
      </c>
      <c r="C92" s="194" t="s">
        <v>488</v>
      </c>
      <c r="D92" s="194" t="s">
        <v>115</v>
      </c>
      <c r="E92" s="195" t="s">
        <v>259</v>
      </c>
      <c r="F92" s="194" t="s">
        <v>682</v>
      </c>
      <c r="G92" s="194" t="s">
        <v>490</v>
      </c>
      <c r="H92" s="194" t="s">
        <v>490</v>
      </c>
      <c r="I92" s="194" t="s">
        <v>683</v>
      </c>
      <c r="J92" s="194" t="s">
        <v>617</v>
      </c>
      <c r="K92" s="194" t="s">
        <v>524</v>
      </c>
      <c r="L92" s="194" t="s">
        <v>525</v>
      </c>
      <c r="M92" s="194" t="s">
        <v>526</v>
      </c>
      <c r="N92" s="194" t="s">
        <v>527</v>
      </c>
      <c r="O92" s="194" t="s">
        <v>515</v>
      </c>
      <c r="P92" s="194" t="s">
        <v>528</v>
      </c>
      <c r="Q92" s="194" t="s">
        <v>385</v>
      </c>
      <c r="R92" s="194" t="b">
        <v>0</v>
      </c>
      <c r="S92" s="194" t="b">
        <v>0</v>
      </c>
      <c r="T92" s="194" t="s">
        <v>688</v>
      </c>
      <c r="U92" s="194" t="s">
        <v>661</v>
      </c>
      <c r="V92" s="194" t="s">
        <v>176</v>
      </c>
      <c r="W92" s="194" t="s">
        <v>502</v>
      </c>
      <c r="X92" s="194" t="b">
        <v>0</v>
      </c>
      <c r="Y92" s="194" t="s">
        <v>385</v>
      </c>
      <c r="Z92" s="194" t="s">
        <v>285</v>
      </c>
      <c r="AE92" s="194" t="s">
        <v>530</v>
      </c>
      <c r="AV92" s="194" t="s">
        <v>132</v>
      </c>
      <c r="AW92" s="197">
        <f t="shared" si="1"/>
        <v>41464</v>
      </c>
    </row>
    <row r="93" spans="1:49" x14ac:dyDescent="0.2">
      <c r="A93" s="194" t="s">
        <v>486</v>
      </c>
      <c r="B93" s="194" t="s">
        <v>487</v>
      </c>
      <c r="C93" s="194" t="s">
        <v>488</v>
      </c>
      <c r="D93" s="194" t="s">
        <v>115</v>
      </c>
      <c r="E93" s="195" t="s">
        <v>259</v>
      </c>
      <c r="F93" s="194" t="s">
        <v>682</v>
      </c>
      <c r="G93" s="194" t="s">
        <v>490</v>
      </c>
      <c r="H93" s="194" t="s">
        <v>490</v>
      </c>
      <c r="I93" s="194" t="s">
        <v>683</v>
      </c>
      <c r="J93" s="194" t="s">
        <v>618</v>
      </c>
      <c r="K93" s="194" t="s">
        <v>619</v>
      </c>
      <c r="L93" s="194" t="s">
        <v>620</v>
      </c>
      <c r="M93" s="194" t="s">
        <v>534</v>
      </c>
      <c r="N93" s="194" t="s">
        <v>535</v>
      </c>
      <c r="O93" s="194" t="s">
        <v>515</v>
      </c>
      <c r="P93" s="194" t="s">
        <v>536</v>
      </c>
      <c r="Q93" s="194" t="s">
        <v>385</v>
      </c>
      <c r="R93" s="194" t="b">
        <v>0</v>
      </c>
      <c r="S93" s="194" t="b">
        <v>0</v>
      </c>
      <c r="T93" s="194" t="s">
        <v>622</v>
      </c>
      <c r="U93" s="194" t="s">
        <v>537</v>
      </c>
      <c r="V93" s="194" t="s">
        <v>538</v>
      </c>
      <c r="W93" s="194" t="s">
        <v>502</v>
      </c>
      <c r="X93" s="194" t="b">
        <v>0</v>
      </c>
      <c r="Y93" s="194" t="s">
        <v>385</v>
      </c>
      <c r="Z93" s="194" t="s">
        <v>132</v>
      </c>
      <c r="AE93" s="194" t="s">
        <v>539</v>
      </c>
      <c r="AV93" s="194" t="s">
        <v>202</v>
      </c>
      <c r="AW93" s="197">
        <f t="shared" si="1"/>
        <v>41464</v>
      </c>
    </row>
    <row r="94" spans="1:49" x14ac:dyDescent="0.2">
      <c r="A94" s="194" t="s">
        <v>486</v>
      </c>
      <c r="B94" s="194" t="s">
        <v>487</v>
      </c>
      <c r="C94" s="194" t="s">
        <v>488</v>
      </c>
      <c r="D94" s="194" t="s">
        <v>115</v>
      </c>
      <c r="E94" s="195" t="s">
        <v>259</v>
      </c>
      <c r="F94" s="194" t="s">
        <v>682</v>
      </c>
      <c r="G94" s="194" t="s">
        <v>490</v>
      </c>
      <c r="H94" s="194" t="s">
        <v>490</v>
      </c>
      <c r="I94" s="194" t="s">
        <v>683</v>
      </c>
      <c r="J94" s="194" t="s">
        <v>618</v>
      </c>
      <c r="K94" s="194" t="s">
        <v>619</v>
      </c>
      <c r="L94" s="194" t="s">
        <v>620</v>
      </c>
      <c r="M94" s="194" t="s">
        <v>534</v>
      </c>
      <c r="N94" s="194" t="s">
        <v>535</v>
      </c>
      <c r="O94" s="194" t="s">
        <v>515</v>
      </c>
      <c r="P94" s="194" t="s">
        <v>540</v>
      </c>
      <c r="Q94" s="194" t="s">
        <v>385</v>
      </c>
      <c r="R94" s="194" t="b">
        <v>0</v>
      </c>
      <c r="S94" s="194" t="b">
        <v>0</v>
      </c>
      <c r="T94" s="194" t="s">
        <v>142</v>
      </c>
      <c r="U94" s="194" t="s">
        <v>537</v>
      </c>
      <c r="V94" s="194" t="s">
        <v>538</v>
      </c>
      <c r="W94" s="194" t="s">
        <v>502</v>
      </c>
      <c r="X94" s="194" t="b">
        <v>0</v>
      </c>
      <c r="Y94" s="194" t="s">
        <v>385</v>
      </c>
      <c r="Z94" s="194" t="s">
        <v>132</v>
      </c>
      <c r="AE94" s="194" t="s">
        <v>539</v>
      </c>
      <c r="AV94" s="194" t="s">
        <v>202</v>
      </c>
      <c r="AW94" s="197">
        <f t="shared" si="1"/>
        <v>41464</v>
      </c>
    </row>
    <row r="95" spans="1:49" x14ac:dyDescent="0.2">
      <c r="A95" s="194" t="s">
        <v>486</v>
      </c>
      <c r="B95" s="194" t="s">
        <v>487</v>
      </c>
      <c r="C95" s="194" t="s">
        <v>488</v>
      </c>
      <c r="D95" s="194" t="s">
        <v>115</v>
      </c>
      <c r="E95" s="195" t="s">
        <v>259</v>
      </c>
      <c r="F95" s="194" t="s">
        <v>682</v>
      </c>
      <c r="G95" s="194" t="s">
        <v>490</v>
      </c>
      <c r="H95" s="194" t="s">
        <v>490</v>
      </c>
      <c r="I95" s="194" t="s">
        <v>683</v>
      </c>
      <c r="J95" s="194" t="s">
        <v>618</v>
      </c>
      <c r="K95" s="194" t="s">
        <v>619</v>
      </c>
      <c r="L95" s="194" t="s">
        <v>620</v>
      </c>
      <c r="M95" s="194" t="s">
        <v>534</v>
      </c>
      <c r="N95" s="194" t="s">
        <v>535</v>
      </c>
      <c r="O95" s="194" t="s">
        <v>515</v>
      </c>
      <c r="P95" s="194" t="s">
        <v>541</v>
      </c>
      <c r="Q95" s="194" t="s">
        <v>385</v>
      </c>
      <c r="R95" s="194" t="b">
        <v>0</v>
      </c>
      <c r="S95" s="194" t="b">
        <v>0</v>
      </c>
      <c r="T95" s="194" t="s">
        <v>142</v>
      </c>
      <c r="U95" s="194" t="s">
        <v>537</v>
      </c>
      <c r="V95" s="194" t="s">
        <v>538</v>
      </c>
      <c r="W95" s="194" t="s">
        <v>502</v>
      </c>
      <c r="X95" s="194" t="b">
        <v>0</v>
      </c>
      <c r="Y95" s="194" t="s">
        <v>385</v>
      </c>
      <c r="Z95" s="194" t="s">
        <v>132</v>
      </c>
      <c r="AE95" s="194" t="s">
        <v>539</v>
      </c>
      <c r="AV95" s="194" t="s">
        <v>202</v>
      </c>
      <c r="AW95" s="197">
        <f t="shared" si="1"/>
        <v>41464</v>
      </c>
    </row>
    <row r="96" spans="1:49" x14ac:dyDescent="0.2">
      <c r="A96" s="194" t="s">
        <v>486</v>
      </c>
      <c r="B96" s="194" t="s">
        <v>487</v>
      </c>
      <c r="C96" s="194" t="s">
        <v>488</v>
      </c>
      <c r="D96" s="194" t="s">
        <v>115</v>
      </c>
      <c r="E96" s="195" t="s">
        <v>259</v>
      </c>
      <c r="F96" s="194" t="s">
        <v>682</v>
      </c>
      <c r="G96" s="194" t="s">
        <v>490</v>
      </c>
      <c r="H96" s="194" t="s">
        <v>490</v>
      </c>
      <c r="I96" s="194" t="s">
        <v>683</v>
      </c>
      <c r="J96" s="194" t="s">
        <v>618</v>
      </c>
      <c r="K96" s="194" t="s">
        <v>619</v>
      </c>
      <c r="L96" s="194" t="s">
        <v>620</v>
      </c>
      <c r="M96" s="194" t="s">
        <v>534</v>
      </c>
      <c r="N96" s="194" t="s">
        <v>535</v>
      </c>
      <c r="O96" s="194" t="s">
        <v>515</v>
      </c>
      <c r="P96" s="194" t="s">
        <v>542</v>
      </c>
      <c r="Q96" s="194" t="s">
        <v>385</v>
      </c>
      <c r="R96" s="194" t="b">
        <v>0</v>
      </c>
      <c r="S96" s="194" t="b">
        <v>0</v>
      </c>
      <c r="T96" s="194" t="s">
        <v>622</v>
      </c>
      <c r="U96" s="194" t="s">
        <v>537</v>
      </c>
      <c r="V96" s="194" t="s">
        <v>538</v>
      </c>
      <c r="W96" s="194" t="s">
        <v>502</v>
      </c>
      <c r="X96" s="194" t="b">
        <v>0</v>
      </c>
      <c r="Y96" s="194" t="s">
        <v>385</v>
      </c>
      <c r="Z96" s="194" t="s">
        <v>132</v>
      </c>
      <c r="AE96" s="194" t="s">
        <v>539</v>
      </c>
      <c r="AV96" s="194" t="s">
        <v>202</v>
      </c>
      <c r="AW96" s="197">
        <f t="shared" si="1"/>
        <v>41464</v>
      </c>
    </row>
    <row r="97" spans="1:49" x14ac:dyDescent="0.2">
      <c r="A97" s="194" t="s">
        <v>486</v>
      </c>
      <c r="B97" s="194" t="s">
        <v>487</v>
      </c>
      <c r="C97" s="194" t="s">
        <v>488</v>
      </c>
      <c r="D97" s="194" t="s">
        <v>115</v>
      </c>
      <c r="E97" s="195" t="s">
        <v>259</v>
      </c>
      <c r="F97" s="194" t="s">
        <v>682</v>
      </c>
      <c r="G97" s="194" t="s">
        <v>490</v>
      </c>
      <c r="H97" s="194" t="s">
        <v>490</v>
      </c>
      <c r="I97" s="194" t="s">
        <v>683</v>
      </c>
      <c r="J97" s="194" t="s">
        <v>609</v>
      </c>
      <c r="K97" s="194" t="s">
        <v>684</v>
      </c>
      <c r="L97" s="194" t="s">
        <v>611</v>
      </c>
      <c r="M97" s="194" t="s">
        <v>543</v>
      </c>
      <c r="N97" s="194" t="s">
        <v>544</v>
      </c>
      <c r="O97" s="194" t="s">
        <v>497</v>
      </c>
      <c r="P97" s="194" t="s">
        <v>545</v>
      </c>
      <c r="Q97" s="194" t="s">
        <v>385</v>
      </c>
      <c r="R97" s="194" t="b">
        <v>0</v>
      </c>
      <c r="S97" s="194" t="b">
        <v>0</v>
      </c>
      <c r="T97" s="194" t="s">
        <v>689</v>
      </c>
      <c r="U97" s="194" t="s">
        <v>132</v>
      </c>
      <c r="V97" s="194" t="s">
        <v>285</v>
      </c>
      <c r="W97" s="194" t="s">
        <v>502</v>
      </c>
      <c r="X97" s="194" t="b">
        <v>0</v>
      </c>
      <c r="Y97" s="194" t="s">
        <v>385</v>
      </c>
      <c r="Z97" s="194" t="s">
        <v>132</v>
      </c>
      <c r="AE97" s="194" t="s">
        <v>503</v>
      </c>
      <c r="AV97" s="194" t="s">
        <v>547</v>
      </c>
      <c r="AW97" s="197">
        <f t="shared" si="1"/>
        <v>41464</v>
      </c>
    </row>
    <row r="98" spans="1:49" x14ac:dyDescent="0.2">
      <c r="A98" s="194" t="s">
        <v>486</v>
      </c>
      <c r="B98" s="194" t="s">
        <v>487</v>
      </c>
      <c r="C98" s="194" t="s">
        <v>488</v>
      </c>
      <c r="D98" s="194" t="s">
        <v>115</v>
      </c>
      <c r="E98" s="195" t="s">
        <v>259</v>
      </c>
      <c r="F98" s="194" t="s">
        <v>682</v>
      </c>
      <c r="G98" s="194" t="s">
        <v>490</v>
      </c>
      <c r="H98" s="194" t="s">
        <v>490</v>
      </c>
      <c r="I98" s="194" t="s">
        <v>683</v>
      </c>
      <c r="J98" s="194" t="s">
        <v>623</v>
      </c>
      <c r="K98" s="194" t="s">
        <v>624</v>
      </c>
      <c r="L98" s="194" t="s">
        <v>625</v>
      </c>
      <c r="M98" s="194" t="s">
        <v>551</v>
      </c>
      <c r="N98" s="194" t="s">
        <v>552</v>
      </c>
      <c r="O98" s="194" t="s">
        <v>515</v>
      </c>
      <c r="P98" s="194" t="s">
        <v>553</v>
      </c>
      <c r="Q98" s="194" t="s">
        <v>385</v>
      </c>
      <c r="R98" s="194" t="b">
        <v>0</v>
      </c>
      <c r="S98" s="194" t="b">
        <v>0</v>
      </c>
      <c r="T98" s="194" t="s">
        <v>690</v>
      </c>
      <c r="U98" s="194" t="s">
        <v>554</v>
      </c>
      <c r="V98" s="194" t="s">
        <v>501</v>
      </c>
      <c r="W98" s="194" t="s">
        <v>502</v>
      </c>
      <c r="X98" s="194" t="b">
        <v>0</v>
      </c>
      <c r="Y98" s="194" t="s">
        <v>385</v>
      </c>
      <c r="Z98" s="194" t="s">
        <v>132</v>
      </c>
      <c r="AE98" s="194" t="s">
        <v>555</v>
      </c>
      <c r="AV98" s="194" t="s">
        <v>132</v>
      </c>
      <c r="AW98" s="197">
        <f t="shared" si="1"/>
        <v>41464</v>
      </c>
    </row>
    <row r="99" spans="1:49" x14ac:dyDescent="0.2">
      <c r="A99" s="194" t="s">
        <v>486</v>
      </c>
      <c r="B99" s="194" t="s">
        <v>487</v>
      </c>
      <c r="C99" s="194" t="s">
        <v>488</v>
      </c>
      <c r="D99" s="194" t="s">
        <v>115</v>
      </c>
      <c r="E99" s="195" t="s">
        <v>259</v>
      </c>
      <c r="F99" s="194" t="s">
        <v>682</v>
      </c>
      <c r="G99" s="194" t="s">
        <v>490</v>
      </c>
      <c r="H99" s="194" t="s">
        <v>490</v>
      </c>
      <c r="I99" s="194" t="s">
        <v>683</v>
      </c>
      <c r="J99" s="194" t="s">
        <v>627</v>
      </c>
      <c r="K99" s="194" t="s">
        <v>691</v>
      </c>
      <c r="L99" s="194" t="s">
        <v>629</v>
      </c>
      <c r="M99" s="194" t="s">
        <v>559</v>
      </c>
      <c r="N99" s="194" t="s">
        <v>560</v>
      </c>
      <c r="O99" s="194" t="s">
        <v>561</v>
      </c>
      <c r="P99" s="194" t="s">
        <v>562</v>
      </c>
      <c r="Q99" s="194" t="s">
        <v>385</v>
      </c>
      <c r="R99" s="194" t="b">
        <v>0</v>
      </c>
      <c r="S99" s="194" t="b">
        <v>0</v>
      </c>
      <c r="T99" s="194" t="s">
        <v>692</v>
      </c>
      <c r="U99" s="194" t="s">
        <v>130</v>
      </c>
      <c r="V99" s="194" t="s">
        <v>564</v>
      </c>
      <c r="W99" s="194" t="s">
        <v>502</v>
      </c>
      <c r="X99" s="194" t="b">
        <v>0</v>
      </c>
      <c r="Y99" s="194" t="s">
        <v>385</v>
      </c>
      <c r="Z99" s="194" t="s">
        <v>132</v>
      </c>
      <c r="AE99" s="194" t="s">
        <v>565</v>
      </c>
      <c r="AV99" s="194" t="s">
        <v>284</v>
      </c>
      <c r="AW99" s="197">
        <f t="shared" si="1"/>
        <v>41464</v>
      </c>
    </row>
    <row r="100" spans="1:49" x14ac:dyDescent="0.2">
      <c r="A100" s="194" t="s">
        <v>486</v>
      </c>
      <c r="B100" s="194" t="s">
        <v>487</v>
      </c>
      <c r="C100" s="194" t="s">
        <v>488</v>
      </c>
      <c r="D100" s="194" t="s">
        <v>115</v>
      </c>
      <c r="E100" s="195" t="s">
        <v>259</v>
      </c>
      <c r="F100" s="194" t="s">
        <v>693</v>
      </c>
      <c r="G100" s="194" t="s">
        <v>119</v>
      </c>
      <c r="H100" s="194" t="s">
        <v>567</v>
      </c>
      <c r="I100" s="194" t="s">
        <v>683</v>
      </c>
      <c r="J100" s="194" t="s">
        <v>568</v>
      </c>
      <c r="K100" s="194" t="s">
        <v>694</v>
      </c>
      <c r="L100" s="194" t="s">
        <v>570</v>
      </c>
      <c r="M100" s="194" t="s">
        <v>571</v>
      </c>
      <c r="N100" s="194" t="s">
        <v>514</v>
      </c>
      <c r="O100" s="194" t="s">
        <v>515</v>
      </c>
      <c r="P100" s="194" t="s">
        <v>516</v>
      </c>
      <c r="Q100" s="194" t="s">
        <v>517</v>
      </c>
      <c r="R100" s="194" t="b">
        <v>0</v>
      </c>
      <c r="S100" s="194" t="b">
        <v>0</v>
      </c>
      <c r="T100" s="194" t="s">
        <v>695</v>
      </c>
      <c r="U100" s="194" t="s">
        <v>616</v>
      </c>
      <c r="V100" s="194" t="s">
        <v>521</v>
      </c>
      <c r="W100" s="194" t="s">
        <v>150</v>
      </c>
      <c r="X100" s="194" t="b">
        <v>0</v>
      </c>
      <c r="Y100" s="194" t="s">
        <v>389</v>
      </c>
      <c r="Z100" s="194" t="s">
        <v>285</v>
      </c>
      <c r="AE100" s="194" t="s">
        <v>573</v>
      </c>
      <c r="AV100" s="194" t="s">
        <v>132</v>
      </c>
      <c r="AW100" s="197">
        <f t="shared" si="1"/>
        <v>41464</v>
      </c>
    </row>
    <row r="101" spans="1:49" x14ac:dyDescent="0.2">
      <c r="A101" s="194" t="s">
        <v>486</v>
      </c>
      <c r="B101" s="194" t="s">
        <v>487</v>
      </c>
      <c r="C101" s="194" t="s">
        <v>488</v>
      </c>
      <c r="D101" s="194" t="s">
        <v>115</v>
      </c>
      <c r="E101" s="194" t="s">
        <v>16</v>
      </c>
      <c r="F101" s="194" t="s">
        <v>696</v>
      </c>
      <c r="G101" s="194" t="s">
        <v>490</v>
      </c>
      <c r="H101" s="194" t="s">
        <v>490</v>
      </c>
      <c r="I101" s="194" t="s">
        <v>697</v>
      </c>
      <c r="J101" s="194" t="s">
        <v>698</v>
      </c>
      <c r="K101" s="194" t="s">
        <v>699</v>
      </c>
      <c r="L101" s="194" t="s">
        <v>700</v>
      </c>
      <c r="M101" s="194" t="s">
        <v>495</v>
      </c>
      <c r="N101" s="194" t="s">
        <v>496</v>
      </c>
      <c r="O101" s="194" t="s">
        <v>497</v>
      </c>
      <c r="P101" s="194" t="s">
        <v>498</v>
      </c>
      <c r="Q101" s="194" t="s">
        <v>499</v>
      </c>
      <c r="R101" s="194" t="b">
        <v>0</v>
      </c>
      <c r="S101" s="194" t="b">
        <v>0</v>
      </c>
      <c r="T101" s="194" t="s">
        <v>685</v>
      </c>
      <c r="U101" s="194" t="s">
        <v>176</v>
      </c>
      <c r="V101" s="194" t="s">
        <v>501</v>
      </c>
      <c r="W101" s="194" t="s">
        <v>502</v>
      </c>
      <c r="X101" s="194" t="b">
        <v>0</v>
      </c>
      <c r="Y101" s="194" t="s">
        <v>385</v>
      </c>
      <c r="Z101" s="194" t="s">
        <v>132</v>
      </c>
      <c r="AE101" s="194" t="s">
        <v>503</v>
      </c>
      <c r="AV101" s="194" t="s">
        <v>284</v>
      </c>
      <c r="AW101" s="197">
        <f t="shared" si="1"/>
        <v>41521</v>
      </c>
    </row>
    <row r="102" spans="1:49" x14ac:dyDescent="0.2">
      <c r="A102" s="194" t="s">
        <v>486</v>
      </c>
      <c r="B102" s="194" t="s">
        <v>487</v>
      </c>
      <c r="C102" s="194" t="s">
        <v>488</v>
      </c>
      <c r="D102" s="194" t="s">
        <v>115</v>
      </c>
      <c r="E102" s="194" t="s">
        <v>16</v>
      </c>
      <c r="F102" s="194" t="s">
        <v>696</v>
      </c>
      <c r="G102" s="194" t="s">
        <v>490</v>
      </c>
      <c r="H102" s="194" t="s">
        <v>490</v>
      </c>
      <c r="I102" s="194" t="s">
        <v>697</v>
      </c>
      <c r="J102" s="194" t="s">
        <v>698</v>
      </c>
      <c r="K102" s="194" t="s">
        <v>699</v>
      </c>
      <c r="L102" s="194" t="s">
        <v>700</v>
      </c>
      <c r="M102" s="194" t="s">
        <v>504</v>
      </c>
      <c r="N102" s="194" t="s">
        <v>496</v>
      </c>
      <c r="O102" s="194" t="s">
        <v>497</v>
      </c>
      <c r="P102" s="194" t="s">
        <v>505</v>
      </c>
      <c r="Q102" s="194" t="s">
        <v>506</v>
      </c>
      <c r="R102" s="194" t="b">
        <v>0</v>
      </c>
      <c r="S102" s="194" t="b">
        <v>0</v>
      </c>
      <c r="T102" s="194" t="s">
        <v>701</v>
      </c>
      <c r="U102" s="194" t="s">
        <v>508</v>
      </c>
      <c r="V102" s="194" t="s">
        <v>501</v>
      </c>
      <c r="W102" s="194" t="s">
        <v>502</v>
      </c>
      <c r="X102" s="194" t="b">
        <v>0</v>
      </c>
      <c r="Y102" s="194" t="s">
        <v>385</v>
      </c>
      <c r="Z102" s="194" t="s">
        <v>132</v>
      </c>
      <c r="AE102" s="194" t="s">
        <v>503</v>
      </c>
      <c r="AV102" s="194" t="s">
        <v>509</v>
      </c>
      <c r="AW102" s="197">
        <f t="shared" si="1"/>
        <v>41521</v>
      </c>
    </row>
    <row r="103" spans="1:49" x14ac:dyDescent="0.2">
      <c r="A103" s="194" t="s">
        <v>486</v>
      </c>
      <c r="B103" s="194" t="s">
        <v>487</v>
      </c>
      <c r="C103" s="194" t="s">
        <v>488</v>
      </c>
      <c r="D103" s="194" t="s">
        <v>115</v>
      </c>
      <c r="E103" s="194" t="s">
        <v>16</v>
      </c>
      <c r="F103" s="194" t="s">
        <v>696</v>
      </c>
      <c r="G103" s="194" t="s">
        <v>490</v>
      </c>
      <c r="H103" s="194" t="s">
        <v>490</v>
      </c>
      <c r="I103" s="194" t="s">
        <v>697</v>
      </c>
      <c r="J103" s="194" t="s">
        <v>702</v>
      </c>
      <c r="K103" s="194" t="s">
        <v>703</v>
      </c>
      <c r="L103" s="194" t="s">
        <v>704</v>
      </c>
      <c r="M103" s="194" t="s">
        <v>513</v>
      </c>
      <c r="N103" s="194" t="s">
        <v>514</v>
      </c>
      <c r="O103" s="194" t="s">
        <v>515</v>
      </c>
      <c r="P103" s="194" t="s">
        <v>516</v>
      </c>
      <c r="Q103" s="194" t="s">
        <v>517</v>
      </c>
      <c r="R103" s="194" t="b">
        <v>0</v>
      </c>
      <c r="S103" s="194" t="b">
        <v>0</v>
      </c>
      <c r="T103" s="194" t="s">
        <v>705</v>
      </c>
      <c r="U103" s="194" t="s">
        <v>706</v>
      </c>
      <c r="V103" s="194" t="s">
        <v>538</v>
      </c>
      <c r="W103" s="194" t="s">
        <v>502</v>
      </c>
      <c r="X103" s="194" t="b">
        <v>0</v>
      </c>
      <c r="Y103" s="194" t="s">
        <v>385</v>
      </c>
      <c r="Z103" s="194" t="s">
        <v>202</v>
      </c>
      <c r="AE103" s="194" t="s">
        <v>573</v>
      </c>
      <c r="AV103" s="194" t="s">
        <v>132</v>
      </c>
      <c r="AW103" s="197">
        <f t="shared" si="1"/>
        <v>41521</v>
      </c>
    </row>
    <row r="104" spans="1:49" x14ac:dyDescent="0.2">
      <c r="A104" s="194" t="s">
        <v>486</v>
      </c>
      <c r="B104" s="194" t="s">
        <v>487</v>
      </c>
      <c r="C104" s="194" t="s">
        <v>488</v>
      </c>
      <c r="D104" s="194" t="s">
        <v>115</v>
      </c>
      <c r="E104" s="194" t="s">
        <v>16</v>
      </c>
      <c r="F104" s="194" t="s">
        <v>696</v>
      </c>
      <c r="G104" s="194" t="s">
        <v>490</v>
      </c>
      <c r="H104" s="194" t="s">
        <v>490</v>
      </c>
      <c r="I104" s="194" t="s">
        <v>697</v>
      </c>
      <c r="J104" s="194" t="s">
        <v>707</v>
      </c>
      <c r="K104" s="194" t="s">
        <v>708</v>
      </c>
      <c r="L104" s="194" t="s">
        <v>709</v>
      </c>
      <c r="M104" s="194" t="s">
        <v>526</v>
      </c>
      <c r="N104" s="194" t="s">
        <v>527</v>
      </c>
      <c r="O104" s="194" t="s">
        <v>515</v>
      </c>
      <c r="P104" s="194" t="s">
        <v>528</v>
      </c>
      <c r="Q104" s="194" t="s">
        <v>385</v>
      </c>
      <c r="R104" s="194" t="b">
        <v>0</v>
      </c>
      <c r="S104" s="194" t="b">
        <v>0</v>
      </c>
      <c r="T104" s="194" t="s">
        <v>142</v>
      </c>
      <c r="U104" s="194" t="s">
        <v>529</v>
      </c>
      <c r="V104" s="194" t="s">
        <v>176</v>
      </c>
      <c r="W104" s="194" t="s">
        <v>502</v>
      </c>
      <c r="X104" s="194" t="b">
        <v>0</v>
      </c>
      <c r="Y104" s="194" t="s">
        <v>385</v>
      </c>
      <c r="Z104" s="194" t="s">
        <v>132</v>
      </c>
      <c r="AE104" s="194" t="s">
        <v>710</v>
      </c>
      <c r="AV104" s="194" t="s">
        <v>132</v>
      </c>
      <c r="AW104" s="197">
        <f t="shared" si="1"/>
        <v>41521</v>
      </c>
    </row>
    <row r="105" spans="1:49" x14ac:dyDescent="0.2">
      <c r="A105" s="194" t="s">
        <v>486</v>
      </c>
      <c r="B105" s="194" t="s">
        <v>487</v>
      </c>
      <c r="C105" s="194" t="s">
        <v>488</v>
      </c>
      <c r="D105" s="194" t="s">
        <v>115</v>
      </c>
      <c r="E105" s="194" t="s">
        <v>16</v>
      </c>
      <c r="F105" s="194" t="s">
        <v>696</v>
      </c>
      <c r="G105" s="194" t="s">
        <v>490</v>
      </c>
      <c r="H105" s="194" t="s">
        <v>490</v>
      </c>
      <c r="I105" s="194" t="s">
        <v>697</v>
      </c>
      <c r="J105" s="194" t="s">
        <v>711</v>
      </c>
      <c r="K105" s="194" t="s">
        <v>712</v>
      </c>
      <c r="L105" s="194" t="s">
        <v>713</v>
      </c>
      <c r="M105" s="194" t="s">
        <v>534</v>
      </c>
      <c r="N105" s="194" t="s">
        <v>535</v>
      </c>
      <c r="O105" s="194" t="s">
        <v>515</v>
      </c>
      <c r="P105" s="194" t="s">
        <v>536</v>
      </c>
      <c r="Q105" s="194" t="s">
        <v>385</v>
      </c>
      <c r="R105" s="194" t="b">
        <v>0</v>
      </c>
      <c r="S105" s="194" t="b">
        <v>0</v>
      </c>
      <c r="T105" s="194" t="s">
        <v>685</v>
      </c>
      <c r="U105" s="194" t="s">
        <v>537</v>
      </c>
      <c r="V105" s="194" t="s">
        <v>538</v>
      </c>
      <c r="W105" s="194" t="s">
        <v>502</v>
      </c>
      <c r="X105" s="194" t="b">
        <v>0</v>
      </c>
      <c r="Y105" s="194" t="s">
        <v>385</v>
      </c>
      <c r="Z105" s="194" t="s">
        <v>132</v>
      </c>
      <c r="AE105" s="194" t="s">
        <v>539</v>
      </c>
      <c r="AV105" s="194" t="s">
        <v>202</v>
      </c>
      <c r="AW105" s="197">
        <f t="shared" si="1"/>
        <v>41521</v>
      </c>
    </row>
    <row r="106" spans="1:49" x14ac:dyDescent="0.2">
      <c r="A106" s="194" t="s">
        <v>486</v>
      </c>
      <c r="B106" s="194" t="s">
        <v>487</v>
      </c>
      <c r="C106" s="194" t="s">
        <v>488</v>
      </c>
      <c r="D106" s="194" t="s">
        <v>115</v>
      </c>
      <c r="E106" s="194" t="s">
        <v>16</v>
      </c>
      <c r="F106" s="194" t="s">
        <v>696</v>
      </c>
      <c r="G106" s="194" t="s">
        <v>490</v>
      </c>
      <c r="H106" s="194" t="s">
        <v>490</v>
      </c>
      <c r="I106" s="194" t="s">
        <v>697</v>
      </c>
      <c r="J106" s="194" t="s">
        <v>711</v>
      </c>
      <c r="K106" s="194" t="s">
        <v>712</v>
      </c>
      <c r="L106" s="194" t="s">
        <v>713</v>
      </c>
      <c r="M106" s="194" t="s">
        <v>534</v>
      </c>
      <c r="N106" s="194" t="s">
        <v>535</v>
      </c>
      <c r="O106" s="194" t="s">
        <v>515</v>
      </c>
      <c r="P106" s="194" t="s">
        <v>540</v>
      </c>
      <c r="Q106" s="194" t="s">
        <v>385</v>
      </c>
      <c r="R106" s="194" t="b">
        <v>0</v>
      </c>
      <c r="S106" s="194" t="b">
        <v>0</v>
      </c>
      <c r="T106" s="194" t="s">
        <v>142</v>
      </c>
      <c r="U106" s="194" t="s">
        <v>537</v>
      </c>
      <c r="V106" s="194" t="s">
        <v>538</v>
      </c>
      <c r="W106" s="194" t="s">
        <v>502</v>
      </c>
      <c r="X106" s="194" t="b">
        <v>0</v>
      </c>
      <c r="Y106" s="194" t="s">
        <v>385</v>
      </c>
      <c r="Z106" s="194" t="s">
        <v>132</v>
      </c>
      <c r="AE106" s="194" t="s">
        <v>539</v>
      </c>
      <c r="AV106" s="194" t="s">
        <v>202</v>
      </c>
      <c r="AW106" s="197">
        <f t="shared" si="1"/>
        <v>41521</v>
      </c>
    </row>
    <row r="107" spans="1:49" x14ac:dyDescent="0.2">
      <c r="A107" s="194" t="s">
        <v>486</v>
      </c>
      <c r="B107" s="194" t="s">
        <v>487</v>
      </c>
      <c r="C107" s="194" t="s">
        <v>488</v>
      </c>
      <c r="D107" s="194" t="s">
        <v>115</v>
      </c>
      <c r="E107" s="194" t="s">
        <v>16</v>
      </c>
      <c r="F107" s="194" t="s">
        <v>696</v>
      </c>
      <c r="G107" s="194" t="s">
        <v>490</v>
      </c>
      <c r="H107" s="194" t="s">
        <v>490</v>
      </c>
      <c r="I107" s="194" t="s">
        <v>697</v>
      </c>
      <c r="J107" s="194" t="s">
        <v>711</v>
      </c>
      <c r="K107" s="194" t="s">
        <v>712</v>
      </c>
      <c r="L107" s="194" t="s">
        <v>713</v>
      </c>
      <c r="M107" s="194" t="s">
        <v>534</v>
      </c>
      <c r="N107" s="194" t="s">
        <v>535</v>
      </c>
      <c r="O107" s="194" t="s">
        <v>515</v>
      </c>
      <c r="P107" s="194" t="s">
        <v>541</v>
      </c>
      <c r="Q107" s="194" t="s">
        <v>385</v>
      </c>
      <c r="R107" s="194" t="b">
        <v>0</v>
      </c>
      <c r="S107" s="194" t="b">
        <v>0</v>
      </c>
      <c r="T107" s="194" t="s">
        <v>142</v>
      </c>
      <c r="U107" s="194" t="s">
        <v>537</v>
      </c>
      <c r="V107" s="194" t="s">
        <v>538</v>
      </c>
      <c r="W107" s="194" t="s">
        <v>502</v>
      </c>
      <c r="X107" s="194" t="b">
        <v>0</v>
      </c>
      <c r="Y107" s="194" t="s">
        <v>385</v>
      </c>
      <c r="Z107" s="194" t="s">
        <v>132</v>
      </c>
      <c r="AE107" s="194" t="s">
        <v>539</v>
      </c>
      <c r="AV107" s="194" t="s">
        <v>202</v>
      </c>
      <c r="AW107" s="197">
        <f t="shared" si="1"/>
        <v>41521</v>
      </c>
    </row>
    <row r="108" spans="1:49" x14ac:dyDescent="0.2">
      <c r="A108" s="194" t="s">
        <v>486</v>
      </c>
      <c r="B108" s="194" t="s">
        <v>487</v>
      </c>
      <c r="C108" s="194" t="s">
        <v>488</v>
      </c>
      <c r="D108" s="194" t="s">
        <v>115</v>
      </c>
      <c r="E108" s="194" t="s">
        <v>16</v>
      </c>
      <c r="F108" s="194" t="s">
        <v>696</v>
      </c>
      <c r="G108" s="194" t="s">
        <v>490</v>
      </c>
      <c r="H108" s="194" t="s">
        <v>490</v>
      </c>
      <c r="I108" s="194" t="s">
        <v>697</v>
      </c>
      <c r="J108" s="194" t="s">
        <v>711</v>
      </c>
      <c r="K108" s="194" t="s">
        <v>712</v>
      </c>
      <c r="L108" s="194" t="s">
        <v>713</v>
      </c>
      <c r="M108" s="194" t="s">
        <v>534</v>
      </c>
      <c r="N108" s="194" t="s">
        <v>535</v>
      </c>
      <c r="O108" s="194" t="s">
        <v>515</v>
      </c>
      <c r="P108" s="194" t="s">
        <v>542</v>
      </c>
      <c r="Q108" s="194" t="s">
        <v>385</v>
      </c>
      <c r="R108" s="194" t="b">
        <v>0</v>
      </c>
      <c r="S108" s="194" t="b">
        <v>0</v>
      </c>
      <c r="T108" s="194" t="s">
        <v>685</v>
      </c>
      <c r="U108" s="194" t="s">
        <v>537</v>
      </c>
      <c r="V108" s="194" t="s">
        <v>538</v>
      </c>
      <c r="W108" s="194" t="s">
        <v>502</v>
      </c>
      <c r="X108" s="194" t="b">
        <v>0</v>
      </c>
      <c r="Y108" s="194" t="s">
        <v>385</v>
      </c>
      <c r="Z108" s="194" t="s">
        <v>132</v>
      </c>
      <c r="AE108" s="194" t="s">
        <v>539</v>
      </c>
      <c r="AV108" s="194" t="s">
        <v>202</v>
      </c>
      <c r="AW108" s="197">
        <f t="shared" si="1"/>
        <v>41521</v>
      </c>
    </row>
    <row r="109" spans="1:49" x14ac:dyDescent="0.2">
      <c r="A109" s="194" t="s">
        <v>486</v>
      </c>
      <c r="B109" s="194" t="s">
        <v>487</v>
      </c>
      <c r="C109" s="194" t="s">
        <v>488</v>
      </c>
      <c r="D109" s="194" t="s">
        <v>115</v>
      </c>
      <c r="E109" s="194" t="s">
        <v>16</v>
      </c>
      <c r="F109" s="194" t="s">
        <v>696</v>
      </c>
      <c r="G109" s="194" t="s">
        <v>490</v>
      </c>
      <c r="H109" s="194" t="s">
        <v>490</v>
      </c>
      <c r="I109" s="194" t="s">
        <v>697</v>
      </c>
      <c r="J109" s="194" t="s">
        <v>698</v>
      </c>
      <c r="K109" s="194" t="s">
        <v>699</v>
      </c>
      <c r="L109" s="194" t="s">
        <v>700</v>
      </c>
      <c r="M109" s="194" t="s">
        <v>543</v>
      </c>
      <c r="N109" s="194" t="s">
        <v>544</v>
      </c>
      <c r="O109" s="194" t="s">
        <v>497</v>
      </c>
      <c r="P109" s="194" t="s">
        <v>545</v>
      </c>
      <c r="Q109" s="194" t="s">
        <v>385</v>
      </c>
      <c r="R109" s="194" t="b">
        <v>0</v>
      </c>
      <c r="S109" s="194" t="b">
        <v>0</v>
      </c>
      <c r="T109" s="194" t="s">
        <v>714</v>
      </c>
      <c r="U109" s="194" t="s">
        <v>132</v>
      </c>
      <c r="V109" s="194" t="s">
        <v>285</v>
      </c>
      <c r="W109" s="194" t="s">
        <v>502</v>
      </c>
      <c r="X109" s="194" t="b">
        <v>0</v>
      </c>
      <c r="Y109" s="194" t="s">
        <v>385</v>
      </c>
      <c r="Z109" s="194" t="s">
        <v>132</v>
      </c>
      <c r="AE109" s="194" t="s">
        <v>503</v>
      </c>
      <c r="AV109" s="194" t="s">
        <v>547</v>
      </c>
      <c r="AW109" s="197">
        <f t="shared" si="1"/>
        <v>41521</v>
      </c>
    </row>
    <row r="110" spans="1:49" x14ac:dyDescent="0.2">
      <c r="A110" s="194" t="s">
        <v>486</v>
      </c>
      <c r="B110" s="194" t="s">
        <v>487</v>
      </c>
      <c r="C110" s="194" t="s">
        <v>488</v>
      </c>
      <c r="D110" s="194" t="s">
        <v>115</v>
      </c>
      <c r="E110" s="194" t="s">
        <v>16</v>
      </c>
      <c r="F110" s="194" t="s">
        <v>696</v>
      </c>
      <c r="G110" s="194" t="s">
        <v>490</v>
      </c>
      <c r="H110" s="194" t="s">
        <v>490</v>
      </c>
      <c r="I110" s="194" t="s">
        <v>697</v>
      </c>
      <c r="J110" s="194" t="s">
        <v>715</v>
      </c>
      <c r="K110" s="194" t="s">
        <v>716</v>
      </c>
      <c r="L110" s="194" t="s">
        <v>717</v>
      </c>
      <c r="M110" s="194" t="s">
        <v>551</v>
      </c>
      <c r="N110" s="194" t="s">
        <v>552</v>
      </c>
      <c r="O110" s="194" t="s">
        <v>515</v>
      </c>
      <c r="P110" s="194" t="s">
        <v>553</v>
      </c>
      <c r="Q110" s="194" t="s">
        <v>385</v>
      </c>
      <c r="R110" s="194" t="b">
        <v>0</v>
      </c>
      <c r="S110" s="194" t="b">
        <v>0</v>
      </c>
      <c r="T110" s="194" t="s">
        <v>142</v>
      </c>
      <c r="U110" s="194" t="s">
        <v>554</v>
      </c>
      <c r="V110" s="194" t="s">
        <v>501</v>
      </c>
      <c r="W110" s="194" t="s">
        <v>502</v>
      </c>
      <c r="X110" s="194" t="b">
        <v>0</v>
      </c>
      <c r="Y110" s="194" t="s">
        <v>385</v>
      </c>
      <c r="Z110" s="194" t="s">
        <v>132</v>
      </c>
      <c r="AE110" s="194" t="s">
        <v>555</v>
      </c>
      <c r="AV110" s="194" t="s">
        <v>132</v>
      </c>
      <c r="AW110" s="197">
        <f t="shared" si="1"/>
        <v>41521</v>
      </c>
    </row>
    <row r="111" spans="1:49" x14ac:dyDescent="0.2">
      <c r="A111" s="194" t="s">
        <v>486</v>
      </c>
      <c r="B111" s="194" t="s">
        <v>487</v>
      </c>
      <c r="C111" s="194" t="s">
        <v>488</v>
      </c>
      <c r="D111" s="194" t="s">
        <v>115</v>
      </c>
      <c r="E111" s="194" t="s">
        <v>16</v>
      </c>
      <c r="F111" s="194" t="s">
        <v>696</v>
      </c>
      <c r="G111" s="194" t="s">
        <v>490</v>
      </c>
      <c r="H111" s="194" t="s">
        <v>490</v>
      </c>
      <c r="I111" s="194" t="s">
        <v>697</v>
      </c>
      <c r="J111" s="194" t="s">
        <v>718</v>
      </c>
      <c r="K111" s="194" t="s">
        <v>719</v>
      </c>
      <c r="L111" s="194" t="s">
        <v>720</v>
      </c>
      <c r="M111" s="194" t="s">
        <v>559</v>
      </c>
      <c r="N111" s="194" t="s">
        <v>560</v>
      </c>
      <c r="O111" s="194" t="s">
        <v>561</v>
      </c>
      <c r="P111" s="194" t="s">
        <v>562</v>
      </c>
      <c r="Q111" s="194" t="s">
        <v>385</v>
      </c>
      <c r="R111" s="194" t="b">
        <v>0</v>
      </c>
      <c r="S111" s="194" t="b">
        <v>0</v>
      </c>
      <c r="T111" s="194" t="s">
        <v>721</v>
      </c>
      <c r="U111" s="194" t="s">
        <v>130</v>
      </c>
      <c r="V111" s="194" t="s">
        <v>564</v>
      </c>
      <c r="W111" s="194" t="s">
        <v>502</v>
      </c>
      <c r="X111" s="194" t="b">
        <v>0</v>
      </c>
      <c r="Y111" s="194" t="s">
        <v>385</v>
      </c>
      <c r="Z111" s="194" t="s">
        <v>132</v>
      </c>
      <c r="AE111" s="194" t="s">
        <v>565</v>
      </c>
      <c r="AV111" s="194" t="s">
        <v>284</v>
      </c>
      <c r="AW111" s="197">
        <f t="shared" si="1"/>
        <v>41521</v>
      </c>
    </row>
    <row r="112" spans="1:49" x14ac:dyDescent="0.2">
      <c r="A112" s="194" t="s">
        <v>486</v>
      </c>
      <c r="B112" s="194" t="s">
        <v>487</v>
      </c>
      <c r="C112" s="194" t="s">
        <v>488</v>
      </c>
      <c r="D112" s="194" t="s">
        <v>115</v>
      </c>
      <c r="E112" s="194" t="s">
        <v>20</v>
      </c>
      <c r="F112" s="194" t="s">
        <v>722</v>
      </c>
      <c r="G112" s="194" t="s">
        <v>490</v>
      </c>
      <c r="H112" s="194" t="s">
        <v>490</v>
      </c>
      <c r="I112" s="194" t="s">
        <v>723</v>
      </c>
      <c r="J112" s="194" t="s">
        <v>698</v>
      </c>
      <c r="K112" s="194" t="s">
        <v>724</v>
      </c>
      <c r="L112" s="194" t="s">
        <v>700</v>
      </c>
      <c r="M112" s="194" t="s">
        <v>495</v>
      </c>
      <c r="N112" s="194" t="s">
        <v>496</v>
      </c>
      <c r="O112" s="194" t="s">
        <v>497</v>
      </c>
      <c r="P112" s="194" t="s">
        <v>498</v>
      </c>
      <c r="Q112" s="194" t="s">
        <v>499</v>
      </c>
      <c r="R112" s="194" t="b">
        <v>0</v>
      </c>
      <c r="S112" s="194" t="b">
        <v>0</v>
      </c>
      <c r="T112" s="194" t="s">
        <v>509</v>
      </c>
      <c r="U112" s="194" t="s">
        <v>176</v>
      </c>
      <c r="V112" s="194" t="s">
        <v>501</v>
      </c>
      <c r="W112" s="194" t="s">
        <v>502</v>
      </c>
      <c r="X112" s="194" t="b">
        <v>0</v>
      </c>
      <c r="Y112" s="194" t="s">
        <v>385</v>
      </c>
      <c r="Z112" s="194" t="s">
        <v>132</v>
      </c>
      <c r="AE112" s="194" t="s">
        <v>503</v>
      </c>
      <c r="AV112" s="194" t="s">
        <v>284</v>
      </c>
      <c r="AW112" s="197">
        <f t="shared" si="1"/>
        <v>41521</v>
      </c>
    </row>
    <row r="113" spans="1:49" x14ac:dyDescent="0.2">
      <c r="A113" s="194" t="s">
        <v>486</v>
      </c>
      <c r="B113" s="194" t="s">
        <v>487</v>
      </c>
      <c r="C113" s="194" t="s">
        <v>488</v>
      </c>
      <c r="D113" s="194" t="s">
        <v>115</v>
      </c>
      <c r="E113" s="194" t="s">
        <v>20</v>
      </c>
      <c r="F113" s="194" t="s">
        <v>722</v>
      </c>
      <c r="G113" s="194" t="s">
        <v>490</v>
      </c>
      <c r="H113" s="194" t="s">
        <v>490</v>
      </c>
      <c r="I113" s="194" t="s">
        <v>723</v>
      </c>
      <c r="J113" s="194" t="s">
        <v>698</v>
      </c>
      <c r="K113" s="194" t="s">
        <v>724</v>
      </c>
      <c r="L113" s="194" t="s">
        <v>700</v>
      </c>
      <c r="M113" s="194" t="s">
        <v>504</v>
      </c>
      <c r="N113" s="194" t="s">
        <v>496</v>
      </c>
      <c r="O113" s="194" t="s">
        <v>497</v>
      </c>
      <c r="P113" s="194" t="s">
        <v>505</v>
      </c>
      <c r="Q113" s="194" t="s">
        <v>506</v>
      </c>
      <c r="R113" s="194" t="b">
        <v>0</v>
      </c>
      <c r="S113" s="194" t="b">
        <v>0</v>
      </c>
      <c r="T113" s="194" t="s">
        <v>725</v>
      </c>
      <c r="U113" s="194" t="s">
        <v>508</v>
      </c>
      <c r="V113" s="194" t="s">
        <v>501</v>
      </c>
      <c r="W113" s="194" t="s">
        <v>502</v>
      </c>
      <c r="X113" s="194" t="b">
        <v>0</v>
      </c>
      <c r="Y113" s="194" t="s">
        <v>385</v>
      </c>
      <c r="Z113" s="194" t="s">
        <v>132</v>
      </c>
      <c r="AE113" s="194" t="s">
        <v>503</v>
      </c>
      <c r="AV113" s="194" t="s">
        <v>509</v>
      </c>
      <c r="AW113" s="197">
        <f t="shared" si="1"/>
        <v>41521</v>
      </c>
    </row>
    <row r="114" spans="1:49" x14ac:dyDescent="0.2">
      <c r="A114" s="194" t="s">
        <v>486</v>
      </c>
      <c r="B114" s="194" t="s">
        <v>487</v>
      </c>
      <c r="C114" s="194" t="s">
        <v>488</v>
      </c>
      <c r="D114" s="194" t="s">
        <v>115</v>
      </c>
      <c r="E114" s="194" t="s">
        <v>20</v>
      </c>
      <c r="F114" s="194" t="s">
        <v>722</v>
      </c>
      <c r="G114" s="194" t="s">
        <v>490</v>
      </c>
      <c r="H114" s="194" t="s">
        <v>490</v>
      </c>
      <c r="I114" s="194" t="s">
        <v>723</v>
      </c>
      <c r="J114" s="194" t="s">
        <v>702</v>
      </c>
      <c r="K114" s="194" t="s">
        <v>726</v>
      </c>
      <c r="L114" s="194" t="s">
        <v>704</v>
      </c>
      <c r="M114" s="194" t="s">
        <v>513</v>
      </c>
      <c r="N114" s="194" t="s">
        <v>514</v>
      </c>
      <c r="O114" s="194" t="s">
        <v>515</v>
      </c>
      <c r="P114" s="194" t="s">
        <v>516</v>
      </c>
      <c r="Q114" s="194" t="s">
        <v>517</v>
      </c>
      <c r="R114" s="194" t="b">
        <v>0</v>
      </c>
      <c r="S114" s="194" t="b">
        <v>0</v>
      </c>
      <c r="T114" s="194" t="s">
        <v>727</v>
      </c>
      <c r="U114" s="194" t="s">
        <v>706</v>
      </c>
      <c r="V114" s="194" t="s">
        <v>538</v>
      </c>
      <c r="W114" s="194" t="s">
        <v>502</v>
      </c>
      <c r="X114" s="194" t="b">
        <v>0</v>
      </c>
      <c r="Y114" s="194" t="s">
        <v>385</v>
      </c>
      <c r="Z114" s="194" t="s">
        <v>202</v>
      </c>
      <c r="AE114" s="194" t="s">
        <v>573</v>
      </c>
      <c r="AV114" s="194" t="s">
        <v>132</v>
      </c>
      <c r="AW114" s="197">
        <f t="shared" si="1"/>
        <v>41521</v>
      </c>
    </row>
    <row r="115" spans="1:49" x14ac:dyDescent="0.2">
      <c r="A115" s="194" t="s">
        <v>486</v>
      </c>
      <c r="B115" s="194" t="s">
        <v>487</v>
      </c>
      <c r="C115" s="194" t="s">
        <v>488</v>
      </c>
      <c r="D115" s="194" t="s">
        <v>115</v>
      </c>
      <c r="E115" s="194" t="s">
        <v>20</v>
      </c>
      <c r="F115" s="194" t="s">
        <v>722</v>
      </c>
      <c r="G115" s="194" t="s">
        <v>490</v>
      </c>
      <c r="H115" s="194" t="s">
        <v>490</v>
      </c>
      <c r="I115" s="194" t="s">
        <v>723</v>
      </c>
      <c r="J115" s="194" t="s">
        <v>707</v>
      </c>
      <c r="K115" s="194" t="s">
        <v>708</v>
      </c>
      <c r="L115" s="194" t="s">
        <v>709</v>
      </c>
      <c r="M115" s="194" t="s">
        <v>526</v>
      </c>
      <c r="N115" s="194" t="s">
        <v>527</v>
      </c>
      <c r="O115" s="194" t="s">
        <v>515</v>
      </c>
      <c r="P115" s="194" t="s">
        <v>528</v>
      </c>
      <c r="Q115" s="194" t="s">
        <v>385</v>
      </c>
      <c r="R115" s="194" t="b">
        <v>0</v>
      </c>
      <c r="S115" s="194" t="b">
        <v>0</v>
      </c>
      <c r="T115" s="194" t="s">
        <v>728</v>
      </c>
      <c r="U115" s="194" t="s">
        <v>729</v>
      </c>
      <c r="V115" s="194" t="s">
        <v>176</v>
      </c>
      <c r="W115" s="194" t="s">
        <v>502</v>
      </c>
      <c r="X115" s="194" t="b">
        <v>0</v>
      </c>
      <c r="Y115" s="194" t="s">
        <v>385</v>
      </c>
      <c r="Z115" s="194" t="s">
        <v>202</v>
      </c>
      <c r="AE115" s="194" t="s">
        <v>710</v>
      </c>
      <c r="AV115" s="194" t="s">
        <v>132</v>
      </c>
      <c r="AW115" s="197">
        <f t="shared" si="1"/>
        <v>41521</v>
      </c>
    </row>
    <row r="116" spans="1:49" x14ac:dyDescent="0.2">
      <c r="A116" s="194" t="s">
        <v>486</v>
      </c>
      <c r="B116" s="194" t="s">
        <v>487</v>
      </c>
      <c r="C116" s="194" t="s">
        <v>488</v>
      </c>
      <c r="D116" s="194" t="s">
        <v>115</v>
      </c>
      <c r="E116" s="194" t="s">
        <v>20</v>
      </c>
      <c r="F116" s="194" t="s">
        <v>722</v>
      </c>
      <c r="G116" s="194" t="s">
        <v>490</v>
      </c>
      <c r="H116" s="194" t="s">
        <v>490</v>
      </c>
      <c r="I116" s="194" t="s">
        <v>723</v>
      </c>
      <c r="J116" s="194" t="s">
        <v>711</v>
      </c>
      <c r="K116" s="194" t="s">
        <v>712</v>
      </c>
      <c r="L116" s="194" t="s">
        <v>713</v>
      </c>
      <c r="M116" s="194" t="s">
        <v>534</v>
      </c>
      <c r="N116" s="194" t="s">
        <v>535</v>
      </c>
      <c r="O116" s="194" t="s">
        <v>515</v>
      </c>
      <c r="P116" s="194" t="s">
        <v>536</v>
      </c>
      <c r="Q116" s="194" t="s">
        <v>385</v>
      </c>
      <c r="R116" s="194" t="b">
        <v>0</v>
      </c>
      <c r="S116" s="194" t="b">
        <v>0</v>
      </c>
      <c r="T116" s="194" t="s">
        <v>730</v>
      </c>
      <c r="U116" s="194" t="s">
        <v>537</v>
      </c>
      <c r="V116" s="194" t="s">
        <v>538</v>
      </c>
      <c r="W116" s="194" t="s">
        <v>502</v>
      </c>
      <c r="X116" s="194" t="b">
        <v>0</v>
      </c>
      <c r="Y116" s="194" t="s">
        <v>385</v>
      </c>
      <c r="Z116" s="194" t="s">
        <v>132</v>
      </c>
      <c r="AE116" s="194" t="s">
        <v>539</v>
      </c>
      <c r="AV116" s="194" t="s">
        <v>202</v>
      </c>
      <c r="AW116" s="197">
        <f t="shared" si="1"/>
        <v>41521</v>
      </c>
    </row>
    <row r="117" spans="1:49" x14ac:dyDescent="0.2">
      <c r="A117" s="194" t="s">
        <v>486</v>
      </c>
      <c r="B117" s="194" t="s">
        <v>487</v>
      </c>
      <c r="C117" s="194" t="s">
        <v>488</v>
      </c>
      <c r="D117" s="194" t="s">
        <v>115</v>
      </c>
      <c r="E117" s="194" t="s">
        <v>20</v>
      </c>
      <c r="F117" s="194" t="s">
        <v>722</v>
      </c>
      <c r="G117" s="194" t="s">
        <v>490</v>
      </c>
      <c r="H117" s="194" t="s">
        <v>490</v>
      </c>
      <c r="I117" s="194" t="s">
        <v>723</v>
      </c>
      <c r="J117" s="194" t="s">
        <v>711</v>
      </c>
      <c r="K117" s="194" t="s">
        <v>712</v>
      </c>
      <c r="L117" s="194" t="s">
        <v>713</v>
      </c>
      <c r="M117" s="194" t="s">
        <v>534</v>
      </c>
      <c r="N117" s="194" t="s">
        <v>535</v>
      </c>
      <c r="O117" s="194" t="s">
        <v>515</v>
      </c>
      <c r="P117" s="194" t="s">
        <v>540</v>
      </c>
      <c r="Q117" s="194" t="s">
        <v>385</v>
      </c>
      <c r="R117" s="194" t="b">
        <v>0</v>
      </c>
      <c r="S117" s="194" t="b">
        <v>0</v>
      </c>
      <c r="T117" s="194" t="s">
        <v>142</v>
      </c>
      <c r="U117" s="194" t="s">
        <v>537</v>
      </c>
      <c r="V117" s="194" t="s">
        <v>538</v>
      </c>
      <c r="W117" s="194" t="s">
        <v>502</v>
      </c>
      <c r="X117" s="194" t="b">
        <v>0</v>
      </c>
      <c r="Y117" s="194" t="s">
        <v>385</v>
      </c>
      <c r="Z117" s="194" t="s">
        <v>132</v>
      </c>
      <c r="AE117" s="194" t="s">
        <v>539</v>
      </c>
      <c r="AV117" s="194" t="s">
        <v>202</v>
      </c>
      <c r="AW117" s="197">
        <f t="shared" si="1"/>
        <v>41521</v>
      </c>
    </row>
    <row r="118" spans="1:49" x14ac:dyDescent="0.2">
      <c r="A118" s="194" t="s">
        <v>486</v>
      </c>
      <c r="B118" s="194" t="s">
        <v>487</v>
      </c>
      <c r="C118" s="194" t="s">
        <v>488</v>
      </c>
      <c r="D118" s="194" t="s">
        <v>115</v>
      </c>
      <c r="E118" s="194" t="s">
        <v>20</v>
      </c>
      <c r="F118" s="194" t="s">
        <v>722</v>
      </c>
      <c r="G118" s="194" t="s">
        <v>490</v>
      </c>
      <c r="H118" s="194" t="s">
        <v>490</v>
      </c>
      <c r="I118" s="194" t="s">
        <v>723</v>
      </c>
      <c r="J118" s="194" t="s">
        <v>711</v>
      </c>
      <c r="K118" s="194" t="s">
        <v>712</v>
      </c>
      <c r="L118" s="194" t="s">
        <v>713</v>
      </c>
      <c r="M118" s="194" t="s">
        <v>534</v>
      </c>
      <c r="N118" s="194" t="s">
        <v>535</v>
      </c>
      <c r="O118" s="194" t="s">
        <v>515</v>
      </c>
      <c r="P118" s="194" t="s">
        <v>541</v>
      </c>
      <c r="Q118" s="194" t="s">
        <v>385</v>
      </c>
      <c r="R118" s="194" t="b">
        <v>0</v>
      </c>
      <c r="S118" s="194" t="b">
        <v>0</v>
      </c>
      <c r="T118" s="194" t="s">
        <v>142</v>
      </c>
      <c r="U118" s="194" t="s">
        <v>537</v>
      </c>
      <c r="V118" s="194" t="s">
        <v>538</v>
      </c>
      <c r="W118" s="194" t="s">
        <v>502</v>
      </c>
      <c r="X118" s="194" t="b">
        <v>0</v>
      </c>
      <c r="Y118" s="194" t="s">
        <v>385</v>
      </c>
      <c r="Z118" s="194" t="s">
        <v>132</v>
      </c>
      <c r="AE118" s="194" t="s">
        <v>539</v>
      </c>
      <c r="AV118" s="194" t="s">
        <v>202</v>
      </c>
      <c r="AW118" s="197">
        <f t="shared" si="1"/>
        <v>41521</v>
      </c>
    </row>
    <row r="119" spans="1:49" x14ac:dyDescent="0.2">
      <c r="A119" s="194" t="s">
        <v>486</v>
      </c>
      <c r="B119" s="194" t="s">
        <v>487</v>
      </c>
      <c r="C119" s="194" t="s">
        <v>488</v>
      </c>
      <c r="D119" s="194" t="s">
        <v>115</v>
      </c>
      <c r="E119" s="194" t="s">
        <v>20</v>
      </c>
      <c r="F119" s="194" t="s">
        <v>722</v>
      </c>
      <c r="G119" s="194" t="s">
        <v>490</v>
      </c>
      <c r="H119" s="194" t="s">
        <v>490</v>
      </c>
      <c r="I119" s="194" t="s">
        <v>723</v>
      </c>
      <c r="J119" s="194" t="s">
        <v>711</v>
      </c>
      <c r="K119" s="194" t="s">
        <v>712</v>
      </c>
      <c r="L119" s="194" t="s">
        <v>713</v>
      </c>
      <c r="M119" s="194" t="s">
        <v>534</v>
      </c>
      <c r="N119" s="194" t="s">
        <v>535</v>
      </c>
      <c r="O119" s="194" t="s">
        <v>515</v>
      </c>
      <c r="P119" s="194" t="s">
        <v>542</v>
      </c>
      <c r="Q119" s="194" t="s">
        <v>385</v>
      </c>
      <c r="R119" s="194" t="b">
        <v>0</v>
      </c>
      <c r="S119" s="194" t="b">
        <v>0</v>
      </c>
      <c r="T119" s="194" t="s">
        <v>730</v>
      </c>
      <c r="U119" s="194" t="s">
        <v>537</v>
      </c>
      <c r="V119" s="194" t="s">
        <v>538</v>
      </c>
      <c r="W119" s="194" t="s">
        <v>502</v>
      </c>
      <c r="X119" s="194" t="b">
        <v>0</v>
      </c>
      <c r="Y119" s="194" t="s">
        <v>385</v>
      </c>
      <c r="Z119" s="194" t="s">
        <v>132</v>
      </c>
      <c r="AE119" s="194" t="s">
        <v>539</v>
      </c>
      <c r="AV119" s="194" t="s">
        <v>202</v>
      </c>
      <c r="AW119" s="197">
        <f t="shared" si="1"/>
        <v>41521</v>
      </c>
    </row>
    <row r="120" spans="1:49" x14ac:dyDescent="0.2">
      <c r="A120" s="194" t="s">
        <v>486</v>
      </c>
      <c r="B120" s="194" t="s">
        <v>487</v>
      </c>
      <c r="C120" s="194" t="s">
        <v>488</v>
      </c>
      <c r="D120" s="194" t="s">
        <v>115</v>
      </c>
      <c r="E120" s="194" t="s">
        <v>20</v>
      </c>
      <c r="F120" s="194" t="s">
        <v>722</v>
      </c>
      <c r="G120" s="194" t="s">
        <v>490</v>
      </c>
      <c r="H120" s="194" t="s">
        <v>490</v>
      </c>
      <c r="I120" s="194" t="s">
        <v>723</v>
      </c>
      <c r="J120" s="194" t="s">
        <v>698</v>
      </c>
      <c r="K120" s="194" t="s">
        <v>724</v>
      </c>
      <c r="L120" s="194" t="s">
        <v>700</v>
      </c>
      <c r="M120" s="194" t="s">
        <v>543</v>
      </c>
      <c r="N120" s="194" t="s">
        <v>544</v>
      </c>
      <c r="O120" s="194" t="s">
        <v>497</v>
      </c>
      <c r="P120" s="194" t="s">
        <v>545</v>
      </c>
      <c r="Q120" s="194" t="s">
        <v>385</v>
      </c>
      <c r="R120" s="194" t="b">
        <v>0</v>
      </c>
      <c r="S120" s="194" t="b">
        <v>0</v>
      </c>
      <c r="T120" s="194" t="s">
        <v>731</v>
      </c>
      <c r="U120" s="194" t="s">
        <v>132</v>
      </c>
      <c r="V120" s="194" t="s">
        <v>285</v>
      </c>
      <c r="W120" s="194" t="s">
        <v>502</v>
      </c>
      <c r="X120" s="194" t="b">
        <v>0</v>
      </c>
      <c r="Y120" s="194" t="s">
        <v>385</v>
      </c>
      <c r="Z120" s="194" t="s">
        <v>132</v>
      </c>
      <c r="AE120" s="194" t="s">
        <v>503</v>
      </c>
      <c r="AV120" s="194" t="s">
        <v>547</v>
      </c>
      <c r="AW120" s="197">
        <f t="shared" si="1"/>
        <v>41521</v>
      </c>
    </row>
    <row r="121" spans="1:49" x14ac:dyDescent="0.2">
      <c r="A121" s="194" t="s">
        <v>486</v>
      </c>
      <c r="B121" s="194" t="s">
        <v>487</v>
      </c>
      <c r="C121" s="194" t="s">
        <v>488</v>
      </c>
      <c r="D121" s="194" t="s">
        <v>115</v>
      </c>
      <c r="E121" s="194" t="s">
        <v>20</v>
      </c>
      <c r="F121" s="194" t="s">
        <v>722</v>
      </c>
      <c r="G121" s="194" t="s">
        <v>490</v>
      </c>
      <c r="H121" s="194" t="s">
        <v>490</v>
      </c>
      <c r="I121" s="194" t="s">
        <v>723</v>
      </c>
      <c r="J121" s="194" t="s">
        <v>715</v>
      </c>
      <c r="K121" s="194" t="s">
        <v>716</v>
      </c>
      <c r="L121" s="194" t="s">
        <v>717</v>
      </c>
      <c r="M121" s="194" t="s">
        <v>551</v>
      </c>
      <c r="N121" s="194" t="s">
        <v>552</v>
      </c>
      <c r="O121" s="194" t="s">
        <v>515</v>
      </c>
      <c r="P121" s="194" t="s">
        <v>553</v>
      </c>
      <c r="Q121" s="194" t="s">
        <v>385</v>
      </c>
      <c r="R121" s="194" t="b">
        <v>0</v>
      </c>
      <c r="S121" s="194" t="b">
        <v>0</v>
      </c>
      <c r="T121" s="194" t="s">
        <v>732</v>
      </c>
      <c r="U121" s="194" t="s">
        <v>554</v>
      </c>
      <c r="V121" s="194" t="s">
        <v>501</v>
      </c>
      <c r="W121" s="194" t="s">
        <v>502</v>
      </c>
      <c r="X121" s="194" t="b">
        <v>0</v>
      </c>
      <c r="Y121" s="194" t="s">
        <v>385</v>
      </c>
      <c r="Z121" s="194" t="s">
        <v>132</v>
      </c>
      <c r="AE121" s="194" t="s">
        <v>555</v>
      </c>
      <c r="AV121" s="194" t="s">
        <v>132</v>
      </c>
      <c r="AW121" s="197">
        <f t="shared" si="1"/>
        <v>41521</v>
      </c>
    </row>
    <row r="122" spans="1:49" x14ac:dyDescent="0.2">
      <c r="A122" s="194" t="s">
        <v>486</v>
      </c>
      <c r="B122" s="194" t="s">
        <v>487</v>
      </c>
      <c r="C122" s="194" t="s">
        <v>488</v>
      </c>
      <c r="D122" s="194" t="s">
        <v>115</v>
      </c>
      <c r="E122" s="194" t="s">
        <v>20</v>
      </c>
      <c r="F122" s="194" t="s">
        <v>722</v>
      </c>
      <c r="G122" s="194" t="s">
        <v>490</v>
      </c>
      <c r="H122" s="194" t="s">
        <v>490</v>
      </c>
      <c r="I122" s="194" t="s">
        <v>723</v>
      </c>
      <c r="J122" s="194" t="s">
        <v>718</v>
      </c>
      <c r="K122" s="194" t="s">
        <v>733</v>
      </c>
      <c r="L122" s="194" t="s">
        <v>720</v>
      </c>
      <c r="M122" s="194" t="s">
        <v>559</v>
      </c>
      <c r="N122" s="194" t="s">
        <v>560</v>
      </c>
      <c r="O122" s="194" t="s">
        <v>561</v>
      </c>
      <c r="P122" s="194" t="s">
        <v>562</v>
      </c>
      <c r="Q122" s="194" t="s">
        <v>385</v>
      </c>
      <c r="R122" s="194" t="b">
        <v>0</v>
      </c>
      <c r="S122" s="194" t="b">
        <v>0</v>
      </c>
      <c r="T122" s="194" t="s">
        <v>734</v>
      </c>
      <c r="U122" s="194" t="s">
        <v>130</v>
      </c>
      <c r="V122" s="194" t="s">
        <v>564</v>
      </c>
      <c r="W122" s="194" t="s">
        <v>502</v>
      </c>
      <c r="X122" s="194" t="b">
        <v>0</v>
      </c>
      <c r="Y122" s="194" t="s">
        <v>385</v>
      </c>
      <c r="Z122" s="194" t="s">
        <v>132</v>
      </c>
      <c r="AE122" s="194" t="s">
        <v>565</v>
      </c>
      <c r="AV122" s="194" t="s">
        <v>284</v>
      </c>
      <c r="AW122" s="197">
        <f t="shared" si="1"/>
        <v>41521</v>
      </c>
    </row>
    <row r="123" spans="1:49" x14ac:dyDescent="0.2">
      <c r="A123" s="194" t="s">
        <v>486</v>
      </c>
      <c r="B123" s="194" t="s">
        <v>487</v>
      </c>
      <c r="C123" s="194" t="s">
        <v>488</v>
      </c>
      <c r="D123" s="194" t="s">
        <v>115</v>
      </c>
      <c r="E123" s="194" t="s">
        <v>606</v>
      </c>
      <c r="F123" s="194" t="s">
        <v>735</v>
      </c>
      <c r="G123" s="194" t="s">
        <v>490</v>
      </c>
      <c r="H123" s="194" t="s">
        <v>490</v>
      </c>
      <c r="I123" s="194" t="s">
        <v>736</v>
      </c>
      <c r="J123" s="194" t="s">
        <v>737</v>
      </c>
      <c r="K123" s="194" t="s">
        <v>738</v>
      </c>
      <c r="L123" s="194" t="s">
        <v>739</v>
      </c>
      <c r="M123" s="194" t="s">
        <v>495</v>
      </c>
      <c r="N123" s="194" t="s">
        <v>496</v>
      </c>
      <c r="O123" s="194" t="s">
        <v>740</v>
      </c>
      <c r="P123" s="194" t="s">
        <v>498</v>
      </c>
      <c r="Q123" s="194" t="s">
        <v>499</v>
      </c>
      <c r="R123" s="194" t="b">
        <v>0</v>
      </c>
      <c r="S123" s="194" t="b">
        <v>0</v>
      </c>
      <c r="T123" s="194" t="s">
        <v>741</v>
      </c>
      <c r="U123" s="194" t="s">
        <v>176</v>
      </c>
      <c r="V123" s="194" t="s">
        <v>501</v>
      </c>
      <c r="W123" s="194" t="s">
        <v>502</v>
      </c>
      <c r="X123" s="194" t="b">
        <v>0</v>
      </c>
      <c r="Y123" s="194" t="s">
        <v>385</v>
      </c>
      <c r="Z123" s="194" t="s">
        <v>132</v>
      </c>
      <c r="AE123" s="194" t="s">
        <v>503</v>
      </c>
      <c r="AV123" s="194" t="s">
        <v>284</v>
      </c>
      <c r="AW123" s="197">
        <f t="shared" si="1"/>
        <v>41521</v>
      </c>
    </row>
    <row r="124" spans="1:49" x14ac:dyDescent="0.2">
      <c r="A124" s="194" t="s">
        <v>486</v>
      </c>
      <c r="B124" s="194" t="s">
        <v>487</v>
      </c>
      <c r="C124" s="194" t="s">
        <v>488</v>
      </c>
      <c r="D124" s="194" t="s">
        <v>115</v>
      </c>
      <c r="E124" s="194" t="s">
        <v>606</v>
      </c>
      <c r="F124" s="194" t="s">
        <v>735</v>
      </c>
      <c r="G124" s="194" t="s">
        <v>490</v>
      </c>
      <c r="H124" s="194" t="s">
        <v>490</v>
      </c>
      <c r="I124" s="194" t="s">
        <v>736</v>
      </c>
      <c r="J124" s="194" t="s">
        <v>737</v>
      </c>
      <c r="K124" s="194" t="s">
        <v>738</v>
      </c>
      <c r="L124" s="194" t="s">
        <v>739</v>
      </c>
      <c r="M124" s="194" t="s">
        <v>504</v>
      </c>
      <c r="N124" s="194" t="s">
        <v>496</v>
      </c>
      <c r="O124" s="194" t="s">
        <v>740</v>
      </c>
      <c r="P124" s="194" t="s">
        <v>505</v>
      </c>
      <c r="Q124" s="194" t="s">
        <v>506</v>
      </c>
      <c r="R124" s="194" t="b">
        <v>0</v>
      </c>
      <c r="S124" s="194" t="b">
        <v>0</v>
      </c>
      <c r="T124" s="194" t="s">
        <v>586</v>
      </c>
      <c r="U124" s="194" t="s">
        <v>508</v>
      </c>
      <c r="V124" s="194" t="s">
        <v>501</v>
      </c>
      <c r="W124" s="194" t="s">
        <v>502</v>
      </c>
      <c r="X124" s="194" t="b">
        <v>0</v>
      </c>
      <c r="Y124" s="194" t="s">
        <v>385</v>
      </c>
      <c r="Z124" s="194" t="s">
        <v>132</v>
      </c>
      <c r="AE124" s="194" t="s">
        <v>503</v>
      </c>
      <c r="AV124" s="194" t="s">
        <v>509</v>
      </c>
      <c r="AW124" s="197">
        <f t="shared" si="1"/>
        <v>41521</v>
      </c>
    </row>
    <row r="125" spans="1:49" x14ac:dyDescent="0.2">
      <c r="A125" s="194" t="s">
        <v>486</v>
      </c>
      <c r="B125" s="194" t="s">
        <v>487</v>
      </c>
      <c r="C125" s="194" t="s">
        <v>488</v>
      </c>
      <c r="D125" s="194" t="s">
        <v>115</v>
      </c>
      <c r="E125" s="194" t="s">
        <v>606</v>
      </c>
      <c r="F125" s="194" t="s">
        <v>735</v>
      </c>
      <c r="G125" s="194" t="s">
        <v>490</v>
      </c>
      <c r="H125" s="194" t="s">
        <v>490</v>
      </c>
      <c r="I125" s="194" t="s">
        <v>736</v>
      </c>
      <c r="J125" s="194" t="s">
        <v>702</v>
      </c>
      <c r="K125" s="194" t="s">
        <v>742</v>
      </c>
      <c r="L125" s="194" t="s">
        <v>704</v>
      </c>
      <c r="M125" s="194" t="s">
        <v>513</v>
      </c>
      <c r="N125" s="194" t="s">
        <v>514</v>
      </c>
      <c r="O125" s="194" t="s">
        <v>515</v>
      </c>
      <c r="P125" s="194" t="s">
        <v>516</v>
      </c>
      <c r="Q125" s="194" t="s">
        <v>517</v>
      </c>
      <c r="R125" s="194" t="b">
        <v>0</v>
      </c>
      <c r="S125" s="194" t="b">
        <v>0</v>
      </c>
      <c r="T125" s="194" t="s">
        <v>507</v>
      </c>
      <c r="U125" s="194" t="s">
        <v>615</v>
      </c>
      <c r="V125" s="194" t="s">
        <v>616</v>
      </c>
      <c r="W125" s="194" t="s">
        <v>502</v>
      </c>
      <c r="X125" s="194" t="b">
        <v>0</v>
      </c>
      <c r="Y125" s="194" t="s">
        <v>385</v>
      </c>
      <c r="Z125" s="194" t="s">
        <v>285</v>
      </c>
      <c r="AE125" s="194" t="s">
        <v>573</v>
      </c>
      <c r="AV125" s="194" t="s">
        <v>132</v>
      </c>
      <c r="AW125" s="197">
        <f t="shared" si="1"/>
        <v>41521</v>
      </c>
    </row>
    <row r="126" spans="1:49" x14ac:dyDescent="0.2">
      <c r="A126" s="194" t="s">
        <v>486</v>
      </c>
      <c r="B126" s="194" t="s">
        <v>487</v>
      </c>
      <c r="C126" s="194" t="s">
        <v>488</v>
      </c>
      <c r="D126" s="194" t="s">
        <v>115</v>
      </c>
      <c r="E126" s="194" t="s">
        <v>606</v>
      </c>
      <c r="F126" s="194" t="s">
        <v>735</v>
      </c>
      <c r="G126" s="194" t="s">
        <v>490</v>
      </c>
      <c r="H126" s="194" t="s">
        <v>490</v>
      </c>
      <c r="I126" s="194" t="s">
        <v>736</v>
      </c>
      <c r="J126" s="194" t="s">
        <v>707</v>
      </c>
      <c r="K126" s="194" t="s">
        <v>708</v>
      </c>
      <c r="L126" s="194" t="s">
        <v>709</v>
      </c>
      <c r="M126" s="194" t="s">
        <v>526</v>
      </c>
      <c r="N126" s="194" t="s">
        <v>527</v>
      </c>
      <c r="O126" s="194" t="s">
        <v>515</v>
      </c>
      <c r="P126" s="194" t="s">
        <v>528</v>
      </c>
      <c r="Q126" s="194" t="s">
        <v>385</v>
      </c>
      <c r="R126" s="194" t="b">
        <v>0</v>
      </c>
      <c r="S126" s="194" t="b">
        <v>0</v>
      </c>
      <c r="T126" s="194" t="s">
        <v>142</v>
      </c>
      <c r="U126" s="194" t="s">
        <v>529</v>
      </c>
      <c r="V126" s="194" t="s">
        <v>176</v>
      </c>
      <c r="W126" s="194" t="s">
        <v>502</v>
      </c>
      <c r="X126" s="194" t="b">
        <v>0</v>
      </c>
      <c r="Y126" s="194" t="s">
        <v>385</v>
      </c>
      <c r="Z126" s="194" t="s">
        <v>132</v>
      </c>
      <c r="AE126" s="194" t="s">
        <v>710</v>
      </c>
      <c r="AV126" s="194" t="s">
        <v>132</v>
      </c>
      <c r="AW126" s="197">
        <f t="shared" si="1"/>
        <v>41521</v>
      </c>
    </row>
    <row r="127" spans="1:49" x14ac:dyDescent="0.2">
      <c r="A127" s="194" t="s">
        <v>486</v>
      </c>
      <c r="B127" s="194" t="s">
        <v>487</v>
      </c>
      <c r="C127" s="194" t="s">
        <v>488</v>
      </c>
      <c r="D127" s="194" t="s">
        <v>115</v>
      </c>
      <c r="E127" s="194" t="s">
        <v>606</v>
      </c>
      <c r="F127" s="194" t="s">
        <v>735</v>
      </c>
      <c r="G127" s="194" t="s">
        <v>490</v>
      </c>
      <c r="H127" s="194" t="s">
        <v>490</v>
      </c>
      <c r="I127" s="194" t="s">
        <v>736</v>
      </c>
      <c r="J127" s="194" t="s">
        <v>711</v>
      </c>
      <c r="K127" s="194" t="s">
        <v>712</v>
      </c>
      <c r="L127" s="194" t="s">
        <v>713</v>
      </c>
      <c r="M127" s="194" t="s">
        <v>534</v>
      </c>
      <c r="N127" s="194" t="s">
        <v>535</v>
      </c>
      <c r="O127" s="194" t="s">
        <v>515</v>
      </c>
      <c r="P127" s="194" t="s">
        <v>536</v>
      </c>
      <c r="Q127" s="194" t="s">
        <v>385</v>
      </c>
      <c r="R127" s="194" t="b">
        <v>0</v>
      </c>
      <c r="S127" s="194" t="b">
        <v>0</v>
      </c>
      <c r="T127" s="194" t="s">
        <v>743</v>
      </c>
      <c r="U127" s="194" t="s">
        <v>537</v>
      </c>
      <c r="V127" s="194" t="s">
        <v>538</v>
      </c>
      <c r="W127" s="194" t="s">
        <v>502</v>
      </c>
      <c r="X127" s="194" t="b">
        <v>0</v>
      </c>
      <c r="Y127" s="194" t="s">
        <v>385</v>
      </c>
      <c r="Z127" s="194" t="s">
        <v>132</v>
      </c>
      <c r="AE127" s="194" t="s">
        <v>539</v>
      </c>
      <c r="AV127" s="194" t="s">
        <v>202</v>
      </c>
      <c r="AW127" s="197">
        <f t="shared" si="1"/>
        <v>41521</v>
      </c>
    </row>
    <row r="128" spans="1:49" x14ac:dyDescent="0.2">
      <c r="A128" s="194" t="s">
        <v>486</v>
      </c>
      <c r="B128" s="194" t="s">
        <v>487</v>
      </c>
      <c r="C128" s="194" t="s">
        <v>488</v>
      </c>
      <c r="D128" s="194" t="s">
        <v>115</v>
      </c>
      <c r="E128" s="194" t="s">
        <v>606</v>
      </c>
      <c r="F128" s="194" t="s">
        <v>735</v>
      </c>
      <c r="G128" s="194" t="s">
        <v>490</v>
      </c>
      <c r="H128" s="194" t="s">
        <v>490</v>
      </c>
      <c r="I128" s="194" t="s">
        <v>736</v>
      </c>
      <c r="J128" s="194" t="s">
        <v>711</v>
      </c>
      <c r="K128" s="194" t="s">
        <v>712</v>
      </c>
      <c r="L128" s="194" t="s">
        <v>713</v>
      </c>
      <c r="M128" s="194" t="s">
        <v>534</v>
      </c>
      <c r="N128" s="194" t="s">
        <v>535</v>
      </c>
      <c r="O128" s="194" t="s">
        <v>515</v>
      </c>
      <c r="P128" s="194" t="s">
        <v>540</v>
      </c>
      <c r="Q128" s="194" t="s">
        <v>385</v>
      </c>
      <c r="R128" s="194" t="b">
        <v>0</v>
      </c>
      <c r="S128" s="194" t="b">
        <v>0</v>
      </c>
      <c r="T128" s="194" t="s">
        <v>142</v>
      </c>
      <c r="U128" s="194" t="s">
        <v>537</v>
      </c>
      <c r="V128" s="194" t="s">
        <v>538</v>
      </c>
      <c r="W128" s="194" t="s">
        <v>502</v>
      </c>
      <c r="X128" s="194" t="b">
        <v>0</v>
      </c>
      <c r="Y128" s="194" t="s">
        <v>385</v>
      </c>
      <c r="Z128" s="194" t="s">
        <v>132</v>
      </c>
      <c r="AE128" s="194" t="s">
        <v>539</v>
      </c>
      <c r="AV128" s="194" t="s">
        <v>202</v>
      </c>
      <c r="AW128" s="197">
        <f t="shared" si="1"/>
        <v>41521</v>
      </c>
    </row>
    <row r="129" spans="1:49" x14ac:dyDescent="0.2">
      <c r="A129" s="194" t="s">
        <v>486</v>
      </c>
      <c r="B129" s="194" t="s">
        <v>487</v>
      </c>
      <c r="C129" s="194" t="s">
        <v>488</v>
      </c>
      <c r="D129" s="194" t="s">
        <v>115</v>
      </c>
      <c r="E129" s="194" t="s">
        <v>606</v>
      </c>
      <c r="F129" s="194" t="s">
        <v>735</v>
      </c>
      <c r="G129" s="194" t="s">
        <v>490</v>
      </c>
      <c r="H129" s="194" t="s">
        <v>490</v>
      </c>
      <c r="I129" s="194" t="s">
        <v>736</v>
      </c>
      <c r="J129" s="194" t="s">
        <v>711</v>
      </c>
      <c r="K129" s="194" t="s">
        <v>712</v>
      </c>
      <c r="L129" s="194" t="s">
        <v>713</v>
      </c>
      <c r="M129" s="194" t="s">
        <v>534</v>
      </c>
      <c r="N129" s="194" t="s">
        <v>535</v>
      </c>
      <c r="O129" s="194" t="s">
        <v>515</v>
      </c>
      <c r="P129" s="194" t="s">
        <v>541</v>
      </c>
      <c r="Q129" s="194" t="s">
        <v>385</v>
      </c>
      <c r="R129" s="194" t="b">
        <v>0</v>
      </c>
      <c r="S129" s="194" t="b">
        <v>0</v>
      </c>
      <c r="T129" s="194" t="s">
        <v>142</v>
      </c>
      <c r="U129" s="194" t="s">
        <v>537</v>
      </c>
      <c r="V129" s="194" t="s">
        <v>538</v>
      </c>
      <c r="W129" s="194" t="s">
        <v>502</v>
      </c>
      <c r="X129" s="194" t="b">
        <v>0</v>
      </c>
      <c r="Y129" s="194" t="s">
        <v>385</v>
      </c>
      <c r="Z129" s="194" t="s">
        <v>132</v>
      </c>
      <c r="AE129" s="194" t="s">
        <v>539</v>
      </c>
      <c r="AV129" s="194" t="s">
        <v>202</v>
      </c>
      <c r="AW129" s="197">
        <f t="shared" si="1"/>
        <v>41521</v>
      </c>
    </row>
    <row r="130" spans="1:49" x14ac:dyDescent="0.2">
      <c r="A130" s="194" t="s">
        <v>486</v>
      </c>
      <c r="B130" s="194" t="s">
        <v>487</v>
      </c>
      <c r="C130" s="194" t="s">
        <v>488</v>
      </c>
      <c r="D130" s="194" t="s">
        <v>115</v>
      </c>
      <c r="E130" s="194" t="s">
        <v>606</v>
      </c>
      <c r="F130" s="194" t="s">
        <v>735</v>
      </c>
      <c r="G130" s="194" t="s">
        <v>490</v>
      </c>
      <c r="H130" s="194" t="s">
        <v>490</v>
      </c>
      <c r="I130" s="194" t="s">
        <v>736</v>
      </c>
      <c r="J130" s="194" t="s">
        <v>711</v>
      </c>
      <c r="K130" s="194" t="s">
        <v>712</v>
      </c>
      <c r="L130" s="194" t="s">
        <v>713</v>
      </c>
      <c r="M130" s="194" t="s">
        <v>534</v>
      </c>
      <c r="N130" s="194" t="s">
        <v>535</v>
      </c>
      <c r="O130" s="194" t="s">
        <v>515</v>
      </c>
      <c r="P130" s="194" t="s">
        <v>542</v>
      </c>
      <c r="Q130" s="194" t="s">
        <v>385</v>
      </c>
      <c r="R130" s="194" t="b">
        <v>0</v>
      </c>
      <c r="S130" s="194" t="b">
        <v>0</v>
      </c>
      <c r="T130" s="194" t="s">
        <v>743</v>
      </c>
      <c r="U130" s="194" t="s">
        <v>537</v>
      </c>
      <c r="V130" s="194" t="s">
        <v>538</v>
      </c>
      <c r="W130" s="194" t="s">
        <v>502</v>
      </c>
      <c r="X130" s="194" t="b">
        <v>0</v>
      </c>
      <c r="Y130" s="194" t="s">
        <v>385</v>
      </c>
      <c r="Z130" s="194" t="s">
        <v>132</v>
      </c>
      <c r="AE130" s="194" t="s">
        <v>539</v>
      </c>
      <c r="AV130" s="194" t="s">
        <v>202</v>
      </c>
      <c r="AW130" s="197">
        <f t="shared" ref="AW130:AW193" si="2">DATE(YEAR(I130),MONTH(I130),DAY(I130))</f>
        <v>41521</v>
      </c>
    </row>
    <row r="131" spans="1:49" x14ac:dyDescent="0.2">
      <c r="A131" s="194" t="s">
        <v>486</v>
      </c>
      <c r="B131" s="194" t="s">
        <v>487</v>
      </c>
      <c r="C131" s="194" t="s">
        <v>488</v>
      </c>
      <c r="D131" s="194" t="s">
        <v>115</v>
      </c>
      <c r="E131" s="194" t="s">
        <v>606</v>
      </c>
      <c r="F131" s="194" t="s">
        <v>735</v>
      </c>
      <c r="G131" s="194" t="s">
        <v>490</v>
      </c>
      <c r="H131" s="194" t="s">
        <v>490</v>
      </c>
      <c r="I131" s="194" t="s">
        <v>736</v>
      </c>
      <c r="J131" s="194" t="s">
        <v>737</v>
      </c>
      <c r="K131" s="194" t="s">
        <v>738</v>
      </c>
      <c r="L131" s="194" t="s">
        <v>739</v>
      </c>
      <c r="M131" s="194" t="s">
        <v>543</v>
      </c>
      <c r="N131" s="194" t="s">
        <v>544</v>
      </c>
      <c r="O131" s="194" t="s">
        <v>740</v>
      </c>
      <c r="P131" s="194" t="s">
        <v>545</v>
      </c>
      <c r="Q131" s="194" t="s">
        <v>385</v>
      </c>
      <c r="R131" s="194" t="b">
        <v>0</v>
      </c>
      <c r="S131" s="194" t="b">
        <v>0</v>
      </c>
      <c r="T131" s="194" t="s">
        <v>744</v>
      </c>
      <c r="U131" s="194" t="s">
        <v>132</v>
      </c>
      <c r="V131" s="194" t="s">
        <v>285</v>
      </c>
      <c r="W131" s="194" t="s">
        <v>502</v>
      </c>
      <c r="X131" s="194" t="b">
        <v>0</v>
      </c>
      <c r="Y131" s="194" t="s">
        <v>385</v>
      </c>
      <c r="Z131" s="194" t="s">
        <v>132</v>
      </c>
      <c r="AE131" s="194" t="s">
        <v>503</v>
      </c>
      <c r="AV131" s="194" t="s">
        <v>547</v>
      </c>
      <c r="AW131" s="197">
        <f t="shared" si="2"/>
        <v>41521</v>
      </c>
    </row>
    <row r="132" spans="1:49" x14ac:dyDescent="0.2">
      <c r="A132" s="194" t="s">
        <v>486</v>
      </c>
      <c r="B132" s="194" t="s">
        <v>487</v>
      </c>
      <c r="C132" s="194" t="s">
        <v>488</v>
      </c>
      <c r="D132" s="194" t="s">
        <v>115</v>
      </c>
      <c r="E132" s="194" t="s">
        <v>606</v>
      </c>
      <c r="F132" s="194" t="s">
        <v>735</v>
      </c>
      <c r="G132" s="194" t="s">
        <v>490</v>
      </c>
      <c r="H132" s="194" t="s">
        <v>490</v>
      </c>
      <c r="I132" s="194" t="s">
        <v>736</v>
      </c>
      <c r="J132" s="194" t="s">
        <v>715</v>
      </c>
      <c r="K132" s="194" t="s">
        <v>716</v>
      </c>
      <c r="L132" s="194" t="s">
        <v>717</v>
      </c>
      <c r="M132" s="194" t="s">
        <v>551</v>
      </c>
      <c r="N132" s="194" t="s">
        <v>552</v>
      </c>
      <c r="O132" s="194" t="s">
        <v>515</v>
      </c>
      <c r="P132" s="194" t="s">
        <v>553</v>
      </c>
      <c r="Q132" s="194" t="s">
        <v>385</v>
      </c>
      <c r="R132" s="194" t="b">
        <v>0</v>
      </c>
      <c r="S132" s="194" t="b">
        <v>0</v>
      </c>
      <c r="T132" s="194" t="s">
        <v>745</v>
      </c>
      <c r="U132" s="194" t="s">
        <v>554</v>
      </c>
      <c r="V132" s="194" t="s">
        <v>501</v>
      </c>
      <c r="W132" s="194" t="s">
        <v>502</v>
      </c>
      <c r="X132" s="194" t="b">
        <v>0</v>
      </c>
      <c r="Y132" s="194" t="s">
        <v>385</v>
      </c>
      <c r="Z132" s="194" t="s">
        <v>132</v>
      </c>
      <c r="AE132" s="194" t="s">
        <v>555</v>
      </c>
      <c r="AV132" s="194" t="s">
        <v>132</v>
      </c>
      <c r="AW132" s="197">
        <f t="shared" si="2"/>
        <v>41521</v>
      </c>
    </row>
    <row r="133" spans="1:49" x14ac:dyDescent="0.2">
      <c r="A133" s="194" t="s">
        <v>486</v>
      </c>
      <c r="B133" s="194" t="s">
        <v>487</v>
      </c>
      <c r="C133" s="194" t="s">
        <v>488</v>
      </c>
      <c r="D133" s="194" t="s">
        <v>115</v>
      </c>
      <c r="E133" s="194" t="s">
        <v>606</v>
      </c>
      <c r="F133" s="194" t="s">
        <v>735</v>
      </c>
      <c r="G133" s="194" t="s">
        <v>490</v>
      </c>
      <c r="H133" s="194" t="s">
        <v>490</v>
      </c>
      <c r="I133" s="194" t="s">
        <v>736</v>
      </c>
      <c r="J133" s="194" t="s">
        <v>718</v>
      </c>
      <c r="K133" s="194" t="s">
        <v>746</v>
      </c>
      <c r="L133" s="194" t="s">
        <v>720</v>
      </c>
      <c r="M133" s="194" t="s">
        <v>559</v>
      </c>
      <c r="N133" s="194" t="s">
        <v>560</v>
      </c>
      <c r="O133" s="194" t="s">
        <v>561</v>
      </c>
      <c r="P133" s="194" t="s">
        <v>562</v>
      </c>
      <c r="Q133" s="194" t="s">
        <v>385</v>
      </c>
      <c r="R133" s="194" t="b">
        <v>0</v>
      </c>
      <c r="S133" s="194" t="b">
        <v>0</v>
      </c>
      <c r="T133" s="194" t="s">
        <v>747</v>
      </c>
      <c r="U133" s="194" t="s">
        <v>130</v>
      </c>
      <c r="V133" s="194" t="s">
        <v>564</v>
      </c>
      <c r="W133" s="194" t="s">
        <v>502</v>
      </c>
      <c r="X133" s="194" t="b">
        <v>0</v>
      </c>
      <c r="Y133" s="194" t="s">
        <v>385</v>
      </c>
      <c r="Z133" s="194" t="s">
        <v>132</v>
      </c>
      <c r="AE133" s="194" t="s">
        <v>565</v>
      </c>
      <c r="AV133" s="194" t="s">
        <v>284</v>
      </c>
      <c r="AW133" s="197">
        <f t="shared" si="2"/>
        <v>41521</v>
      </c>
    </row>
    <row r="134" spans="1:49" x14ac:dyDescent="0.2">
      <c r="A134" s="194" t="s">
        <v>486</v>
      </c>
      <c r="B134" s="194" t="s">
        <v>487</v>
      </c>
      <c r="C134" s="194" t="s">
        <v>488</v>
      </c>
      <c r="D134" s="194" t="s">
        <v>115</v>
      </c>
      <c r="E134" s="194" t="s">
        <v>251</v>
      </c>
      <c r="F134" s="194" t="s">
        <v>748</v>
      </c>
      <c r="G134" s="194" t="s">
        <v>490</v>
      </c>
      <c r="H134" s="194" t="s">
        <v>490</v>
      </c>
      <c r="I134" s="194" t="s">
        <v>749</v>
      </c>
      <c r="J134" s="194" t="s">
        <v>737</v>
      </c>
      <c r="K134" s="194" t="s">
        <v>750</v>
      </c>
      <c r="L134" s="194" t="s">
        <v>739</v>
      </c>
      <c r="M134" s="194" t="s">
        <v>495</v>
      </c>
      <c r="N134" s="194" t="s">
        <v>496</v>
      </c>
      <c r="O134" s="194" t="s">
        <v>740</v>
      </c>
      <c r="P134" s="194" t="s">
        <v>498</v>
      </c>
      <c r="Q134" s="194" t="s">
        <v>499</v>
      </c>
      <c r="R134" s="194" t="b">
        <v>0</v>
      </c>
      <c r="S134" s="194" t="b">
        <v>0</v>
      </c>
      <c r="T134" s="194" t="s">
        <v>751</v>
      </c>
      <c r="U134" s="194" t="s">
        <v>176</v>
      </c>
      <c r="V134" s="194" t="s">
        <v>501</v>
      </c>
      <c r="W134" s="194" t="s">
        <v>502</v>
      </c>
      <c r="X134" s="194" t="b">
        <v>0</v>
      </c>
      <c r="Y134" s="194" t="s">
        <v>385</v>
      </c>
      <c r="Z134" s="194" t="s">
        <v>132</v>
      </c>
      <c r="AE134" s="194" t="s">
        <v>503</v>
      </c>
      <c r="AV134" s="194" t="s">
        <v>284</v>
      </c>
      <c r="AW134" s="197">
        <f t="shared" si="2"/>
        <v>41521</v>
      </c>
    </row>
    <row r="135" spans="1:49" x14ac:dyDescent="0.2">
      <c r="A135" s="194" t="s">
        <v>486</v>
      </c>
      <c r="B135" s="194" t="s">
        <v>487</v>
      </c>
      <c r="C135" s="194" t="s">
        <v>488</v>
      </c>
      <c r="D135" s="194" t="s">
        <v>115</v>
      </c>
      <c r="E135" s="194" t="s">
        <v>251</v>
      </c>
      <c r="F135" s="194" t="s">
        <v>748</v>
      </c>
      <c r="G135" s="194" t="s">
        <v>490</v>
      </c>
      <c r="H135" s="194" t="s">
        <v>490</v>
      </c>
      <c r="I135" s="194" t="s">
        <v>749</v>
      </c>
      <c r="J135" s="194" t="s">
        <v>737</v>
      </c>
      <c r="K135" s="194" t="s">
        <v>750</v>
      </c>
      <c r="L135" s="194" t="s">
        <v>739</v>
      </c>
      <c r="M135" s="194" t="s">
        <v>504</v>
      </c>
      <c r="N135" s="194" t="s">
        <v>496</v>
      </c>
      <c r="O135" s="194" t="s">
        <v>740</v>
      </c>
      <c r="P135" s="194" t="s">
        <v>505</v>
      </c>
      <c r="Q135" s="194" t="s">
        <v>506</v>
      </c>
      <c r="R135" s="194" t="b">
        <v>0</v>
      </c>
      <c r="S135" s="194" t="b">
        <v>0</v>
      </c>
      <c r="T135" s="194" t="s">
        <v>586</v>
      </c>
      <c r="U135" s="194" t="s">
        <v>508</v>
      </c>
      <c r="V135" s="194" t="s">
        <v>501</v>
      </c>
      <c r="W135" s="194" t="s">
        <v>502</v>
      </c>
      <c r="X135" s="194" t="b">
        <v>0</v>
      </c>
      <c r="Y135" s="194" t="s">
        <v>385</v>
      </c>
      <c r="Z135" s="194" t="s">
        <v>132</v>
      </c>
      <c r="AE135" s="194" t="s">
        <v>503</v>
      </c>
      <c r="AV135" s="194" t="s">
        <v>509</v>
      </c>
      <c r="AW135" s="197">
        <f t="shared" si="2"/>
        <v>41521</v>
      </c>
    </row>
    <row r="136" spans="1:49" x14ac:dyDescent="0.2">
      <c r="A136" s="194" t="s">
        <v>486</v>
      </c>
      <c r="B136" s="194" t="s">
        <v>487</v>
      </c>
      <c r="C136" s="194" t="s">
        <v>488</v>
      </c>
      <c r="D136" s="194" t="s">
        <v>115</v>
      </c>
      <c r="E136" s="194" t="s">
        <v>251</v>
      </c>
      <c r="F136" s="194" t="s">
        <v>748</v>
      </c>
      <c r="G136" s="194" t="s">
        <v>490</v>
      </c>
      <c r="H136" s="194" t="s">
        <v>490</v>
      </c>
      <c r="I136" s="194" t="s">
        <v>749</v>
      </c>
      <c r="J136" s="194" t="s">
        <v>702</v>
      </c>
      <c r="K136" s="194" t="s">
        <v>752</v>
      </c>
      <c r="L136" s="194" t="s">
        <v>704</v>
      </c>
      <c r="M136" s="194" t="s">
        <v>513</v>
      </c>
      <c r="N136" s="194" t="s">
        <v>514</v>
      </c>
      <c r="O136" s="194" t="s">
        <v>515</v>
      </c>
      <c r="P136" s="194" t="s">
        <v>516</v>
      </c>
      <c r="Q136" s="194" t="s">
        <v>517</v>
      </c>
      <c r="R136" s="194" t="b">
        <v>0</v>
      </c>
      <c r="S136" s="194" t="b">
        <v>0</v>
      </c>
      <c r="T136" s="194" t="s">
        <v>685</v>
      </c>
      <c r="U136" s="194" t="s">
        <v>615</v>
      </c>
      <c r="V136" s="194" t="s">
        <v>616</v>
      </c>
      <c r="W136" s="194" t="s">
        <v>502</v>
      </c>
      <c r="X136" s="194" t="b">
        <v>0</v>
      </c>
      <c r="Y136" s="194" t="s">
        <v>385</v>
      </c>
      <c r="Z136" s="194" t="s">
        <v>285</v>
      </c>
      <c r="AE136" s="194" t="s">
        <v>573</v>
      </c>
      <c r="AV136" s="194" t="s">
        <v>132</v>
      </c>
      <c r="AW136" s="197">
        <f t="shared" si="2"/>
        <v>41521</v>
      </c>
    </row>
    <row r="137" spans="1:49" x14ac:dyDescent="0.2">
      <c r="A137" s="194" t="s">
        <v>486</v>
      </c>
      <c r="B137" s="194" t="s">
        <v>487</v>
      </c>
      <c r="C137" s="194" t="s">
        <v>488</v>
      </c>
      <c r="D137" s="194" t="s">
        <v>115</v>
      </c>
      <c r="E137" s="194" t="s">
        <v>251</v>
      </c>
      <c r="F137" s="194" t="s">
        <v>748</v>
      </c>
      <c r="G137" s="194" t="s">
        <v>490</v>
      </c>
      <c r="H137" s="194" t="s">
        <v>490</v>
      </c>
      <c r="I137" s="194" t="s">
        <v>749</v>
      </c>
      <c r="J137" s="194" t="s">
        <v>707</v>
      </c>
      <c r="K137" s="194" t="s">
        <v>708</v>
      </c>
      <c r="L137" s="194" t="s">
        <v>709</v>
      </c>
      <c r="M137" s="194" t="s">
        <v>526</v>
      </c>
      <c r="N137" s="194" t="s">
        <v>527</v>
      </c>
      <c r="O137" s="194" t="s">
        <v>515</v>
      </c>
      <c r="P137" s="194" t="s">
        <v>528</v>
      </c>
      <c r="Q137" s="194" t="s">
        <v>385</v>
      </c>
      <c r="R137" s="194" t="b">
        <v>0</v>
      </c>
      <c r="S137" s="194" t="b">
        <v>0</v>
      </c>
      <c r="T137" s="194" t="s">
        <v>753</v>
      </c>
      <c r="U137" s="194" t="s">
        <v>754</v>
      </c>
      <c r="V137" s="194" t="s">
        <v>176</v>
      </c>
      <c r="W137" s="194" t="s">
        <v>502</v>
      </c>
      <c r="X137" s="194" t="b">
        <v>0</v>
      </c>
      <c r="Y137" s="194" t="s">
        <v>385</v>
      </c>
      <c r="Z137" s="194" t="s">
        <v>521</v>
      </c>
      <c r="AE137" s="194" t="s">
        <v>710</v>
      </c>
      <c r="AV137" s="194" t="s">
        <v>132</v>
      </c>
      <c r="AW137" s="197">
        <f t="shared" si="2"/>
        <v>41521</v>
      </c>
    </row>
    <row r="138" spans="1:49" x14ac:dyDescent="0.2">
      <c r="A138" s="194" t="s">
        <v>486</v>
      </c>
      <c r="B138" s="194" t="s">
        <v>487</v>
      </c>
      <c r="C138" s="194" t="s">
        <v>488</v>
      </c>
      <c r="D138" s="194" t="s">
        <v>115</v>
      </c>
      <c r="E138" s="194" t="s">
        <v>251</v>
      </c>
      <c r="F138" s="194" t="s">
        <v>748</v>
      </c>
      <c r="G138" s="194" t="s">
        <v>490</v>
      </c>
      <c r="H138" s="194" t="s">
        <v>490</v>
      </c>
      <c r="I138" s="194" t="s">
        <v>749</v>
      </c>
      <c r="J138" s="194" t="s">
        <v>711</v>
      </c>
      <c r="K138" s="194" t="s">
        <v>712</v>
      </c>
      <c r="L138" s="194" t="s">
        <v>713</v>
      </c>
      <c r="M138" s="194" t="s">
        <v>534</v>
      </c>
      <c r="N138" s="194" t="s">
        <v>535</v>
      </c>
      <c r="O138" s="194" t="s">
        <v>515</v>
      </c>
      <c r="P138" s="194" t="s">
        <v>536</v>
      </c>
      <c r="Q138" s="194" t="s">
        <v>385</v>
      </c>
      <c r="R138" s="194" t="b">
        <v>0</v>
      </c>
      <c r="S138" s="194" t="b">
        <v>0</v>
      </c>
      <c r="T138" s="194" t="s">
        <v>755</v>
      </c>
      <c r="U138" s="194" t="s">
        <v>537</v>
      </c>
      <c r="V138" s="194" t="s">
        <v>538</v>
      </c>
      <c r="W138" s="194" t="s">
        <v>502</v>
      </c>
      <c r="X138" s="194" t="b">
        <v>0</v>
      </c>
      <c r="Y138" s="194" t="s">
        <v>385</v>
      </c>
      <c r="Z138" s="194" t="s">
        <v>132</v>
      </c>
      <c r="AE138" s="194" t="s">
        <v>539</v>
      </c>
      <c r="AV138" s="194" t="s">
        <v>202</v>
      </c>
      <c r="AW138" s="197">
        <f t="shared" si="2"/>
        <v>41521</v>
      </c>
    </row>
    <row r="139" spans="1:49" x14ac:dyDescent="0.2">
      <c r="A139" s="194" t="s">
        <v>486</v>
      </c>
      <c r="B139" s="194" t="s">
        <v>487</v>
      </c>
      <c r="C139" s="194" t="s">
        <v>488</v>
      </c>
      <c r="D139" s="194" t="s">
        <v>115</v>
      </c>
      <c r="E139" s="194" t="s">
        <v>251</v>
      </c>
      <c r="F139" s="194" t="s">
        <v>748</v>
      </c>
      <c r="G139" s="194" t="s">
        <v>490</v>
      </c>
      <c r="H139" s="194" t="s">
        <v>490</v>
      </c>
      <c r="I139" s="194" t="s">
        <v>749</v>
      </c>
      <c r="J139" s="194" t="s">
        <v>711</v>
      </c>
      <c r="K139" s="194" t="s">
        <v>712</v>
      </c>
      <c r="L139" s="194" t="s">
        <v>713</v>
      </c>
      <c r="M139" s="194" t="s">
        <v>534</v>
      </c>
      <c r="N139" s="194" t="s">
        <v>535</v>
      </c>
      <c r="O139" s="194" t="s">
        <v>515</v>
      </c>
      <c r="P139" s="194" t="s">
        <v>540</v>
      </c>
      <c r="Q139" s="194" t="s">
        <v>385</v>
      </c>
      <c r="R139" s="194" t="b">
        <v>0</v>
      </c>
      <c r="S139" s="194" t="b">
        <v>0</v>
      </c>
      <c r="T139" s="194" t="s">
        <v>202</v>
      </c>
      <c r="U139" s="194" t="s">
        <v>537</v>
      </c>
      <c r="V139" s="194" t="s">
        <v>538</v>
      </c>
      <c r="W139" s="194" t="s">
        <v>502</v>
      </c>
      <c r="X139" s="194" t="b">
        <v>0</v>
      </c>
      <c r="Y139" s="194" t="s">
        <v>385</v>
      </c>
      <c r="Z139" s="194" t="s">
        <v>132</v>
      </c>
      <c r="AE139" s="194" t="s">
        <v>539</v>
      </c>
      <c r="AV139" s="194" t="s">
        <v>202</v>
      </c>
      <c r="AW139" s="197">
        <f t="shared" si="2"/>
        <v>41521</v>
      </c>
    </row>
    <row r="140" spans="1:49" x14ac:dyDescent="0.2">
      <c r="A140" s="194" t="s">
        <v>486</v>
      </c>
      <c r="B140" s="194" t="s">
        <v>487</v>
      </c>
      <c r="C140" s="194" t="s">
        <v>488</v>
      </c>
      <c r="D140" s="194" t="s">
        <v>115</v>
      </c>
      <c r="E140" s="194" t="s">
        <v>251</v>
      </c>
      <c r="F140" s="194" t="s">
        <v>748</v>
      </c>
      <c r="G140" s="194" t="s">
        <v>490</v>
      </c>
      <c r="H140" s="194" t="s">
        <v>490</v>
      </c>
      <c r="I140" s="194" t="s">
        <v>749</v>
      </c>
      <c r="J140" s="194" t="s">
        <v>711</v>
      </c>
      <c r="K140" s="194" t="s">
        <v>712</v>
      </c>
      <c r="L140" s="194" t="s">
        <v>713</v>
      </c>
      <c r="M140" s="194" t="s">
        <v>534</v>
      </c>
      <c r="N140" s="194" t="s">
        <v>535</v>
      </c>
      <c r="O140" s="194" t="s">
        <v>515</v>
      </c>
      <c r="P140" s="194" t="s">
        <v>541</v>
      </c>
      <c r="Q140" s="194" t="s">
        <v>385</v>
      </c>
      <c r="R140" s="194" t="b">
        <v>0</v>
      </c>
      <c r="S140" s="194" t="b">
        <v>0</v>
      </c>
      <c r="T140" s="194" t="s">
        <v>142</v>
      </c>
      <c r="U140" s="194" t="s">
        <v>537</v>
      </c>
      <c r="V140" s="194" t="s">
        <v>538</v>
      </c>
      <c r="W140" s="194" t="s">
        <v>502</v>
      </c>
      <c r="X140" s="194" t="b">
        <v>0</v>
      </c>
      <c r="Y140" s="194" t="s">
        <v>385</v>
      </c>
      <c r="Z140" s="194" t="s">
        <v>132</v>
      </c>
      <c r="AE140" s="194" t="s">
        <v>539</v>
      </c>
      <c r="AV140" s="194" t="s">
        <v>202</v>
      </c>
      <c r="AW140" s="197">
        <f t="shared" si="2"/>
        <v>41521</v>
      </c>
    </row>
    <row r="141" spans="1:49" x14ac:dyDescent="0.2">
      <c r="A141" s="194" t="s">
        <v>486</v>
      </c>
      <c r="B141" s="194" t="s">
        <v>487</v>
      </c>
      <c r="C141" s="194" t="s">
        <v>488</v>
      </c>
      <c r="D141" s="194" t="s">
        <v>115</v>
      </c>
      <c r="E141" s="194" t="s">
        <v>251</v>
      </c>
      <c r="F141" s="194" t="s">
        <v>748</v>
      </c>
      <c r="G141" s="194" t="s">
        <v>490</v>
      </c>
      <c r="H141" s="194" t="s">
        <v>490</v>
      </c>
      <c r="I141" s="194" t="s">
        <v>749</v>
      </c>
      <c r="J141" s="194" t="s">
        <v>711</v>
      </c>
      <c r="K141" s="194" t="s">
        <v>712</v>
      </c>
      <c r="L141" s="194" t="s">
        <v>713</v>
      </c>
      <c r="M141" s="194" t="s">
        <v>534</v>
      </c>
      <c r="N141" s="194" t="s">
        <v>535</v>
      </c>
      <c r="O141" s="194" t="s">
        <v>515</v>
      </c>
      <c r="P141" s="194" t="s">
        <v>542</v>
      </c>
      <c r="Q141" s="194" t="s">
        <v>385</v>
      </c>
      <c r="R141" s="194" t="b">
        <v>0</v>
      </c>
      <c r="S141" s="194" t="b">
        <v>0</v>
      </c>
      <c r="T141" s="194" t="s">
        <v>755</v>
      </c>
      <c r="U141" s="194" t="s">
        <v>537</v>
      </c>
      <c r="V141" s="194" t="s">
        <v>538</v>
      </c>
      <c r="W141" s="194" t="s">
        <v>502</v>
      </c>
      <c r="X141" s="194" t="b">
        <v>0</v>
      </c>
      <c r="Y141" s="194" t="s">
        <v>385</v>
      </c>
      <c r="Z141" s="194" t="s">
        <v>132</v>
      </c>
      <c r="AE141" s="194" t="s">
        <v>539</v>
      </c>
      <c r="AV141" s="194" t="s">
        <v>202</v>
      </c>
      <c r="AW141" s="197">
        <f t="shared" si="2"/>
        <v>41521</v>
      </c>
    </row>
    <row r="142" spans="1:49" x14ac:dyDescent="0.2">
      <c r="A142" s="194" t="s">
        <v>486</v>
      </c>
      <c r="B142" s="194" t="s">
        <v>487</v>
      </c>
      <c r="C142" s="194" t="s">
        <v>488</v>
      </c>
      <c r="D142" s="194" t="s">
        <v>115</v>
      </c>
      <c r="E142" s="194" t="s">
        <v>251</v>
      </c>
      <c r="F142" s="194" t="s">
        <v>748</v>
      </c>
      <c r="G142" s="194" t="s">
        <v>490</v>
      </c>
      <c r="H142" s="194" t="s">
        <v>490</v>
      </c>
      <c r="I142" s="194" t="s">
        <v>749</v>
      </c>
      <c r="J142" s="194" t="s">
        <v>737</v>
      </c>
      <c r="K142" s="194" t="s">
        <v>750</v>
      </c>
      <c r="L142" s="194" t="s">
        <v>739</v>
      </c>
      <c r="M142" s="194" t="s">
        <v>543</v>
      </c>
      <c r="N142" s="194" t="s">
        <v>544</v>
      </c>
      <c r="O142" s="194" t="s">
        <v>740</v>
      </c>
      <c r="P142" s="194" t="s">
        <v>545</v>
      </c>
      <c r="Q142" s="194" t="s">
        <v>385</v>
      </c>
      <c r="R142" s="194" t="b">
        <v>0</v>
      </c>
      <c r="S142" s="194" t="b">
        <v>0</v>
      </c>
      <c r="T142" s="194" t="s">
        <v>756</v>
      </c>
      <c r="U142" s="194" t="s">
        <v>132</v>
      </c>
      <c r="V142" s="194" t="s">
        <v>285</v>
      </c>
      <c r="W142" s="194" t="s">
        <v>502</v>
      </c>
      <c r="X142" s="194" t="b">
        <v>0</v>
      </c>
      <c r="Y142" s="194" t="s">
        <v>385</v>
      </c>
      <c r="Z142" s="194" t="s">
        <v>132</v>
      </c>
      <c r="AE142" s="194" t="s">
        <v>503</v>
      </c>
      <c r="AV142" s="194" t="s">
        <v>547</v>
      </c>
      <c r="AW142" s="197">
        <f t="shared" si="2"/>
        <v>41521</v>
      </c>
    </row>
    <row r="143" spans="1:49" x14ac:dyDescent="0.2">
      <c r="A143" s="194" t="s">
        <v>486</v>
      </c>
      <c r="B143" s="194" t="s">
        <v>487</v>
      </c>
      <c r="C143" s="194" t="s">
        <v>488</v>
      </c>
      <c r="D143" s="194" t="s">
        <v>115</v>
      </c>
      <c r="E143" s="194" t="s">
        <v>251</v>
      </c>
      <c r="F143" s="194" t="s">
        <v>748</v>
      </c>
      <c r="G143" s="194" t="s">
        <v>490</v>
      </c>
      <c r="H143" s="194" t="s">
        <v>490</v>
      </c>
      <c r="I143" s="194" t="s">
        <v>749</v>
      </c>
      <c r="J143" s="194" t="s">
        <v>715</v>
      </c>
      <c r="K143" s="194" t="s">
        <v>716</v>
      </c>
      <c r="L143" s="194" t="s">
        <v>717</v>
      </c>
      <c r="M143" s="194" t="s">
        <v>551</v>
      </c>
      <c r="N143" s="194" t="s">
        <v>552</v>
      </c>
      <c r="O143" s="194" t="s">
        <v>515</v>
      </c>
      <c r="P143" s="194" t="s">
        <v>553</v>
      </c>
      <c r="Q143" s="194" t="s">
        <v>385</v>
      </c>
      <c r="R143" s="194" t="b">
        <v>0</v>
      </c>
      <c r="S143" s="194" t="b">
        <v>0</v>
      </c>
      <c r="T143" s="194" t="s">
        <v>757</v>
      </c>
      <c r="U143" s="194" t="s">
        <v>554</v>
      </c>
      <c r="V143" s="194" t="s">
        <v>501</v>
      </c>
      <c r="W143" s="194" t="s">
        <v>502</v>
      </c>
      <c r="X143" s="194" t="b">
        <v>0</v>
      </c>
      <c r="Y143" s="194" t="s">
        <v>385</v>
      </c>
      <c r="Z143" s="194" t="s">
        <v>132</v>
      </c>
      <c r="AE143" s="194" t="s">
        <v>555</v>
      </c>
      <c r="AV143" s="194" t="s">
        <v>132</v>
      </c>
      <c r="AW143" s="197">
        <f t="shared" si="2"/>
        <v>41521</v>
      </c>
    </row>
    <row r="144" spans="1:49" x14ac:dyDescent="0.2">
      <c r="A144" s="194" t="s">
        <v>486</v>
      </c>
      <c r="B144" s="194" t="s">
        <v>487</v>
      </c>
      <c r="C144" s="194" t="s">
        <v>488</v>
      </c>
      <c r="D144" s="194" t="s">
        <v>115</v>
      </c>
      <c r="E144" s="194" t="s">
        <v>251</v>
      </c>
      <c r="F144" s="194" t="s">
        <v>748</v>
      </c>
      <c r="G144" s="194" t="s">
        <v>490</v>
      </c>
      <c r="H144" s="194" t="s">
        <v>490</v>
      </c>
      <c r="I144" s="194" t="s">
        <v>749</v>
      </c>
      <c r="J144" s="194" t="s">
        <v>718</v>
      </c>
      <c r="K144" s="194" t="s">
        <v>758</v>
      </c>
      <c r="L144" s="194" t="s">
        <v>720</v>
      </c>
      <c r="M144" s="194" t="s">
        <v>559</v>
      </c>
      <c r="N144" s="194" t="s">
        <v>560</v>
      </c>
      <c r="O144" s="194" t="s">
        <v>561</v>
      </c>
      <c r="P144" s="194" t="s">
        <v>562</v>
      </c>
      <c r="Q144" s="194" t="s">
        <v>385</v>
      </c>
      <c r="R144" s="194" t="b">
        <v>0</v>
      </c>
      <c r="S144" s="194" t="b">
        <v>0</v>
      </c>
      <c r="T144" s="194" t="s">
        <v>759</v>
      </c>
      <c r="U144" s="194" t="s">
        <v>130</v>
      </c>
      <c r="V144" s="194" t="s">
        <v>564</v>
      </c>
      <c r="W144" s="194" t="s">
        <v>502</v>
      </c>
      <c r="X144" s="194" t="b">
        <v>0</v>
      </c>
      <c r="Y144" s="194" t="s">
        <v>385</v>
      </c>
      <c r="Z144" s="194" t="s">
        <v>132</v>
      </c>
      <c r="AE144" s="194" t="s">
        <v>565</v>
      </c>
      <c r="AV144" s="194" t="s">
        <v>284</v>
      </c>
      <c r="AW144" s="197">
        <f t="shared" si="2"/>
        <v>41521</v>
      </c>
    </row>
    <row r="145" spans="1:49" x14ac:dyDescent="0.2">
      <c r="A145" s="194" t="s">
        <v>486</v>
      </c>
      <c r="B145" s="194" t="s">
        <v>487</v>
      </c>
      <c r="C145" s="194" t="s">
        <v>488</v>
      </c>
      <c r="D145" s="194" t="s">
        <v>115</v>
      </c>
      <c r="E145" s="194" t="s">
        <v>255</v>
      </c>
      <c r="F145" s="194" t="s">
        <v>760</v>
      </c>
      <c r="G145" s="194" t="s">
        <v>490</v>
      </c>
      <c r="H145" s="194" t="s">
        <v>490</v>
      </c>
      <c r="I145" s="194" t="s">
        <v>761</v>
      </c>
      <c r="J145" s="194" t="s">
        <v>737</v>
      </c>
      <c r="K145" s="194" t="s">
        <v>762</v>
      </c>
      <c r="L145" s="194" t="s">
        <v>739</v>
      </c>
      <c r="M145" s="194" t="s">
        <v>495</v>
      </c>
      <c r="N145" s="194" t="s">
        <v>496</v>
      </c>
      <c r="O145" s="194" t="s">
        <v>740</v>
      </c>
      <c r="P145" s="194" t="s">
        <v>498</v>
      </c>
      <c r="Q145" s="194" t="s">
        <v>499</v>
      </c>
      <c r="R145" s="194" t="b">
        <v>0</v>
      </c>
      <c r="S145" s="194" t="b">
        <v>0</v>
      </c>
      <c r="T145" s="194" t="s">
        <v>763</v>
      </c>
      <c r="U145" s="194" t="s">
        <v>176</v>
      </c>
      <c r="V145" s="194" t="s">
        <v>501</v>
      </c>
      <c r="W145" s="194" t="s">
        <v>502</v>
      </c>
      <c r="X145" s="194" t="b">
        <v>0</v>
      </c>
      <c r="Y145" s="194" t="s">
        <v>385</v>
      </c>
      <c r="Z145" s="194" t="s">
        <v>132</v>
      </c>
      <c r="AE145" s="194" t="s">
        <v>503</v>
      </c>
      <c r="AV145" s="194" t="s">
        <v>284</v>
      </c>
      <c r="AW145" s="197">
        <f t="shared" si="2"/>
        <v>41521</v>
      </c>
    </row>
    <row r="146" spans="1:49" x14ac:dyDescent="0.2">
      <c r="A146" s="194" t="s">
        <v>486</v>
      </c>
      <c r="B146" s="194" t="s">
        <v>487</v>
      </c>
      <c r="C146" s="194" t="s">
        <v>488</v>
      </c>
      <c r="D146" s="194" t="s">
        <v>115</v>
      </c>
      <c r="E146" s="194" t="s">
        <v>255</v>
      </c>
      <c r="F146" s="194" t="s">
        <v>760</v>
      </c>
      <c r="G146" s="194" t="s">
        <v>490</v>
      </c>
      <c r="H146" s="194" t="s">
        <v>490</v>
      </c>
      <c r="I146" s="194" t="s">
        <v>761</v>
      </c>
      <c r="J146" s="194" t="s">
        <v>737</v>
      </c>
      <c r="K146" s="194" t="s">
        <v>762</v>
      </c>
      <c r="L146" s="194" t="s">
        <v>739</v>
      </c>
      <c r="M146" s="194" t="s">
        <v>504</v>
      </c>
      <c r="N146" s="194" t="s">
        <v>496</v>
      </c>
      <c r="O146" s="194" t="s">
        <v>740</v>
      </c>
      <c r="P146" s="194" t="s">
        <v>505</v>
      </c>
      <c r="Q146" s="194" t="s">
        <v>506</v>
      </c>
      <c r="R146" s="194" t="b">
        <v>0</v>
      </c>
      <c r="S146" s="194" t="b">
        <v>0</v>
      </c>
      <c r="T146" s="194" t="s">
        <v>674</v>
      </c>
      <c r="U146" s="194" t="s">
        <v>508</v>
      </c>
      <c r="V146" s="194" t="s">
        <v>501</v>
      </c>
      <c r="W146" s="194" t="s">
        <v>502</v>
      </c>
      <c r="X146" s="194" t="b">
        <v>0</v>
      </c>
      <c r="Y146" s="194" t="s">
        <v>385</v>
      </c>
      <c r="Z146" s="194" t="s">
        <v>132</v>
      </c>
      <c r="AE146" s="194" t="s">
        <v>503</v>
      </c>
      <c r="AV146" s="194" t="s">
        <v>509</v>
      </c>
      <c r="AW146" s="197">
        <f t="shared" si="2"/>
        <v>41521</v>
      </c>
    </row>
    <row r="147" spans="1:49" x14ac:dyDescent="0.2">
      <c r="A147" s="194" t="s">
        <v>486</v>
      </c>
      <c r="B147" s="194" t="s">
        <v>487</v>
      </c>
      <c r="C147" s="194" t="s">
        <v>488</v>
      </c>
      <c r="D147" s="194" t="s">
        <v>115</v>
      </c>
      <c r="E147" s="194" t="s">
        <v>255</v>
      </c>
      <c r="F147" s="194" t="s">
        <v>760</v>
      </c>
      <c r="G147" s="194" t="s">
        <v>490</v>
      </c>
      <c r="H147" s="194" t="s">
        <v>490</v>
      </c>
      <c r="I147" s="194" t="s">
        <v>761</v>
      </c>
      <c r="J147" s="194" t="s">
        <v>702</v>
      </c>
      <c r="K147" s="194" t="s">
        <v>764</v>
      </c>
      <c r="L147" s="194" t="s">
        <v>704</v>
      </c>
      <c r="M147" s="194" t="s">
        <v>513</v>
      </c>
      <c r="N147" s="194" t="s">
        <v>514</v>
      </c>
      <c r="O147" s="194" t="s">
        <v>515</v>
      </c>
      <c r="P147" s="194" t="s">
        <v>516</v>
      </c>
      <c r="Q147" s="194" t="s">
        <v>517</v>
      </c>
      <c r="R147" s="194" t="b">
        <v>0</v>
      </c>
      <c r="S147" s="194" t="b">
        <v>0</v>
      </c>
      <c r="T147" s="194" t="s">
        <v>673</v>
      </c>
      <c r="U147" s="194" t="s">
        <v>615</v>
      </c>
      <c r="V147" s="194" t="s">
        <v>616</v>
      </c>
      <c r="W147" s="194" t="s">
        <v>502</v>
      </c>
      <c r="X147" s="194" t="b">
        <v>0</v>
      </c>
      <c r="Y147" s="194" t="s">
        <v>385</v>
      </c>
      <c r="Z147" s="194" t="s">
        <v>285</v>
      </c>
      <c r="AE147" s="194" t="s">
        <v>573</v>
      </c>
      <c r="AV147" s="194" t="s">
        <v>132</v>
      </c>
      <c r="AW147" s="197">
        <f t="shared" si="2"/>
        <v>41521</v>
      </c>
    </row>
    <row r="148" spans="1:49" x14ac:dyDescent="0.2">
      <c r="A148" s="194" t="s">
        <v>486</v>
      </c>
      <c r="B148" s="194" t="s">
        <v>487</v>
      </c>
      <c r="C148" s="194" t="s">
        <v>488</v>
      </c>
      <c r="D148" s="194" t="s">
        <v>115</v>
      </c>
      <c r="E148" s="194" t="s">
        <v>255</v>
      </c>
      <c r="F148" s="194" t="s">
        <v>760</v>
      </c>
      <c r="G148" s="194" t="s">
        <v>490</v>
      </c>
      <c r="H148" s="194" t="s">
        <v>490</v>
      </c>
      <c r="I148" s="194" t="s">
        <v>761</v>
      </c>
      <c r="J148" s="194" t="s">
        <v>707</v>
      </c>
      <c r="K148" s="194" t="s">
        <v>708</v>
      </c>
      <c r="L148" s="194" t="s">
        <v>709</v>
      </c>
      <c r="M148" s="194" t="s">
        <v>526</v>
      </c>
      <c r="N148" s="194" t="s">
        <v>527</v>
      </c>
      <c r="O148" s="194" t="s">
        <v>515</v>
      </c>
      <c r="P148" s="194" t="s">
        <v>528</v>
      </c>
      <c r="Q148" s="194" t="s">
        <v>385</v>
      </c>
      <c r="R148" s="194" t="b">
        <v>0</v>
      </c>
      <c r="S148" s="194" t="b">
        <v>0</v>
      </c>
      <c r="T148" s="194" t="s">
        <v>142</v>
      </c>
      <c r="U148" s="194" t="s">
        <v>529</v>
      </c>
      <c r="V148" s="194" t="s">
        <v>176</v>
      </c>
      <c r="W148" s="194" t="s">
        <v>502</v>
      </c>
      <c r="X148" s="194" t="b">
        <v>0</v>
      </c>
      <c r="Y148" s="194" t="s">
        <v>385</v>
      </c>
      <c r="Z148" s="194" t="s">
        <v>132</v>
      </c>
      <c r="AE148" s="194" t="s">
        <v>710</v>
      </c>
      <c r="AV148" s="194" t="s">
        <v>132</v>
      </c>
      <c r="AW148" s="197">
        <f t="shared" si="2"/>
        <v>41521</v>
      </c>
    </row>
    <row r="149" spans="1:49" x14ac:dyDescent="0.2">
      <c r="A149" s="194" t="s">
        <v>486</v>
      </c>
      <c r="B149" s="194" t="s">
        <v>487</v>
      </c>
      <c r="C149" s="194" t="s">
        <v>488</v>
      </c>
      <c r="D149" s="194" t="s">
        <v>115</v>
      </c>
      <c r="E149" s="194" t="s">
        <v>255</v>
      </c>
      <c r="F149" s="194" t="s">
        <v>760</v>
      </c>
      <c r="G149" s="194" t="s">
        <v>490</v>
      </c>
      <c r="H149" s="194" t="s">
        <v>490</v>
      </c>
      <c r="I149" s="194" t="s">
        <v>761</v>
      </c>
      <c r="J149" s="194" t="s">
        <v>711</v>
      </c>
      <c r="K149" s="194" t="s">
        <v>712</v>
      </c>
      <c r="L149" s="194" t="s">
        <v>713</v>
      </c>
      <c r="M149" s="194" t="s">
        <v>534</v>
      </c>
      <c r="N149" s="194" t="s">
        <v>535</v>
      </c>
      <c r="O149" s="194" t="s">
        <v>515</v>
      </c>
      <c r="P149" s="194" t="s">
        <v>536</v>
      </c>
      <c r="Q149" s="194" t="s">
        <v>385</v>
      </c>
      <c r="R149" s="194" t="b">
        <v>0</v>
      </c>
      <c r="S149" s="194" t="b">
        <v>0</v>
      </c>
      <c r="T149" s="194" t="s">
        <v>621</v>
      </c>
      <c r="U149" s="194" t="s">
        <v>537</v>
      </c>
      <c r="V149" s="194" t="s">
        <v>538</v>
      </c>
      <c r="W149" s="194" t="s">
        <v>502</v>
      </c>
      <c r="X149" s="194" t="b">
        <v>0</v>
      </c>
      <c r="Y149" s="194" t="s">
        <v>385</v>
      </c>
      <c r="Z149" s="194" t="s">
        <v>132</v>
      </c>
      <c r="AE149" s="194" t="s">
        <v>539</v>
      </c>
      <c r="AV149" s="194" t="s">
        <v>202</v>
      </c>
      <c r="AW149" s="197">
        <f t="shared" si="2"/>
        <v>41521</v>
      </c>
    </row>
    <row r="150" spans="1:49" x14ac:dyDescent="0.2">
      <c r="A150" s="194" t="s">
        <v>486</v>
      </c>
      <c r="B150" s="194" t="s">
        <v>487</v>
      </c>
      <c r="C150" s="194" t="s">
        <v>488</v>
      </c>
      <c r="D150" s="194" t="s">
        <v>115</v>
      </c>
      <c r="E150" s="194" t="s">
        <v>255</v>
      </c>
      <c r="F150" s="194" t="s">
        <v>760</v>
      </c>
      <c r="G150" s="194" t="s">
        <v>490</v>
      </c>
      <c r="H150" s="194" t="s">
        <v>490</v>
      </c>
      <c r="I150" s="194" t="s">
        <v>761</v>
      </c>
      <c r="J150" s="194" t="s">
        <v>711</v>
      </c>
      <c r="K150" s="194" t="s">
        <v>712</v>
      </c>
      <c r="L150" s="194" t="s">
        <v>713</v>
      </c>
      <c r="M150" s="194" t="s">
        <v>534</v>
      </c>
      <c r="N150" s="194" t="s">
        <v>535</v>
      </c>
      <c r="O150" s="194" t="s">
        <v>515</v>
      </c>
      <c r="P150" s="194" t="s">
        <v>540</v>
      </c>
      <c r="Q150" s="194" t="s">
        <v>385</v>
      </c>
      <c r="R150" s="194" t="b">
        <v>0</v>
      </c>
      <c r="S150" s="194" t="b">
        <v>0</v>
      </c>
      <c r="T150" s="194" t="s">
        <v>142</v>
      </c>
      <c r="U150" s="194" t="s">
        <v>537</v>
      </c>
      <c r="V150" s="194" t="s">
        <v>538</v>
      </c>
      <c r="W150" s="194" t="s">
        <v>502</v>
      </c>
      <c r="X150" s="194" t="b">
        <v>0</v>
      </c>
      <c r="Y150" s="194" t="s">
        <v>385</v>
      </c>
      <c r="Z150" s="194" t="s">
        <v>132</v>
      </c>
      <c r="AE150" s="194" t="s">
        <v>539</v>
      </c>
      <c r="AV150" s="194" t="s">
        <v>202</v>
      </c>
      <c r="AW150" s="197">
        <f t="shared" si="2"/>
        <v>41521</v>
      </c>
    </row>
    <row r="151" spans="1:49" x14ac:dyDescent="0.2">
      <c r="A151" s="194" t="s">
        <v>486</v>
      </c>
      <c r="B151" s="194" t="s">
        <v>487</v>
      </c>
      <c r="C151" s="194" t="s">
        <v>488</v>
      </c>
      <c r="D151" s="194" t="s">
        <v>115</v>
      </c>
      <c r="E151" s="194" t="s">
        <v>255</v>
      </c>
      <c r="F151" s="194" t="s">
        <v>760</v>
      </c>
      <c r="G151" s="194" t="s">
        <v>490</v>
      </c>
      <c r="H151" s="194" t="s">
        <v>490</v>
      </c>
      <c r="I151" s="194" t="s">
        <v>761</v>
      </c>
      <c r="J151" s="194" t="s">
        <v>711</v>
      </c>
      <c r="K151" s="194" t="s">
        <v>712</v>
      </c>
      <c r="L151" s="194" t="s">
        <v>713</v>
      </c>
      <c r="M151" s="194" t="s">
        <v>534</v>
      </c>
      <c r="N151" s="194" t="s">
        <v>535</v>
      </c>
      <c r="O151" s="194" t="s">
        <v>515</v>
      </c>
      <c r="P151" s="194" t="s">
        <v>541</v>
      </c>
      <c r="Q151" s="194" t="s">
        <v>385</v>
      </c>
      <c r="R151" s="194" t="b">
        <v>0</v>
      </c>
      <c r="S151" s="194" t="b">
        <v>0</v>
      </c>
      <c r="T151" s="194" t="s">
        <v>142</v>
      </c>
      <c r="U151" s="194" t="s">
        <v>537</v>
      </c>
      <c r="V151" s="194" t="s">
        <v>538</v>
      </c>
      <c r="W151" s="194" t="s">
        <v>502</v>
      </c>
      <c r="X151" s="194" t="b">
        <v>0</v>
      </c>
      <c r="Y151" s="194" t="s">
        <v>385</v>
      </c>
      <c r="Z151" s="194" t="s">
        <v>132</v>
      </c>
      <c r="AE151" s="194" t="s">
        <v>539</v>
      </c>
      <c r="AV151" s="194" t="s">
        <v>202</v>
      </c>
      <c r="AW151" s="197">
        <f t="shared" si="2"/>
        <v>41521</v>
      </c>
    </row>
    <row r="152" spans="1:49" x14ac:dyDescent="0.2">
      <c r="A152" s="194" t="s">
        <v>486</v>
      </c>
      <c r="B152" s="194" t="s">
        <v>487</v>
      </c>
      <c r="C152" s="194" t="s">
        <v>488</v>
      </c>
      <c r="D152" s="194" t="s">
        <v>115</v>
      </c>
      <c r="E152" s="194" t="s">
        <v>255</v>
      </c>
      <c r="F152" s="194" t="s">
        <v>760</v>
      </c>
      <c r="G152" s="194" t="s">
        <v>490</v>
      </c>
      <c r="H152" s="194" t="s">
        <v>490</v>
      </c>
      <c r="I152" s="194" t="s">
        <v>761</v>
      </c>
      <c r="J152" s="194" t="s">
        <v>711</v>
      </c>
      <c r="K152" s="194" t="s">
        <v>712</v>
      </c>
      <c r="L152" s="194" t="s">
        <v>713</v>
      </c>
      <c r="M152" s="194" t="s">
        <v>534</v>
      </c>
      <c r="N152" s="194" t="s">
        <v>535</v>
      </c>
      <c r="O152" s="194" t="s">
        <v>515</v>
      </c>
      <c r="P152" s="194" t="s">
        <v>542</v>
      </c>
      <c r="Q152" s="194" t="s">
        <v>385</v>
      </c>
      <c r="R152" s="194" t="b">
        <v>0</v>
      </c>
      <c r="S152" s="194" t="b">
        <v>0</v>
      </c>
      <c r="T152" s="194" t="s">
        <v>621</v>
      </c>
      <c r="U152" s="194" t="s">
        <v>537</v>
      </c>
      <c r="V152" s="194" t="s">
        <v>538</v>
      </c>
      <c r="W152" s="194" t="s">
        <v>502</v>
      </c>
      <c r="X152" s="194" t="b">
        <v>0</v>
      </c>
      <c r="Y152" s="194" t="s">
        <v>385</v>
      </c>
      <c r="Z152" s="194" t="s">
        <v>132</v>
      </c>
      <c r="AE152" s="194" t="s">
        <v>539</v>
      </c>
      <c r="AV152" s="194" t="s">
        <v>202</v>
      </c>
      <c r="AW152" s="197">
        <f t="shared" si="2"/>
        <v>41521</v>
      </c>
    </row>
    <row r="153" spans="1:49" x14ac:dyDescent="0.2">
      <c r="A153" s="194" t="s">
        <v>486</v>
      </c>
      <c r="B153" s="194" t="s">
        <v>487</v>
      </c>
      <c r="C153" s="194" t="s">
        <v>488</v>
      </c>
      <c r="D153" s="194" t="s">
        <v>115</v>
      </c>
      <c r="E153" s="194" t="s">
        <v>255</v>
      </c>
      <c r="F153" s="194" t="s">
        <v>760</v>
      </c>
      <c r="G153" s="194" t="s">
        <v>490</v>
      </c>
      <c r="H153" s="194" t="s">
        <v>490</v>
      </c>
      <c r="I153" s="194" t="s">
        <v>761</v>
      </c>
      <c r="J153" s="194" t="s">
        <v>737</v>
      </c>
      <c r="K153" s="194" t="s">
        <v>762</v>
      </c>
      <c r="L153" s="194" t="s">
        <v>739</v>
      </c>
      <c r="M153" s="194" t="s">
        <v>543</v>
      </c>
      <c r="N153" s="194" t="s">
        <v>544</v>
      </c>
      <c r="O153" s="194" t="s">
        <v>740</v>
      </c>
      <c r="P153" s="194" t="s">
        <v>545</v>
      </c>
      <c r="Q153" s="194" t="s">
        <v>385</v>
      </c>
      <c r="R153" s="194" t="b">
        <v>0</v>
      </c>
      <c r="S153" s="194" t="b">
        <v>0</v>
      </c>
      <c r="T153" s="194" t="s">
        <v>765</v>
      </c>
      <c r="U153" s="194" t="s">
        <v>132</v>
      </c>
      <c r="V153" s="194" t="s">
        <v>285</v>
      </c>
      <c r="W153" s="194" t="s">
        <v>502</v>
      </c>
      <c r="X153" s="194" t="b">
        <v>0</v>
      </c>
      <c r="Y153" s="194" t="s">
        <v>385</v>
      </c>
      <c r="Z153" s="194" t="s">
        <v>132</v>
      </c>
      <c r="AE153" s="194" t="s">
        <v>503</v>
      </c>
      <c r="AV153" s="194" t="s">
        <v>547</v>
      </c>
      <c r="AW153" s="197">
        <f t="shared" si="2"/>
        <v>41521</v>
      </c>
    </row>
    <row r="154" spans="1:49" x14ac:dyDescent="0.2">
      <c r="A154" s="194" t="s">
        <v>486</v>
      </c>
      <c r="B154" s="194" t="s">
        <v>487</v>
      </c>
      <c r="C154" s="194" t="s">
        <v>488</v>
      </c>
      <c r="D154" s="194" t="s">
        <v>115</v>
      </c>
      <c r="E154" s="194" t="s">
        <v>255</v>
      </c>
      <c r="F154" s="194" t="s">
        <v>760</v>
      </c>
      <c r="G154" s="194" t="s">
        <v>490</v>
      </c>
      <c r="H154" s="194" t="s">
        <v>490</v>
      </c>
      <c r="I154" s="194" t="s">
        <v>761</v>
      </c>
      <c r="J154" s="194" t="s">
        <v>715</v>
      </c>
      <c r="K154" s="194" t="s">
        <v>716</v>
      </c>
      <c r="L154" s="194" t="s">
        <v>717</v>
      </c>
      <c r="M154" s="194" t="s">
        <v>551</v>
      </c>
      <c r="N154" s="194" t="s">
        <v>552</v>
      </c>
      <c r="O154" s="194" t="s">
        <v>515</v>
      </c>
      <c r="P154" s="194" t="s">
        <v>553</v>
      </c>
      <c r="Q154" s="194" t="s">
        <v>385</v>
      </c>
      <c r="R154" s="194" t="b">
        <v>0</v>
      </c>
      <c r="S154" s="194" t="b">
        <v>0</v>
      </c>
      <c r="T154" s="194" t="s">
        <v>766</v>
      </c>
      <c r="U154" s="194" t="s">
        <v>554</v>
      </c>
      <c r="V154" s="194" t="s">
        <v>501</v>
      </c>
      <c r="W154" s="194" t="s">
        <v>502</v>
      </c>
      <c r="X154" s="194" t="b">
        <v>0</v>
      </c>
      <c r="Y154" s="194" t="s">
        <v>385</v>
      </c>
      <c r="Z154" s="194" t="s">
        <v>132</v>
      </c>
      <c r="AE154" s="194" t="s">
        <v>555</v>
      </c>
      <c r="AV154" s="194" t="s">
        <v>132</v>
      </c>
      <c r="AW154" s="197">
        <f t="shared" si="2"/>
        <v>41521</v>
      </c>
    </row>
    <row r="155" spans="1:49" x14ac:dyDescent="0.2">
      <c r="A155" s="194" t="s">
        <v>486</v>
      </c>
      <c r="B155" s="194" t="s">
        <v>487</v>
      </c>
      <c r="C155" s="194" t="s">
        <v>488</v>
      </c>
      <c r="D155" s="194" t="s">
        <v>115</v>
      </c>
      <c r="E155" s="194" t="s">
        <v>255</v>
      </c>
      <c r="F155" s="194" t="s">
        <v>760</v>
      </c>
      <c r="G155" s="194" t="s">
        <v>490</v>
      </c>
      <c r="H155" s="194" t="s">
        <v>490</v>
      </c>
      <c r="I155" s="194" t="s">
        <v>761</v>
      </c>
      <c r="J155" s="194" t="s">
        <v>718</v>
      </c>
      <c r="K155" s="194" t="s">
        <v>767</v>
      </c>
      <c r="L155" s="194" t="s">
        <v>720</v>
      </c>
      <c r="M155" s="194" t="s">
        <v>559</v>
      </c>
      <c r="N155" s="194" t="s">
        <v>560</v>
      </c>
      <c r="O155" s="194" t="s">
        <v>561</v>
      </c>
      <c r="P155" s="194" t="s">
        <v>562</v>
      </c>
      <c r="Q155" s="194" t="s">
        <v>385</v>
      </c>
      <c r="R155" s="194" t="b">
        <v>0</v>
      </c>
      <c r="S155" s="194" t="b">
        <v>0</v>
      </c>
      <c r="T155" s="194" t="s">
        <v>768</v>
      </c>
      <c r="U155" s="194" t="s">
        <v>130</v>
      </c>
      <c r="V155" s="194" t="s">
        <v>564</v>
      </c>
      <c r="W155" s="194" t="s">
        <v>502</v>
      </c>
      <c r="X155" s="194" t="b">
        <v>0</v>
      </c>
      <c r="Y155" s="194" t="s">
        <v>385</v>
      </c>
      <c r="Z155" s="194" t="s">
        <v>132</v>
      </c>
      <c r="AE155" s="194" t="s">
        <v>565</v>
      </c>
      <c r="AV155" s="194" t="s">
        <v>284</v>
      </c>
      <c r="AW155" s="197">
        <f t="shared" si="2"/>
        <v>41521</v>
      </c>
    </row>
    <row r="156" spans="1:49" x14ac:dyDescent="0.2">
      <c r="A156" s="194" t="s">
        <v>486</v>
      </c>
      <c r="B156" s="194" t="s">
        <v>487</v>
      </c>
      <c r="C156" s="194" t="s">
        <v>488</v>
      </c>
      <c r="D156" s="194" t="s">
        <v>115</v>
      </c>
      <c r="E156" s="194" t="s">
        <v>259</v>
      </c>
      <c r="F156" s="194" t="s">
        <v>769</v>
      </c>
      <c r="G156" s="194" t="s">
        <v>490</v>
      </c>
      <c r="H156" s="194" t="s">
        <v>490</v>
      </c>
      <c r="I156" s="194" t="s">
        <v>770</v>
      </c>
      <c r="J156" s="194" t="s">
        <v>737</v>
      </c>
      <c r="K156" s="194" t="s">
        <v>771</v>
      </c>
      <c r="L156" s="194" t="s">
        <v>739</v>
      </c>
      <c r="M156" s="194" t="s">
        <v>495</v>
      </c>
      <c r="N156" s="194" t="s">
        <v>496</v>
      </c>
      <c r="O156" s="194" t="s">
        <v>740</v>
      </c>
      <c r="P156" s="194" t="s">
        <v>498</v>
      </c>
      <c r="Q156" s="194" t="s">
        <v>499</v>
      </c>
      <c r="R156" s="194" t="b">
        <v>0</v>
      </c>
      <c r="S156" s="194" t="b">
        <v>0</v>
      </c>
      <c r="T156" s="194" t="s">
        <v>772</v>
      </c>
      <c r="U156" s="194" t="s">
        <v>176</v>
      </c>
      <c r="V156" s="194" t="s">
        <v>501</v>
      </c>
      <c r="W156" s="194" t="s">
        <v>502</v>
      </c>
      <c r="X156" s="194" t="b">
        <v>0</v>
      </c>
      <c r="Y156" s="194" t="s">
        <v>385</v>
      </c>
      <c r="Z156" s="194" t="s">
        <v>132</v>
      </c>
      <c r="AE156" s="194" t="s">
        <v>503</v>
      </c>
      <c r="AV156" s="194" t="s">
        <v>284</v>
      </c>
      <c r="AW156" s="197">
        <f t="shared" si="2"/>
        <v>41521</v>
      </c>
    </row>
    <row r="157" spans="1:49" x14ac:dyDescent="0.2">
      <c r="A157" s="194" t="s">
        <v>486</v>
      </c>
      <c r="B157" s="194" t="s">
        <v>487</v>
      </c>
      <c r="C157" s="194" t="s">
        <v>488</v>
      </c>
      <c r="D157" s="194" t="s">
        <v>115</v>
      </c>
      <c r="E157" s="194" t="s">
        <v>259</v>
      </c>
      <c r="F157" s="194" t="s">
        <v>769</v>
      </c>
      <c r="G157" s="194" t="s">
        <v>490</v>
      </c>
      <c r="H157" s="194" t="s">
        <v>490</v>
      </c>
      <c r="I157" s="194" t="s">
        <v>770</v>
      </c>
      <c r="J157" s="194" t="s">
        <v>737</v>
      </c>
      <c r="K157" s="194" t="s">
        <v>771</v>
      </c>
      <c r="L157" s="194" t="s">
        <v>739</v>
      </c>
      <c r="M157" s="194" t="s">
        <v>504</v>
      </c>
      <c r="N157" s="194" t="s">
        <v>496</v>
      </c>
      <c r="O157" s="194" t="s">
        <v>740</v>
      </c>
      <c r="P157" s="194" t="s">
        <v>505</v>
      </c>
      <c r="Q157" s="194" t="s">
        <v>506</v>
      </c>
      <c r="R157" s="194" t="b">
        <v>0</v>
      </c>
      <c r="S157" s="194" t="b">
        <v>0</v>
      </c>
      <c r="T157" s="194" t="s">
        <v>634</v>
      </c>
      <c r="U157" s="194" t="s">
        <v>508</v>
      </c>
      <c r="V157" s="194" t="s">
        <v>501</v>
      </c>
      <c r="W157" s="194" t="s">
        <v>502</v>
      </c>
      <c r="X157" s="194" t="b">
        <v>0</v>
      </c>
      <c r="Y157" s="194" t="s">
        <v>385</v>
      </c>
      <c r="Z157" s="194" t="s">
        <v>132</v>
      </c>
      <c r="AE157" s="194" t="s">
        <v>503</v>
      </c>
      <c r="AV157" s="194" t="s">
        <v>509</v>
      </c>
      <c r="AW157" s="197">
        <f t="shared" si="2"/>
        <v>41521</v>
      </c>
    </row>
    <row r="158" spans="1:49" x14ac:dyDescent="0.2">
      <c r="A158" s="194" t="s">
        <v>486</v>
      </c>
      <c r="B158" s="194" t="s">
        <v>487</v>
      </c>
      <c r="C158" s="194" t="s">
        <v>488</v>
      </c>
      <c r="D158" s="194" t="s">
        <v>115</v>
      </c>
      <c r="E158" s="194" t="s">
        <v>259</v>
      </c>
      <c r="F158" s="194" t="s">
        <v>769</v>
      </c>
      <c r="G158" s="194" t="s">
        <v>490</v>
      </c>
      <c r="H158" s="194" t="s">
        <v>490</v>
      </c>
      <c r="I158" s="194" t="s">
        <v>770</v>
      </c>
      <c r="J158" s="194" t="s">
        <v>702</v>
      </c>
      <c r="K158" s="194" t="s">
        <v>773</v>
      </c>
      <c r="L158" s="194" t="s">
        <v>704</v>
      </c>
      <c r="M158" s="194" t="s">
        <v>513</v>
      </c>
      <c r="N158" s="194" t="s">
        <v>514</v>
      </c>
      <c r="O158" s="194" t="s">
        <v>515</v>
      </c>
      <c r="P158" s="194" t="s">
        <v>516</v>
      </c>
      <c r="Q158" s="194" t="s">
        <v>517</v>
      </c>
      <c r="R158" s="194" t="b">
        <v>0</v>
      </c>
      <c r="S158" s="194" t="b">
        <v>0</v>
      </c>
      <c r="T158" s="194" t="s">
        <v>636</v>
      </c>
      <c r="U158" s="194" t="s">
        <v>706</v>
      </c>
      <c r="V158" s="194" t="s">
        <v>538</v>
      </c>
      <c r="W158" s="194" t="s">
        <v>502</v>
      </c>
      <c r="X158" s="194" t="b">
        <v>0</v>
      </c>
      <c r="Y158" s="194" t="s">
        <v>385</v>
      </c>
      <c r="Z158" s="194" t="s">
        <v>202</v>
      </c>
      <c r="AE158" s="194" t="s">
        <v>573</v>
      </c>
      <c r="AV158" s="194" t="s">
        <v>132</v>
      </c>
      <c r="AW158" s="197">
        <f t="shared" si="2"/>
        <v>41521</v>
      </c>
    </row>
    <row r="159" spans="1:49" x14ac:dyDescent="0.2">
      <c r="A159" s="194" t="s">
        <v>486</v>
      </c>
      <c r="B159" s="194" t="s">
        <v>487</v>
      </c>
      <c r="C159" s="194" t="s">
        <v>488</v>
      </c>
      <c r="D159" s="194" t="s">
        <v>115</v>
      </c>
      <c r="E159" s="194" t="s">
        <v>259</v>
      </c>
      <c r="F159" s="194" t="s">
        <v>769</v>
      </c>
      <c r="G159" s="194" t="s">
        <v>490</v>
      </c>
      <c r="H159" s="194" t="s">
        <v>490</v>
      </c>
      <c r="I159" s="194" t="s">
        <v>770</v>
      </c>
      <c r="J159" s="194" t="s">
        <v>707</v>
      </c>
      <c r="K159" s="194" t="s">
        <v>708</v>
      </c>
      <c r="L159" s="194" t="s">
        <v>709</v>
      </c>
      <c r="M159" s="194" t="s">
        <v>526</v>
      </c>
      <c r="N159" s="194" t="s">
        <v>527</v>
      </c>
      <c r="O159" s="194" t="s">
        <v>515</v>
      </c>
      <c r="P159" s="194" t="s">
        <v>528</v>
      </c>
      <c r="Q159" s="194" t="s">
        <v>385</v>
      </c>
      <c r="R159" s="194" t="b">
        <v>0</v>
      </c>
      <c r="S159" s="194" t="b">
        <v>0</v>
      </c>
      <c r="T159" s="194" t="s">
        <v>774</v>
      </c>
      <c r="U159" s="194" t="s">
        <v>729</v>
      </c>
      <c r="V159" s="194" t="s">
        <v>176</v>
      </c>
      <c r="W159" s="194" t="s">
        <v>502</v>
      </c>
      <c r="X159" s="194" t="b">
        <v>0</v>
      </c>
      <c r="Y159" s="194" t="s">
        <v>385</v>
      </c>
      <c r="Z159" s="194" t="s">
        <v>202</v>
      </c>
      <c r="AE159" s="194" t="s">
        <v>710</v>
      </c>
      <c r="AV159" s="194" t="s">
        <v>132</v>
      </c>
      <c r="AW159" s="197">
        <f t="shared" si="2"/>
        <v>41521</v>
      </c>
    </row>
    <row r="160" spans="1:49" x14ac:dyDescent="0.2">
      <c r="A160" s="194" t="s">
        <v>486</v>
      </c>
      <c r="B160" s="194" t="s">
        <v>487</v>
      </c>
      <c r="C160" s="194" t="s">
        <v>488</v>
      </c>
      <c r="D160" s="194" t="s">
        <v>115</v>
      </c>
      <c r="E160" s="194" t="s">
        <v>259</v>
      </c>
      <c r="F160" s="194" t="s">
        <v>769</v>
      </c>
      <c r="G160" s="194" t="s">
        <v>490</v>
      </c>
      <c r="H160" s="194" t="s">
        <v>490</v>
      </c>
      <c r="I160" s="194" t="s">
        <v>770</v>
      </c>
      <c r="J160" s="194" t="s">
        <v>711</v>
      </c>
      <c r="K160" s="194" t="s">
        <v>712</v>
      </c>
      <c r="L160" s="194" t="s">
        <v>713</v>
      </c>
      <c r="M160" s="194" t="s">
        <v>534</v>
      </c>
      <c r="N160" s="194" t="s">
        <v>535</v>
      </c>
      <c r="O160" s="194" t="s">
        <v>515</v>
      </c>
      <c r="P160" s="194" t="s">
        <v>536</v>
      </c>
      <c r="Q160" s="194" t="s">
        <v>385</v>
      </c>
      <c r="R160" s="194" t="b">
        <v>0</v>
      </c>
      <c r="S160" s="194" t="b">
        <v>0</v>
      </c>
      <c r="T160" s="194" t="s">
        <v>622</v>
      </c>
      <c r="U160" s="194" t="s">
        <v>537</v>
      </c>
      <c r="V160" s="194" t="s">
        <v>538</v>
      </c>
      <c r="W160" s="194" t="s">
        <v>502</v>
      </c>
      <c r="X160" s="194" t="b">
        <v>0</v>
      </c>
      <c r="Y160" s="194" t="s">
        <v>385</v>
      </c>
      <c r="Z160" s="194" t="s">
        <v>132</v>
      </c>
      <c r="AE160" s="194" t="s">
        <v>539</v>
      </c>
      <c r="AV160" s="194" t="s">
        <v>202</v>
      </c>
      <c r="AW160" s="197">
        <f t="shared" si="2"/>
        <v>41521</v>
      </c>
    </row>
    <row r="161" spans="1:49" x14ac:dyDescent="0.2">
      <c r="A161" s="194" t="s">
        <v>486</v>
      </c>
      <c r="B161" s="194" t="s">
        <v>487</v>
      </c>
      <c r="C161" s="194" t="s">
        <v>488</v>
      </c>
      <c r="D161" s="194" t="s">
        <v>115</v>
      </c>
      <c r="E161" s="194" t="s">
        <v>259</v>
      </c>
      <c r="F161" s="194" t="s">
        <v>769</v>
      </c>
      <c r="G161" s="194" t="s">
        <v>490</v>
      </c>
      <c r="H161" s="194" t="s">
        <v>490</v>
      </c>
      <c r="I161" s="194" t="s">
        <v>770</v>
      </c>
      <c r="J161" s="194" t="s">
        <v>711</v>
      </c>
      <c r="K161" s="194" t="s">
        <v>712</v>
      </c>
      <c r="L161" s="194" t="s">
        <v>713</v>
      </c>
      <c r="M161" s="194" t="s">
        <v>534</v>
      </c>
      <c r="N161" s="194" t="s">
        <v>535</v>
      </c>
      <c r="O161" s="194" t="s">
        <v>515</v>
      </c>
      <c r="P161" s="194" t="s">
        <v>540</v>
      </c>
      <c r="Q161" s="194" t="s">
        <v>385</v>
      </c>
      <c r="R161" s="194" t="b">
        <v>0</v>
      </c>
      <c r="S161" s="194" t="b">
        <v>0</v>
      </c>
      <c r="T161" s="194" t="s">
        <v>142</v>
      </c>
      <c r="U161" s="194" t="s">
        <v>537</v>
      </c>
      <c r="V161" s="194" t="s">
        <v>538</v>
      </c>
      <c r="W161" s="194" t="s">
        <v>502</v>
      </c>
      <c r="X161" s="194" t="b">
        <v>0</v>
      </c>
      <c r="Y161" s="194" t="s">
        <v>385</v>
      </c>
      <c r="Z161" s="194" t="s">
        <v>132</v>
      </c>
      <c r="AE161" s="194" t="s">
        <v>539</v>
      </c>
      <c r="AV161" s="194" t="s">
        <v>202</v>
      </c>
      <c r="AW161" s="197">
        <f t="shared" si="2"/>
        <v>41521</v>
      </c>
    </row>
    <row r="162" spans="1:49" x14ac:dyDescent="0.2">
      <c r="A162" s="194" t="s">
        <v>486</v>
      </c>
      <c r="B162" s="194" t="s">
        <v>487</v>
      </c>
      <c r="C162" s="194" t="s">
        <v>488</v>
      </c>
      <c r="D162" s="194" t="s">
        <v>115</v>
      </c>
      <c r="E162" s="194" t="s">
        <v>259</v>
      </c>
      <c r="F162" s="194" t="s">
        <v>769</v>
      </c>
      <c r="G162" s="194" t="s">
        <v>490</v>
      </c>
      <c r="H162" s="194" t="s">
        <v>490</v>
      </c>
      <c r="I162" s="194" t="s">
        <v>770</v>
      </c>
      <c r="J162" s="194" t="s">
        <v>711</v>
      </c>
      <c r="K162" s="194" t="s">
        <v>712</v>
      </c>
      <c r="L162" s="194" t="s">
        <v>713</v>
      </c>
      <c r="M162" s="194" t="s">
        <v>534</v>
      </c>
      <c r="N162" s="194" t="s">
        <v>535</v>
      </c>
      <c r="O162" s="194" t="s">
        <v>515</v>
      </c>
      <c r="P162" s="194" t="s">
        <v>541</v>
      </c>
      <c r="Q162" s="194" t="s">
        <v>385</v>
      </c>
      <c r="R162" s="194" t="b">
        <v>0</v>
      </c>
      <c r="S162" s="194" t="b">
        <v>0</v>
      </c>
      <c r="T162" s="194" t="s">
        <v>142</v>
      </c>
      <c r="U162" s="194" t="s">
        <v>537</v>
      </c>
      <c r="V162" s="194" t="s">
        <v>538</v>
      </c>
      <c r="W162" s="194" t="s">
        <v>502</v>
      </c>
      <c r="X162" s="194" t="b">
        <v>0</v>
      </c>
      <c r="Y162" s="194" t="s">
        <v>385</v>
      </c>
      <c r="Z162" s="194" t="s">
        <v>132</v>
      </c>
      <c r="AE162" s="194" t="s">
        <v>539</v>
      </c>
      <c r="AV162" s="194" t="s">
        <v>202</v>
      </c>
      <c r="AW162" s="197">
        <f t="shared" si="2"/>
        <v>41521</v>
      </c>
    </row>
    <row r="163" spans="1:49" x14ac:dyDescent="0.2">
      <c r="A163" s="194" t="s">
        <v>486</v>
      </c>
      <c r="B163" s="194" t="s">
        <v>487</v>
      </c>
      <c r="C163" s="194" t="s">
        <v>488</v>
      </c>
      <c r="D163" s="194" t="s">
        <v>115</v>
      </c>
      <c r="E163" s="194" t="s">
        <v>259</v>
      </c>
      <c r="F163" s="194" t="s">
        <v>769</v>
      </c>
      <c r="G163" s="194" t="s">
        <v>490</v>
      </c>
      <c r="H163" s="194" t="s">
        <v>490</v>
      </c>
      <c r="I163" s="194" t="s">
        <v>770</v>
      </c>
      <c r="J163" s="194" t="s">
        <v>711</v>
      </c>
      <c r="K163" s="194" t="s">
        <v>712</v>
      </c>
      <c r="L163" s="194" t="s">
        <v>713</v>
      </c>
      <c r="M163" s="194" t="s">
        <v>534</v>
      </c>
      <c r="N163" s="194" t="s">
        <v>535</v>
      </c>
      <c r="O163" s="194" t="s">
        <v>515</v>
      </c>
      <c r="P163" s="194" t="s">
        <v>542</v>
      </c>
      <c r="Q163" s="194" t="s">
        <v>385</v>
      </c>
      <c r="R163" s="194" t="b">
        <v>0</v>
      </c>
      <c r="S163" s="194" t="b">
        <v>0</v>
      </c>
      <c r="T163" s="194" t="s">
        <v>622</v>
      </c>
      <c r="U163" s="194" t="s">
        <v>537</v>
      </c>
      <c r="V163" s="194" t="s">
        <v>538</v>
      </c>
      <c r="W163" s="194" t="s">
        <v>502</v>
      </c>
      <c r="X163" s="194" t="b">
        <v>0</v>
      </c>
      <c r="Y163" s="194" t="s">
        <v>385</v>
      </c>
      <c r="Z163" s="194" t="s">
        <v>132</v>
      </c>
      <c r="AE163" s="194" t="s">
        <v>539</v>
      </c>
      <c r="AV163" s="194" t="s">
        <v>202</v>
      </c>
      <c r="AW163" s="197">
        <f t="shared" si="2"/>
        <v>41521</v>
      </c>
    </row>
    <row r="164" spans="1:49" x14ac:dyDescent="0.2">
      <c r="A164" s="194" t="s">
        <v>486</v>
      </c>
      <c r="B164" s="194" t="s">
        <v>487</v>
      </c>
      <c r="C164" s="194" t="s">
        <v>488</v>
      </c>
      <c r="D164" s="194" t="s">
        <v>115</v>
      </c>
      <c r="E164" s="194" t="s">
        <v>259</v>
      </c>
      <c r="F164" s="194" t="s">
        <v>769</v>
      </c>
      <c r="G164" s="194" t="s">
        <v>490</v>
      </c>
      <c r="H164" s="194" t="s">
        <v>490</v>
      </c>
      <c r="I164" s="194" t="s">
        <v>770</v>
      </c>
      <c r="J164" s="194" t="s">
        <v>737</v>
      </c>
      <c r="K164" s="194" t="s">
        <v>771</v>
      </c>
      <c r="L164" s="194" t="s">
        <v>739</v>
      </c>
      <c r="M164" s="194" t="s">
        <v>543</v>
      </c>
      <c r="N164" s="194" t="s">
        <v>544</v>
      </c>
      <c r="O164" s="194" t="s">
        <v>740</v>
      </c>
      <c r="P164" s="194" t="s">
        <v>545</v>
      </c>
      <c r="Q164" s="194" t="s">
        <v>385</v>
      </c>
      <c r="R164" s="194" t="b">
        <v>0</v>
      </c>
      <c r="S164" s="194" t="b">
        <v>0</v>
      </c>
      <c r="T164" s="194" t="s">
        <v>775</v>
      </c>
      <c r="U164" s="194" t="s">
        <v>132</v>
      </c>
      <c r="V164" s="194" t="s">
        <v>285</v>
      </c>
      <c r="W164" s="194" t="s">
        <v>502</v>
      </c>
      <c r="X164" s="194" t="b">
        <v>0</v>
      </c>
      <c r="Y164" s="194" t="s">
        <v>385</v>
      </c>
      <c r="Z164" s="194" t="s">
        <v>132</v>
      </c>
      <c r="AE164" s="194" t="s">
        <v>503</v>
      </c>
      <c r="AV164" s="194" t="s">
        <v>547</v>
      </c>
      <c r="AW164" s="197">
        <f t="shared" si="2"/>
        <v>41521</v>
      </c>
    </row>
    <row r="165" spans="1:49" x14ac:dyDescent="0.2">
      <c r="A165" s="194" t="s">
        <v>486</v>
      </c>
      <c r="B165" s="194" t="s">
        <v>487</v>
      </c>
      <c r="C165" s="194" t="s">
        <v>488</v>
      </c>
      <c r="D165" s="194" t="s">
        <v>115</v>
      </c>
      <c r="E165" s="194" t="s">
        <v>259</v>
      </c>
      <c r="F165" s="194" t="s">
        <v>769</v>
      </c>
      <c r="G165" s="194" t="s">
        <v>490</v>
      </c>
      <c r="H165" s="194" t="s">
        <v>490</v>
      </c>
      <c r="I165" s="194" t="s">
        <v>770</v>
      </c>
      <c r="J165" s="194" t="s">
        <v>715</v>
      </c>
      <c r="K165" s="194" t="s">
        <v>716</v>
      </c>
      <c r="L165" s="194" t="s">
        <v>717</v>
      </c>
      <c r="M165" s="194" t="s">
        <v>551</v>
      </c>
      <c r="N165" s="194" t="s">
        <v>552</v>
      </c>
      <c r="O165" s="194" t="s">
        <v>515</v>
      </c>
      <c r="P165" s="194" t="s">
        <v>553</v>
      </c>
      <c r="Q165" s="194" t="s">
        <v>385</v>
      </c>
      <c r="R165" s="194" t="b">
        <v>0</v>
      </c>
      <c r="S165" s="194" t="b">
        <v>0</v>
      </c>
      <c r="T165" s="194" t="s">
        <v>776</v>
      </c>
      <c r="U165" s="194" t="s">
        <v>554</v>
      </c>
      <c r="V165" s="194" t="s">
        <v>501</v>
      </c>
      <c r="W165" s="194" t="s">
        <v>502</v>
      </c>
      <c r="X165" s="194" t="b">
        <v>0</v>
      </c>
      <c r="Y165" s="194" t="s">
        <v>385</v>
      </c>
      <c r="Z165" s="194" t="s">
        <v>132</v>
      </c>
      <c r="AE165" s="194" t="s">
        <v>555</v>
      </c>
      <c r="AV165" s="194" t="s">
        <v>132</v>
      </c>
      <c r="AW165" s="197">
        <f t="shared" si="2"/>
        <v>41521</v>
      </c>
    </row>
    <row r="166" spans="1:49" x14ac:dyDescent="0.2">
      <c r="A166" s="194" t="s">
        <v>486</v>
      </c>
      <c r="B166" s="194" t="s">
        <v>487</v>
      </c>
      <c r="C166" s="194" t="s">
        <v>488</v>
      </c>
      <c r="D166" s="194" t="s">
        <v>115</v>
      </c>
      <c r="E166" s="194" t="s">
        <v>259</v>
      </c>
      <c r="F166" s="194" t="s">
        <v>769</v>
      </c>
      <c r="G166" s="194" t="s">
        <v>490</v>
      </c>
      <c r="H166" s="194" t="s">
        <v>490</v>
      </c>
      <c r="I166" s="194" t="s">
        <v>770</v>
      </c>
      <c r="J166" s="194" t="s">
        <v>718</v>
      </c>
      <c r="K166" s="194" t="s">
        <v>777</v>
      </c>
      <c r="L166" s="194" t="s">
        <v>720</v>
      </c>
      <c r="M166" s="194" t="s">
        <v>559</v>
      </c>
      <c r="N166" s="194" t="s">
        <v>560</v>
      </c>
      <c r="O166" s="194" t="s">
        <v>561</v>
      </c>
      <c r="P166" s="194" t="s">
        <v>562</v>
      </c>
      <c r="Q166" s="194" t="s">
        <v>385</v>
      </c>
      <c r="R166" s="194" t="b">
        <v>0</v>
      </c>
      <c r="S166" s="194" t="b">
        <v>0</v>
      </c>
      <c r="T166" s="194" t="s">
        <v>778</v>
      </c>
      <c r="U166" s="194" t="s">
        <v>130</v>
      </c>
      <c r="V166" s="194" t="s">
        <v>564</v>
      </c>
      <c r="W166" s="194" t="s">
        <v>502</v>
      </c>
      <c r="X166" s="194" t="b">
        <v>0</v>
      </c>
      <c r="Y166" s="194" t="s">
        <v>385</v>
      </c>
      <c r="Z166" s="194" t="s">
        <v>132</v>
      </c>
      <c r="AE166" s="194" t="s">
        <v>565</v>
      </c>
      <c r="AV166" s="194" t="s">
        <v>284</v>
      </c>
      <c r="AW166" s="197">
        <f t="shared" si="2"/>
        <v>41521</v>
      </c>
    </row>
    <row r="167" spans="1:49" x14ac:dyDescent="0.2">
      <c r="A167" s="194" t="s">
        <v>486</v>
      </c>
      <c r="B167" s="194" t="s">
        <v>487</v>
      </c>
      <c r="C167" s="194" t="s">
        <v>488</v>
      </c>
      <c r="D167" s="194" t="s">
        <v>115</v>
      </c>
      <c r="E167" s="194" t="s">
        <v>83</v>
      </c>
      <c r="F167" s="194" t="s">
        <v>382</v>
      </c>
      <c r="G167" s="194" t="s">
        <v>119</v>
      </c>
      <c r="H167" s="194" t="s">
        <v>119</v>
      </c>
      <c r="I167" s="194" t="s">
        <v>779</v>
      </c>
      <c r="J167" s="194" t="s">
        <v>780</v>
      </c>
      <c r="K167" s="194" t="s">
        <v>781</v>
      </c>
      <c r="L167" s="194" t="s">
        <v>782</v>
      </c>
      <c r="M167" s="194" t="s">
        <v>571</v>
      </c>
      <c r="N167" s="194" t="s">
        <v>514</v>
      </c>
      <c r="O167" s="194" t="s">
        <v>515</v>
      </c>
      <c r="P167" s="194" t="s">
        <v>516</v>
      </c>
      <c r="Q167" s="194" t="s">
        <v>517</v>
      </c>
      <c r="R167" s="194" t="b">
        <v>0</v>
      </c>
      <c r="S167" s="194" t="b">
        <v>0</v>
      </c>
      <c r="T167" s="194" t="s">
        <v>783</v>
      </c>
      <c r="U167" s="194" t="s">
        <v>572</v>
      </c>
      <c r="V167" s="194" t="s">
        <v>538</v>
      </c>
      <c r="W167" s="194" t="s">
        <v>150</v>
      </c>
      <c r="X167" s="194" t="b">
        <v>0</v>
      </c>
      <c r="Y167" s="194" t="s">
        <v>389</v>
      </c>
      <c r="Z167" s="194" t="s">
        <v>132</v>
      </c>
      <c r="AE167" s="194" t="s">
        <v>573</v>
      </c>
      <c r="AV167" s="194" t="s">
        <v>132</v>
      </c>
      <c r="AW167" s="197">
        <f t="shared" si="2"/>
        <v>41521</v>
      </c>
    </row>
    <row r="168" spans="1:49" x14ac:dyDescent="0.2">
      <c r="A168" s="194" t="s">
        <v>486</v>
      </c>
      <c r="B168" s="194" t="s">
        <v>487</v>
      </c>
      <c r="C168" s="194" t="s">
        <v>488</v>
      </c>
      <c r="D168" s="194" t="s">
        <v>115</v>
      </c>
      <c r="E168" s="194" t="s">
        <v>16</v>
      </c>
      <c r="F168" s="194" t="s">
        <v>394</v>
      </c>
      <c r="G168" s="194" t="s">
        <v>119</v>
      </c>
      <c r="H168" s="194" t="s">
        <v>119</v>
      </c>
      <c r="I168" s="194" t="s">
        <v>784</v>
      </c>
      <c r="J168" s="194" t="s">
        <v>780</v>
      </c>
      <c r="K168" s="194" t="s">
        <v>785</v>
      </c>
      <c r="L168" s="194" t="s">
        <v>782</v>
      </c>
      <c r="M168" s="194" t="s">
        <v>571</v>
      </c>
      <c r="N168" s="194" t="s">
        <v>514</v>
      </c>
      <c r="O168" s="194" t="s">
        <v>515</v>
      </c>
      <c r="P168" s="194" t="s">
        <v>516</v>
      </c>
      <c r="Q168" s="194" t="s">
        <v>517</v>
      </c>
      <c r="R168" s="194" t="b">
        <v>0</v>
      </c>
      <c r="S168" s="194" t="b">
        <v>0</v>
      </c>
      <c r="T168" s="194" t="s">
        <v>786</v>
      </c>
      <c r="U168" s="194" t="s">
        <v>616</v>
      </c>
      <c r="V168" s="194" t="s">
        <v>521</v>
      </c>
      <c r="W168" s="194" t="s">
        <v>150</v>
      </c>
      <c r="X168" s="194" t="b">
        <v>0</v>
      </c>
      <c r="Y168" s="194" t="s">
        <v>389</v>
      </c>
      <c r="Z168" s="194" t="s">
        <v>285</v>
      </c>
      <c r="AE168" s="194" t="s">
        <v>573</v>
      </c>
      <c r="AV168" s="194" t="s">
        <v>132</v>
      </c>
      <c r="AW168" s="197">
        <f t="shared" si="2"/>
        <v>41521</v>
      </c>
    </row>
    <row r="169" spans="1:49" x14ac:dyDescent="0.2">
      <c r="A169" s="194" t="s">
        <v>486</v>
      </c>
      <c r="B169" s="194" t="s">
        <v>487</v>
      </c>
      <c r="C169" s="194" t="s">
        <v>488</v>
      </c>
      <c r="D169" s="194" t="s">
        <v>115</v>
      </c>
      <c r="E169" s="194" t="s">
        <v>787</v>
      </c>
      <c r="F169" s="194" t="s">
        <v>397</v>
      </c>
      <c r="G169" s="194" t="s">
        <v>119</v>
      </c>
      <c r="H169" s="194" t="s">
        <v>119</v>
      </c>
      <c r="I169" s="194" t="s">
        <v>784</v>
      </c>
      <c r="J169" s="194" t="s">
        <v>780</v>
      </c>
      <c r="K169" s="194" t="s">
        <v>788</v>
      </c>
      <c r="L169" s="194" t="s">
        <v>782</v>
      </c>
      <c r="M169" s="194" t="s">
        <v>571</v>
      </c>
      <c r="N169" s="194" t="s">
        <v>514</v>
      </c>
      <c r="O169" s="194" t="s">
        <v>515</v>
      </c>
      <c r="P169" s="194" t="s">
        <v>516</v>
      </c>
      <c r="Q169" s="194" t="s">
        <v>517</v>
      </c>
      <c r="R169" s="194" t="b">
        <v>0</v>
      </c>
      <c r="S169" s="194" t="b">
        <v>0</v>
      </c>
      <c r="T169" s="194" t="s">
        <v>789</v>
      </c>
      <c r="U169" s="194" t="s">
        <v>616</v>
      </c>
      <c r="V169" s="194" t="s">
        <v>521</v>
      </c>
      <c r="W169" s="194" t="s">
        <v>150</v>
      </c>
      <c r="X169" s="194" t="b">
        <v>0</v>
      </c>
      <c r="Y169" s="194" t="s">
        <v>389</v>
      </c>
      <c r="Z169" s="194" t="s">
        <v>285</v>
      </c>
      <c r="AE169" s="194" t="s">
        <v>573</v>
      </c>
      <c r="AV169" s="194" t="s">
        <v>132</v>
      </c>
      <c r="AW169" s="197">
        <f t="shared" si="2"/>
        <v>41521</v>
      </c>
    </row>
    <row r="170" spans="1:49" x14ac:dyDescent="0.2">
      <c r="A170" s="194" t="s">
        <v>486</v>
      </c>
      <c r="B170" s="194" t="s">
        <v>487</v>
      </c>
      <c r="C170" s="194" t="s">
        <v>488</v>
      </c>
      <c r="D170" s="194" t="s">
        <v>115</v>
      </c>
      <c r="E170" s="194" t="s">
        <v>20</v>
      </c>
      <c r="F170" s="194" t="s">
        <v>400</v>
      </c>
      <c r="G170" s="194" t="s">
        <v>119</v>
      </c>
      <c r="H170" s="194" t="s">
        <v>119</v>
      </c>
      <c r="I170" s="194" t="s">
        <v>723</v>
      </c>
      <c r="J170" s="194" t="s">
        <v>780</v>
      </c>
      <c r="K170" s="194" t="s">
        <v>790</v>
      </c>
      <c r="L170" s="194" t="s">
        <v>782</v>
      </c>
      <c r="M170" s="194" t="s">
        <v>571</v>
      </c>
      <c r="N170" s="194" t="s">
        <v>514</v>
      </c>
      <c r="O170" s="194" t="s">
        <v>515</v>
      </c>
      <c r="P170" s="194" t="s">
        <v>516</v>
      </c>
      <c r="Q170" s="194" t="s">
        <v>517</v>
      </c>
      <c r="R170" s="194" t="b">
        <v>0</v>
      </c>
      <c r="S170" s="194" t="b">
        <v>0</v>
      </c>
      <c r="T170" s="194" t="s">
        <v>791</v>
      </c>
      <c r="U170" s="194" t="s">
        <v>616</v>
      </c>
      <c r="V170" s="194" t="s">
        <v>521</v>
      </c>
      <c r="W170" s="194" t="s">
        <v>150</v>
      </c>
      <c r="X170" s="194" t="b">
        <v>0</v>
      </c>
      <c r="Y170" s="194" t="s">
        <v>389</v>
      </c>
      <c r="Z170" s="194" t="s">
        <v>285</v>
      </c>
      <c r="AE170" s="194" t="s">
        <v>573</v>
      </c>
      <c r="AV170" s="194" t="s">
        <v>132</v>
      </c>
      <c r="AW170" s="197">
        <f t="shared" si="2"/>
        <v>41521</v>
      </c>
    </row>
    <row r="171" spans="1:49" x14ac:dyDescent="0.2">
      <c r="A171" s="194" t="s">
        <v>486</v>
      </c>
      <c r="B171" s="194" t="s">
        <v>487</v>
      </c>
      <c r="C171" s="194" t="s">
        <v>488</v>
      </c>
      <c r="D171" s="194" t="s">
        <v>115</v>
      </c>
      <c r="E171" s="194" t="s">
        <v>792</v>
      </c>
      <c r="F171" s="194" t="s">
        <v>403</v>
      </c>
      <c r="G171" s="194" t="s">
        <v>119</v>
      </c>
      <c r="H171" s="194" t="s">
        <v>119</v>
      </c>
      <c r="I171" s="194" t="s">
        <v>723</v>
      </c>
      <c r="J171" s="194" t="s">
        <v>780</v>
      </c>
      <c r="K171" s="194" t="s">
        <v>793</v>
      </c>
      <c r="L171" s="194" t="s">
        <v>782</v>
      </c>
      <c r="M171" s="194" t="s">
        <v>571</v>
      </c>
      <c r="N171" s="194" t="s">
        <v>514</v>
      </c>
      <c r="O171" s="194" t="s">
        <v>515</v>
      </c>
      <c r="P171" s="194" t="s">
        <v>516</v>
      </c>
      <c r="Q171" s="194" t="s">
        <v>517</v>
      </c>
      <c r="R171" s="194" t="b">
        <v>0</v>
      </c>
      <c r="S171" s="194" t="b">
        <v>0</v>
      </c>
      <c r="T171" s="194" t="s">
        <v>789</v>
      </c>
      <c r="U171" s="194" t="s">
        <v>616</v>
      </c>
      <c r="V171" s="194" t="s">
        <v>521</v>
      </c>
      <c r="W171" s="194" t="s">
        <v>150</v>
      </c>
      <c r="X171" s="194" t="b">
        <v>0</v>
      </c>
      <c r="Y171" s="194" t="s">
        <v>389</v>
      </c>
      <c r="Z171" s="194" t="s">
        <v>285</v>
      </c>
      <c r="AE171" s="194" t="s">
        <v>573</v>
      </c>
      <c r="AV171" s="194" t="s">
        <v>132</v>
      </c>
      <c r="AW171" s="197">
        <f t="shared" si="2"/>
        <v>41521</v>
      </c>
    </row>
    <row r="172" spans="1:49" x14ac:dyDescent="0.2">
      <c r="A172" s="194" t="s">
        <v>486</v>
      </c>
      <c r="B172" s="194" t="s">
        <v>487</v>
      </c>
      <c r="C172" s="194" t="s">
        <v>488</v>
      </c>
      <c r="D172" s="194" t="s">
        <v>115</v>
      </c>
      <c r="E172" s="194" t="s">
        <v>239</v>
      </c>
      <c r="F172" s="194" t="s">
        <v>406</v>
      </c>
      <c r="G172" s="194" t="s">
        <v>119</v>
      </c>
      <c r="H172" s="194" t="s">
        <v>119</v>
      </c>
      <c r="I172" s="194" t="s">
        <v>794</v>
      </c>
      <c r="J172" s="194" t="s">
        <v>780</v>
      </c>
      <c r="K172" s="194" t="s">
        <v>795</v>
      </c>
      <c r="L172" s="194" t="s">
        <v>782</v>
      </c>
      <c r="M172" s="194" t="s">
        <v>571</v>
      </c>
      <c r="N172" s="194" t="s">
        <v>514</v>
      </c>
      <c r="O172" s="194" t="s">
        <v>515</v>
      </c>
      <c r="P172" s="194" t="s">
        <v>516</v>
      </c>
      <c r="Q172" s="194" t="s">
        <v>517</v>
      </c>
      <c r="R172" s="194" t="b">
        <v>0</v>
      </c>
      <c r="S172" s="194" t="b">
        <v>0</v>
      </c>
      <c r="T172" s="194" t="s">
        <v>582</v>
      </c>
      <c r="U172" s="194" t="s">
        <v>616</v>
      </c>
      <c r="V172" s="194" t="s">
        <v>521</v>
      </c>
      <c r="W172" s="194" t="s">
        <v>150</v>
      </c>
      <c r="X172" s="194" t="b">
        <v>0</v>
      </c>
      <c r="Y172" s="194" t="s">
        <v>389</v>
      </c>
      <c r="Z172" s="194" t="s">
        <v>285</v>
      </c>
      <c r="AE172" s="194" t="s">
        <v>573</v>
      </c>
      <c r="AV172" s="194" t="s">
        <v>132</v>
      </c>
      <c r="AW172" s="197">
        <f t="shared" si="2"/>
        <v>41521</v>
      </c>
    </row>
    <row r="173" spans="1:49" x14ac:dyDescent="0.2">
      <c r="A173" s="194" t="s">
        <v>486</v>
      </c>
      <c r="B173" s="194" t="s">
        <v>487</v>
      </c>
      <c r="C173" s="194" t="s">
        <v>488</v>
      </c>
      <c r="D173" s="194" t="s">
        <v>115</v>
      </c>
      <c r="E173" s="194" t="s">
        <v>243</v>
      </c>
      <c r="F173" s="194" t="s">
        <v>409</v>
      </c>
      <c r="G173" s="194" t="s">
        <v>119</v>
      </c>
      <c r="H173" s="194" t="s">
        <v>119</v>
      </c>
      <c r="I173" s="194" t="s">
        <v>796</v>
      </c>
      <c r="J173" s="194" t="s">
        <v>780</v>
      </c>
      <c r="K173" s="194" t="s">
        <v>797</v>
      </c>
      <c r="L173" s="194" t="s">
        <v>782</v>
      </c>
      <c r="M173" s="194" t="s">
        <v>571</v>
      </c>
      <c r="N173" s="194" t="s">
        <v>514</v>
      </c>
      <c r="O173" s="194" t="s">
        <v>515</v>
      </c>
      <c r="P173" s="194" t="s">
        <v>516</v>
      </c>
      <c r="Q173" s="194" t="s">
        <v>517</v>
      </c>
      <c r="R173" s="194" t="b">
        <v>0</v>
      </c>
      <c r="S173" s="194" t="b">
        <v>0</v>
      </c>
      <c r="T173" s="194" t="s">
        <v>798</v>
      </c>
      <c r="U173" s="194" t="s">
        <v>616</v>
      </c>
      <c r="V173" s="194" t="s">
        <v>521</v>
      </c>
      <c r="W173" s="194" t="s">
        <v>150</v>
      </c>
      <c r="X173" s="194" t="b">
        <v>0</v>
      </c>
      <c r="Y173" s="194" t="s">
        <v>389</v>
      </c>
      <c r="Z173" s="194" t="s">
        <v>285</v>
      </c>
      <c r="AE173" s="194" t="s">
        <v>573</v>
      </c>
      <c r="AV173" s="194" t="s">
        <v>132</v>
      </c>
      <c r="AW173" s="197">
        <f t="shared" si="2"/>
        <v>41521</v>
      </c>
    </row>
    <row r="174" spans="1:49" x14ac:dyDescent="0.2">
      <c r="A174" s="194" t="s">
        <v>486</v>
      </c>
      <c r="B174" s="194" t="s">
        <v>487</v>
      </c>
      <c r="C174" s="194" t="s">
        <v>488</v>
      </c>
      <c r="D174" s="194" t="s">
        <v>115</v>
      </c>
      <c r="E174" s="194" t="s">
        <v>247</v>
      </c>
      <c r="F174" s="194" t="s">
        <v>412</v>
      </c>
      <c r="G174" s="194" t="s">
        <v>119</v>
      </c>
      <c r="H174" s="194" t="s">
        <v>119</v>
      </c>
      <c r="I174" s="194" t="s">
        <v>799</v>
      </c>
      <c r="J174" s="194" t="s">
        <v>780</v>
      </c>
      <c r="K174" s="194" t="s">
        <v>800</v>
      </c>
      <c r="L174" s="194" t="s">
        <v>782</v>
      </c>
      <c r="M174" s="194" t="s">
        <v>571</v>
      </c>
      <c r="N174" s="194" t="s">
        <v>514</v>
      </c>
      <c r="O174" s="194" t="s">
        <v>515</v>
      </c>
      <c r="P174" s="194" t="s">
        <v>516</v>
      </c>
      <c r="Q174" s="194" t="s">
        <v>517</v>
      </c>
      <c r="R174" s="194" t="b">
        <v>0</v>
      </c>
      <c r="S174" s="194" t="b">
        <v>0</v>
      </c>
      <c r="T174" s="194" t="s">
        <v>686</v>
      </c>
      <c r="U174" s="194" t="s">
        <v>616</v>
      </c>
      <c r="V174" s="194" t="s">
        <v>521</v>
      </c>
      <c r="W174" s="194" t="s">
        <v>150</v>
      </c>
      <c r="X174" s="194" t="b">
        <v>0</v>
      </c>
      <c r="Y174" s="194" t="s">
        <v>389</v>
      </c>
      <c r="Z174" s="194" t="s">
        <v>285</v>
      </c>
      <c r="AE174" s="194" t="s">
        <v>573</v>
      </c>
      <c r="AV174" s="194" t="s">
        <v>132</v>
      </c>
      <c r="AW174" s="197">
        <f t="shared" si="2"/>
        <v>41521</v>
      </c>
    </row>
    <row r="175" spans="1:49" x14ac:dyDescent="0.2">
      <c r="A175" s="194" t="s">
        <v>486</v>
      </c>
      <c r="B175" s="194" t="s">
        <v>487</v>
      </c>
      <c r="C175" s="194" t="s">
        <v>488</v>
      </c>
      <c r="D175" s="194" t="s">
        <v>115</v>
      </c>
      <c r="E175" s="194" t="s">
        <v>251</v>
      </c>
      <c r="F175" s="194" t="s">
        <v>415</v>
      </c>
      <c r="G175" s="194" t="s">
        <v>119</v>
      </c>
      <c r="H175" s="194" t="s">
        <v>119</v>
      </c>
      <c r="I175" s="194" t="s">
        <v>749</v>
      </c>
      <c r="J175" s="194" t="s">
        <v>780</v>
      </c>
      <c r="K175" s="194" t="s">
        <v>801</v>
      </c>
      <c r="L175" s="194" t="s">
        <v>782</v>
      </c>
      <c r="M175" s="194" t="s">
        <v>571</v>
      </c>
      <c r="N175" s="194" t="s">
        <v>514</v>
      </c>
      <c r="O175" s="194" t="s">
        <v>515</v>
      </c>
      <c r="P175" s="194" t="s">
        <v>516</v>
      </c>
      <c r="Q175" s="194" t="s">
        <v>517</v>
      </c>
      <c r="R175" s="194" t="b">
        <v>0</v>
      </c>
      <c r="S175" s="194" t="b">
        <v>0</v>
      </c>
      <c r="T175" s="194" t="s">
        <v>205</v>
      </c>
      <c r="U175" s="194" t="s">
        <v>616</v>
      </c>
      <c r="V175" s="194" t="s">
        <v>521</v>
      </c>
      <c r="W175" s="194" t="s">
        <v>150</v>
      </c>
      <c r="X175" s="194" t="b">
        <v>0</v>
      </c>
      <c r="Y175" s="194" t="s">
        <v>389</v>
      </c>
      <c r="Z175" s="194" t="s">
        <v>285</v>
      </c>
      <c r="AE175" s="194" t="s">
        <v>573</v>
      </c>
      <c r="AV175" s="194" t="s">
        <v>132</v>
      </c>
      <c r="AW175" s="197">
        <f t="shared" si="2"/>
        <v>41521</v>
      </c>
    </row>
    <row r="176" spans="1:49" x14ac:dyDescent="0.2">
      <c r="A176" s="194" t="s">
        <v>486</v>
      </c>
      <c r="B176" s="194" t="s">
        <v>487</v>
      </c>
      <c r="C176" s="194" t="s">
        <v>488</v>
      </c>
      <c r="D176" s="194" t="s">
        <v>115</v>
      </c>
      <c r="E176" s="194" t="s">
        <v>255</v>
      </c>
      <c r="F176" s="194" t="s">
        <v>418</v>
      </c>
      <c r="G176" s="194" t="s">
        <v>119</v>
      </c>
      <c r="H176" s="194" t="s">
        <v>119</v>
      </c>
      <c r="I176" s="194" t="s">
        <v>761</v>
      </c>
      <c r="J176" s="194" t="s">
        <v>780</v>
      </c>
      <c r="K176" s="194" t="s">
        <v>802</v>
      </c>
      <c r="L176" s="194" t="s">
        <v>782</v>
      </c>
      <c r="M176" s="194" t="s">
        <v>571</v>
      </c>
      <c r="N176" s="194" t="s">
        <v>514</v>
      </c>
      <c r="O176" s="194" t="s">
        <v>515</v>
      </c>
      <c r="P176" s="194" t="s">
        <v>516</v>
      </c>
      <c r="Q176" s="194" t="s">
        <v>517</v>
      </c>
      <c r="R176" s="194" t="b">
        <v>0</v>
      </c>
      <c r="S176" s="194" t="b">
        <v>0</v>
      </c>
      <c r="T176" s="194" t="s">
        <v>662</v>
      </c>
      <c r="U176" s="194" t="s">
        <v>616</v>
      </c>
      <c r="V176" s="194" t="s">
        <v>521</v>
      </c>
      <c r="W176" s="194" t="s">
        <v>150</v>
      </c>
      <c r="X176" s="194" t="b">
        <v>0</v>
      </c>
      <c r="Y176" s="194" t="s">
        <v>389</v>
      </c>
      <c r="Z176" s="194" t="s">
        <v>285</v>
      </c>
      <c r="AE176" s="194" t="s">
        <v>573</v>
      </c>
      <c r="AV176" s="194" t="s">
        <v>132</v>
      </c>
      <c r="AW176" s="197">
        <f t="shared" si="2"/>
        <v>41521</v>
      </c>
    </row>
    <row r="177" spans="1:49" x14ac:dyDescent="0.2">
      <c r="A177" s="194" t="s">
        <v>486</v>
      </c>
      <c r="B177" s="194" t="s">
        <v>487</v>
      </c>
      <c r="C177" s="194" t="s">
        <v>488</v>
      </c>
      <c r="D177" s="194" t="s">
        <v>115</v>
      </c>
      <c r="E177" s="194" t="s">
        <v>259</v>
      </c>
      <c r="F177" s="194" t="s">
        <v>421</v>
      </c>
      <c r="G177" s="194" t="s">
        <v>119</v>
      </c>
      <c r="H177" s="194" t="s">
        <v>119</v>
      </c>
      <c r="I177" s="194" t="s">
        <v>770</v>
      </c>
      <c r="J177" s="194" t="s">
        <v>780</v>
      </c>
      <c r="K177" s="194" t="s">
        <v>803</v>
      </c>
      <c r="L177" s="194" t="s">
        <v>782</v>
      </c>
      <c r="M177" s="194" t="s">
        <v>571</v>
      </c>
      <c r="N177" s="194" t="s">
        <v>514</v>
      </c>
      <c r="O177" s="194" t="s">
        <v>515</v>
      </c>
      <c r="P177" s="194" t="s">
        <v>516</v>
      </c>
      <c r="Q177" s="194" t="s">
        <v>517</v>
      </c>
      <c r="R177" s="194" t="b">
        <v>0</v>
      </c>
      <c r="S177" s="194" t="b">
        <v>0</v>
      </c>
      <c r="T177" s="194" t="s">
        <v>310</v>
      </c>
      <c r="U177" s="194" t="s">
        <v>616</v>
      </c>
      <c r="V177" s="194" t="s">
        <v>521</v>
      </c>
      <c r="W177" s="194" t="s">
        <v>150</v>
      </c>
      <c r="X177" s="194" t="b">
        <v>0</v>
      </c>
      <c r="Y177" s="194" t="s">
        <v>389</v>
      </c>
      <c r="Z177" s="194" t="s">
        <v>285</v>
      </c>
      <c r="AE177" s="194" t="s">
        <v>573</v>
      </c>
      <c r="AV177" s="194" t="s">
        <v>132</v>
      </c>
      <c r="AW177" s="197">
        <f t="shared" si="2"/>
        <v>41521</v>
      </c>
    </row>
    <row r="178" spans="1:49" x14ac:dyDescent="0.2">
      <c r="A178" s="194" t="s">
        <v>486</v>
      </c>
      <c r="B178" s="194" t="s">
        <v>487</v>
      </c>
      <c r="C178" s="194" t="s">
        <v>488</v>
      </c>
      <c r="D178" s="194" t="s">
        <v>115</v>
      </c>
      <c r="E178" s="194" t="s">
        <v>251</v>
      </c>
      <c r="F178" s="194" t="s">
        <v>913</v>
      </c>
      <c r="G178" s="194" t="s">
        <v>490</v>
      </c>
      <c r="H178" s="194" t="s">
        <v>490</v>
      </c>
      <c r="I178" s="194" t="s">
        <v>914</v>
      </c>
      <c r="J178" s="194" t="s">
        <v>915</v>
      </c>
      <c r="K178" s="194" t="s">
        <v>916</v>
      </c>
      <c r="L178" s="194" t="s">
        <v>917</v>
      </c>
      <c r="M178" s="194" t="s">
        <v>495</v>
      </c>
      <c r="N178" s="194" t="s">
        <v>496</v>
      </c>
      <c r="O178" s="194" t="s">
        <v>497</v>
      </c>
      <c r="P178" s="194" t="s">
        <v>498</v>
      </c>
      <c r="Q178" s="194" t="s">
        <v>499</v>
      </c>
      <c r="R178" s="194" t="b">
        <v>0</v>
      </c>
      <c r="S178" s="194" t="b">
        <v>0</v>
      </c>
      <c r="T178" s="194" t="s">
        <v>918</v>
      </c>
      <c r="U178" s="194" t="s">
        <v>176</v>
      </c>
      <c r="V178" s="194" t="s">
        <v>501</v>
      </c>
      <c r="W178" s="194" t="s">
        <v>502</v>
      </c>
      <c r="X178" s="194" t="b">
        <v>1</v>
      </c>
      <c r="Y178" s="194" t="s">
        <v>385</v>
      </c>
      <c r="Z178" s="194" t="s">
        <v>132</v>
      </c>
      <c r="AE178" s="194" t="s">
        <v>503</v>
      </c>
      <c r="AV178" s="194" t="s">
        <v>284</v>
      </c>
      <c r="AW178" s="197">
        <f t="shared" si="2"/>
        <v>41582</v>
      </c>
    </row>
    <row r="179" spans="1:49" x14ac:dyDescent="0.2">
      <c r="A179" s="194" t="s">
        <v>486</v>
      </c>
      <c r="B179" s="194" t="s">
        <v>487</v>
      </c>
      <c r="C179" s="194" t="s">
        <v>488</v>
      </c>
      <c r="D179" s="194" t="s">
        <v>115</v>
      </c>
      <c r="E179" s="194" t="s">
        <v>251</v>
      </c>
      <c r="F179" s="194" t="s">
        <v>913</v>
      </c>
      <c r="G179" s="194" t="s">
        <v>490</v>
      </c>
      <c r="H179" s="194" t="s">
        <v>490</v>
      </c>
      <c r="I179" s="194" t="s">
        <v>914</v>
      </c>
      <c r="J179" s="194" t="s">
        <v>915</v>
      </c>
      <c r="K179" s="194" t="s">
        <v>916</v>
      </c>
      <c r="L179" s="194" t="s">
        <v>917</v>
      </c>
      <c r="M179" s="194" t="s">
        <v>504</v>
      </c>
      <c r="N179" s="194" t="s">
        <v>496</v>
      </c>
      <c r="O179" s="194" t="s">
        <v>497</v>
      </c>
      <c r="P179" s="194" t="s">
        <v>505</v>
      </c>
      <c r="Q179" s="194" t="s">
        <v>506</v>
      </c>
      <c r="R179" s="194" t="b">
        <v>0</v>
      </c>
      <c r="S179" s="194" t="b">
        <v>0</v>
      </c>
      <c r="T179" s="194" t="s">
        <v>919</v>
      </c>
      <c r="U179" s="194" t="s">
        <v>508</v>
      </c>
      <c r="V179" s="194" t="s">
        <v>501</v>
      </c>
      <c r="W179" s="194" t="s">
        <v>502</v>
      </c>
      <c r="X179" s="194" t="b">
        <v>1</v>
      </c>
      <c r="Y179" s="194" t="s">
        <v>385</v>
      </c>
      <c r="Z179" s="194" t="s">
        <v>132</v>
      </c>
      <c r="AE179" s="194" t="s">
        <v>503</v>
      </c>
      <c r="AV179" s="194" t="s">
        <v>509</v>
      </c>
      <c r="AW179" s="197">
        <f t="shared" si="2"/>
        <v>41582</v>
      </c>
    </row>
    <row r="180" spans="1:49" x14ac:dyDescent="0.2">
      <c r="A180" s="194" t="s">
        <v>486</v>
      </c>
      <c r="B180" s="194" t="s">
        <v>487</v>
      </c>
      <c r="C180" s="194" t="s">
        <v>488</v>
      </c>
      <c r="D180" s="194" t="s">
        <v>115</v>
      </c>
      <c r="E180" s="194" t="s">
        <v>251</v>
      </c>
      <c r="F180" s="194" t="s">
        <v>913</v>
      </c>
      <c r="G180" s="194" t="s">
        <v>490</v>
      </c>
      <c r="H180" s="194" t="s">
        <v>490</v>
      </c>
      <c r="I180" s="194" t="s">
        <v>914</v>
      </c>
      <c r="J180" s="194" t="s">
        <v>920</v>
      </c>
      <c r="K180" s="194" t="s">
        <v>921</v>
      </c>
      <c r="L180" s="194" t="s">
        <v>922</v>
      </c>
      <c r="M180" s="194" t="s">
        <v>513</v>
      </c>
      <c r="N180" s="194" t="s">
        <v>514</v>
      </c>
      <c r="O180" s="194" t="s">
        <v>515</v>
      </c>
      <c r="P180" s="194" t="s">
        <v>516</v>
      </c>
      <c r="Q180" s="194" t="s">
        <v>517</v>
      </c>
      <c r="R180" s="194" t="b">
        <v>0</v>
      </c>
      <c r="S180" s="194" t="b">
        <v>0</v>
      </c>
      <c r="T180" s="194" t="s">
        <v>636</v>
      </c>
      <c r="U180" s="194" t="s">
        <v>706</v>
      </c>
      <c r="V180" s="194" t="s">
        <v>538</v>
      </c>
      <c r="W180" s="194" t="s">
        <v>502</v>
      </c>
      <c r="X180" s="194" t="b">
        <v>1</v>
      </c>
      <c r="Y180" s="194" t="s">
        <v>385</v>
      </c>
      <c r="Z180" s="194" t="s">
        <v>202</v>
      </c>
      <c r="AE180" s="194" t="s">
        <v>923</v>
      </c>
      <c r="AV180" s="194" t="s">
        <v>132</v>
      </c>
      <c r="AW180" s="197">
        <f t="shared" si="2"/>
        <v>41582</v>
      </c>
    </row>
    <row r="181" spans="1:49" x14ac:dyDescent="0.2">
      <c r="A181" s="194" t="s">
        <v>486</v>
      </c>
      <c r="B181" s="194" t="s">
        <v>487</v>
      </c>
      <c r="C181" s="194" t="s">
        <v>488</v>
      </c>
      <c r="D181" s="194" t="s">
        <v>115</v>
      </c>
      <c r="E181" s="194" t="s">
        <v>251</v>
      </c>
      <c r="F181" s="194" t="s">
        <v>913</v>
      </c>
      <c r="G181" s="194" t="s">
        <v>490</v>
      </c>
      <c r="H181" s="194" t="s">
        <v>490</v>
      </c>
      <c r="I181" s="194" t="s">
        <v>914</v>
      </c>
      <c r="J181" s="194" t="s">
        <v>924</v>
      </c>
      <c r="K181" s="194" t="s">
        <v>925</v>
      </c>
      <c r="L181" s="194" t="s">
        <v>926</v>
      </c>
      <c r="M181" s="194" t="s">
        <v>526</v>
      </c>
      <c r="N181" s="194" t="s">
        <v>527</v>
      </c>
      <c r="O181" s="194" t="s">
        <v>515</v>
      </c>
      <c r="P181" s="194" t="s">
        <v>528</v>
      </c>
      <c r="Q181" s="194" t="s">
        <v>385</v>
      </c>
      <c r="R181" s="194" t="b">
        <v>0</v>
      </c>
      <c r="S181" s="194" t="b">
        <v>0</v>
      </c>
      <c r="T181" s="194" t="s">
        <v>927</v>
      </c>
      <c r="U181" s="194" t="s">
        <v>729</v>
      </c>
      <c r="V181" s="194" t="s">
        <v>176</v>
      </c>
      <c r="W181" s="194" t="s">
        <v>502</v>
      </c>
      <c r="X181" s="194" t="b">
        <v>1</v>
      </c>
      <c r="Y181" s="194" t="s">
        <v>385</v>
      </c>
      <c r="Z181" s="194" t="s">
        <v>202</v>
      </c>
      <c r="AE181" s="194" t="s">
        <v>530</v>
      </c>
      <c r="AV181" s="194" t="s">
        <v>132</v>
      </c>
      <c r="AW181" s="197">
        <f t="shared" si="2"/>
        <v>41582</v>
      </c>
    </row>
    <row r="182" spans="1:49" x14ac:dyDescent="0.2">
      <c r="A182" s="194" t="s">
        <v>486</v>
      </c>
      <c r="B182" s="194" t="s">
        <v>487</v>
      </c>
      <c r="C182" s="194" t="s">
        <v>488</v>
      </c>
      <c r="D182" s="194" t="s">
        <v>115</v>
      </c>
      <c r="E182" s="194" t="s">
        <v>251</v>
      </c>
      <c r="F182" s="194" t="s">
        <v>913</v>
      </c>
      <c r="G182" s="194" t="s">
        <v>490</v>
      </c>
      <c r="H182" s="194" t="s">
        <v>490</v>
      </c>
      <c r="I182" s="194" t="s">
        <v>914</v>
      </c>
      <c r="J182" s="194" t="s">
        <v>928</v>
      </c>
      <c r="K182" s="194" t="s">
        <v>929</v>
      </c>
      <c r="L182" s="194" t="s">
        <v>930</v>
      </c>
      <c r="M182" s="194" t="s">
        <v>534</v>
      </c>
      <c r="N182" s="194" t="s">
        <v>535</v>
      </c>
      <c r="O182" s="194" t="s">
        <v>515</v>
      </c>
      <c r="P182" s="194" t="s">
        <v>536</v>
      </c>
      <c r="Q182" s="194" t="s">
        <v>385</v>
      </c>
      <c r="R182" s="194" t="b">
        <v>0</v>
      </c>
      <c r="S182" s="194" t="b">
        <v>0</v>
      </c>
      <c r="T182" s="194" t="s">
        <v>931</v>
      </c>
      <c r="U182" s="194" t="s">
        <v>537</v>
      </c>
      <c r="V182" s="194" t="s">
        <v>538</v>
      </c>
      <c r="W182" s="194" t="s">
        <v>502</v>
      </c>
      <c r="X182" s="194" t="b">
        <v>1</v>
      </c>
      <c r="Y182" s="194" t="s">
        <v>385</v>
      </c>
      <c r="Z182" s="194" t="s">
        <v>132</v>
      </c>
      <c r="AE182" s="194" t="s">
        <v>539</v>
      </c>
      <c r="AV182" s="194" t="s">
        <v>202</v>
      </c>
      <c r="AW182" s="197">
        <f t="shared" si="2"/>
        <v>41582</v>
      </c>
    </row>
    <row r="183" spans="1:49" x14ac:dyDescent="0.2">
      <c r="A183" s="194" t="s">
        <v>486</v>
      </c>
      <c r="B183" s="194" t="s">
        <v>487</v>
      </c>
      <c r="C183" s="194" t="s">
        <v>488</v>
      </c>
      <c r="D183" s="194" t="s">
        <v>115</v>
      </c>
      <c r="E183" s="194" t="s">
        <v>251</v>
      </c>
      <c r="F183" s="194" t="s">
        <v>913</v>
      </c>
      <c r="G183" s="194" t="s">
        <v>490</v>
      </c>
      <c r="H183" s="194" t="s">
        <v>490</v>
      </c>
      <c r="I183" s="194" t="s">
        <v>914</v>
      </c>
      <c r="J183" s="194" t="s">
        <v>928</v>
      </c>
      <c r="K183" s="194" t="s">
        <v>929</v>
      </c>
      <c r="L183" s="194" t="s">
        <v>930</v>
      </c>
      <c r="M183" s="194" t="s">
        <v>534</v>
      </c>
      <c r="N183" s="194" t="s">
        <v>535</v>
      </c>
      <c r="O183" s="194" t="s">
        <v>515</v>
      </c>
      <c r="P183" s="194" t="s">
        <v>540</v>
      </c>
      <c r="Q183" s="194" t="s">
        <v>385</v>
      </c>
      <c r="R183" s="194" t="b">
        <v>0</v>
      </c>
      <c r="S183" s="194" t="b">
        <v>0</v>
      </c>
      <c r="T183" s="194" t="s">
        <v>142</v>
      </c>
      <c r="U183" s="194" t="s">
        <v>537</v>
      </c>
      <c r="V183" s="194" t="s">
        <v>538</v>
      </c>
      <c r="W183" s="194" t="s">
        <v>502</v>
      </c>
      <c r="X183" s="194" t="b">
        <v>1</v>
      </c>
      <c r="Y183" s="194" t="s">
        <v>385</v>
      </c>
      <c r="Z183" s="194" t="s">
        <v>132</v>
      </c>
      <c r="AE183" s="194" t="s">
        <v>539</v>
      </c>
      <c r="AH183" s="194" t="s">
        <v>932</v>
      </c>
      <c r="AV183" s="194" t="s">
        <v>202</v>
      </c>
      <c r="AW183" s="197">
        <f t="shared" si="2"/>
        <v>41582</v>
      </c>
    </row>
    <row r="184" spans="1:49" x14ac:dyDescent="0.2">
      <c r="A184" s="194" t="s">
        <v>486</v>
      </c>
      <c r="B184" s="194" t="s">
        <v>487</v>
      </c>
      <c r="C184" s="194" t="s">
        <v>488</v>
      </c>
      <c r="D184" s="194" t="s">
        <v>115</v>
      </c>
      <c r="E184" s="194" t="s">
        <v>251</v>
      </c>
      <c r="F184" s="194" t="s">
        <v>913</v>
      </c>
      <c r="G184" s="194" t="s">
        <v>490</v>
      </c>
      <c r="H184" s="194" t="s">
        <v>490</v>
      </c>
      <c r="I184" s="194" t="s">
        <v>914</v>
      </c>
      <c r="J184" s="194" t="s">
        <v>928</v>
      </c>
      <c r="K184" s="194" t="s">
        <v>929</v>
      </c>
      <c r="L184" s="194" t="s">
        <v>930</v>
      </c>
      <c r="M184" s="194" t="s">
        <v>534</v>
      </c>
      <c r="N184" s="194" t="s">
        <v>535</v>
      </c>
      <c r="O184" s="194" t="s">
        <v>515</v>
      </c>
      <c r="P184" s="194" t="s">
        <v>541</v>
      </c>
      <c r="Q184" s="194" t="s">
        <v>385</v>
      </c>
      <c r="R184" s="194" t="b">
        <v>0</v>
      </c>
      <c r="S184" s="194" t="b">
        <v>0</v>
      </c>
      <c r="T184" s="194" t="s">
        <v>142</v>
      </c>
      <c r="U184" s="194" t="s">
        <v>537</v>
      </c>
      <c r="V184" s="194" t="s">
        <v>538</v>
      </c>
      <c r="W184" s="194" t="s">
        <v>502</v>
      </c>
      <c r="X184" s="194" t="b">
        <v>1</v>
      </c>
      <c r="Y184" s="194" t="s">
        <v>385</v>
      </c>
      <c r="Z184" s="194" t="s">
        <v>132</v>
      </c>
      <c r="AE184" s="194" t="s">
        <v>539</v>
      </c>
      <c r="AH184" s="194" t="s">
        <v>932</v>
      </c>
      <c r="AV184" s="194" t="s">
        <v>202</v>
      </c>
      <c r="AW184" s="197">
        <f t="shared" si="2"/>
        <v>41582</v>
      </c>
    </row>
    <row r="185" spans="1:49" x14ac:dyDescent="0.2">
      <c r="A185" s="194" t="s">
        <v>486</v>
      </c>
      <c r="B185" s="194" t="s">
        <v>487</v>
      </c>
      <c r="C185" s="194" t="s">
        <v>488</v>
      </c>
      <c r="D185" s="194" t="s">
        <v>115</v>
      </c>
      <c r="E185" s="194" t="s">
        <v>251</v>
      </c>
      <c r="F185" s="194" t="s">
        <v>913</v>
      </c>
      <c r="G185" s="194" t="s">
        <v>490</v>
      </c>
      <c r="H185" s="194" t="s">
        <v>490</v>
      </c>
      <c r="I185" s="194" t="s">
        <v>914</v>
      </c>
      <c r="J185" s="194" t="s">
        <v>928</v>
      </c>
      <c r="K185" s="194" t="s">
        <v>929</v>
      </c>
      <c r="L185" s="194" t="s">
        <v>930</v>
      </c>
      <c r="M185" s="194" t="s">
        <v>534</v>
      </c>
      <c r="N185" s="194" t="s">
        <v>535</v>
      </c>
      <c r="O185" s="194" t="s">
        <v>515</v>
      </c>
      <c r="P185" s="194" t="s">
        <v>542</v>
      </c>
      <c r="Q185" s="194" t="s">
        <v>385</v>
      </c>
      <c r="R185" s="194" t="b">
        <v>0</v>
      </c>
      <c r="S185" s="194" t="b">
        <v>0</v>
      </c>
      <c r="T185" s="194" t="s">
        <v>931</v>
      </c>
      <c r="U185" s="194" t="s">
        <v>537</v>
      </c>
      <c r="V185" s="194" t="s">
        <v>538</v>
      </c>
      <c r="W185" s="194" t="s">
        <v>502</v>
      </c>
      <c r="X185" s="194" t="b">
        <v>1</v>
      </c>
      <c r="Y185" s="194" t="s">
        <v>385</v>
      </c>
      <c r="Z185" s="194" t="s">
        <v>132</v>
      </c>
      <c r="AE185" s="194" t="s">
        <v>539</v>
      </c>
      <c r="AV185" s="194" t="s">
        <v>202</v>
      </c>
      <c r="AW185" s="197">
        <f t="shared" si="2"/>
        <v>41582</v>
      </c>
    </row>
    <row r="186" spans="1:49" x14ac:dyDescent="0.2">
      <c r="A186" s="194" t="s">
        <v>486</v>
      </c>
      <c r="B186" s="194" t="s">
        <v>487</v>
      </c>
      <c r="C186" s="194" t="s">
        <v>488</v>
      </c>
      <c r="D186" s="194" t="s">
        <v>115</v>
      </c>
      <c r="E186" s="194" t="s">
        <v>251</v>
      </c>
      <c r="F186" s="194" t="s">
        <v>913</v>
      </c>
      <c r="G186" s="194" t="s">
        <v>490</v>
      </c>
      <c r="H186" s="194" t="s">
        <v>490</v>
      </c>
      <c r="I186" s="194" t="s">
        <v>914</v>
      </c>
      <c r="J186" s="194" t="s">
        <v>915</v>
      </c>
      <c r="K186" s="194" t="s">
        <v>916</v>
      </c>
      <c r="L186" s="194" t="s">
        <v>917</v>
      </c>
      <c r="M186" s="194" t="s">
        <v>543</v>
      </c>
      <c r="N186" s="194" t="s">
        <v>544</v>
      </c>
      <c r="O186" s="194" t="s">
        <v>497</v>
      </c>
      <c r="P186" s="194" t="s">
        <v>545</v>
      </c>
      <c r="Q186" s="194" t="s">
        <v>385</v>
      </c>
      <c r="R186" s="194" t="b">
        <v>0</v>
      </c>
      <c r="S186" s="194" t="b">
        <v>0</v>
      </c>
      <c r="T186" s="194" t="s">
        <v>933</v>
      </c>
      <c r="U186" s="194" t="s">
        <v>132</v>
      </c>
      <c r="V186" s="194" t="s">
        <v>285</v>
      </c>
      <c r="W186" s="194" t="s">
        <v>502</v>
      </c>
      <c r="X186" s="194" t="b">
        <v>1</v>
      </c>
      <c r="Y186" s="194" t="s">
        <v>385</v>
      </c>
      <c r="Z186" s="194" t="s">
        <v>132</v>
      </c>
      <c r="AE186" s="194" t="s">
        <v>503</v>
      </c>
      <c r="AV186" s="194" t="s">
        <v>547</v>
      </c>
      <c r="AW186" s="197">
        <f t="shared" si="2"/>
        <v>41582</v>
      </c>
    </row>
    <row r="187" spans="1:49" x14ac:dyDescent="0.2">
      <c r="A187" s="194" t="s">
        <v>486</v>
      </c>
      <c r="B187" s="194" t="s">
        <v>487</v>
      </c>
      <c r="C187" s="194" t="s">
        <v>488</v>
      </c>
      <c r="D187" s="194" t="s">
        <v>115</v>
      </c>
      <c r="E187" s="194" t="s">
        <v>251</v>
      </c>
      <c r="F187" s="194" t="s">
        <v>913</v>
      </c>
      <c r="G187" s="194" t="s">
        <v>490</v>
      </c>
      <c r="H187" s="194" t="s">
        <v>490</v>
      </c>
      <c r="I187" s="194" t="s">
        <v>914</v>
      </c>
      <c r="J187" s="194" t="s">
        <v>934</v>
      </c>
      <c r="K187" s="194" t="s">
        <v>935</v>
      </c>
      <c r="L187" s="194" t="s">
        <v>936</v>
      </c>
      <c r="M187" s="194" t="s">
        <v>551</v>
      </c>
      <c r="N187" s="194" t="s">
        <v>552</v>
      </c>
      <c r="O187" s="194" t="s">
        <v>515</v>
      </c>
      <c r="P187" s="194" t="s">
        <v>553</v>
      </c>
      <c r="Q187" s="194" t="s">
        <v>385</v>
      </c>
      <c r="R187" s="194" t="b">
        <v>0</v>
      </c>
      <c r="S187" s="194" t="b">
        <v>0</v>
      </c>
      <c r="T187" s="194" t="s">
        <v>937</v>
      </c>
      <c r="U187" s="194" t="s">
        <v>554</v>
      </c>
      <c r="V187" s="194" t="s">
        <v>501</v>
      </c>
      <c r="W187" s="194" t="s">
        <v>502</v>
      </c>
      <c r="X187" s="194" t="b">
        <v>1</v>
      </c>
      <c r="Y187" s="194" t="s">
        <v>385</v>
      </c>
      <c r="Z187" s="194" t="s">
        <v>132</v>
      </c>
      <c r="AE187" s="194" t="s">
        <v>555</v>
      </c>
      <c r="AV187" s="194" t="s">
        <v>132</v>
      </c>
      <c r="AW187" s="197">
        <f t="shared" si="2"/>
        <v>41582</v>
      </c>
    </row>
    <row r="188" spans="1:49" x14ac:dyDescent="0.2">
      <c r="A188" s="194" t="s">
        <v>486</v>
      </c>
      <c r="B188" s="194" t="s">
        <v>487</v>
      </c>
      <c r="C188" s="194" t="s">
        <v>488</v>
      </c>
      <c r="D188" s="194" t="s">
        <v>115</v>
      </c>
      <c r="E188" s="194" t="s">
        <v>251</v>
      </c>
      <c r="F188" s="194" t="s">
        <v>913</v>
      </c>
      <c r="G188" s="194" t="s">
        <v>490</v>
      </c>
      <c r="H188" s="194" t="s">
        <v>490</v>
      </c>
      <c r="I188" s="194" t="s">
        <v>914</v>
      </c>
      <c r="J188" s="194" t="s">
        <v>938</v>
      </c>
      <c r="K188" s="194" t="s">
        <v>939</v>
      </c>
      <c r="L188" s="194" t="s">
        <v>940</v>
      </c>
      <c r="M188" s="194" t="s">
        <v>559</v>
      </c>
      <c r="N188" s="194" t="s">
        <v>560</v>
      </c>
      <c r="O188" s="194" t="s">
        <v>561</v>
      </c>
      <c r="P188" s="194" t="s">
        <v>562</v>
      </c>
      <c r="Q188" s="194" t="s">
        <v>385</v>
      </c>
      <c r="R188" s="194" t="b">
        <v>0</v>
      </c>
      <c r="S188" s="194" t="b">
        <v>0</v>
      </c>
      <c r="T188" s="194" t="s">
        <v>941</v>
      </c>
      <c r="U188" s="194" t="s">
        <v>130</v>
      </c>
      <c r="V188" s="194" t="s">
        <v>564</v>
      </c>
      <c r="W188" s="194" t="s">
        <v>502</v>
      </c>
      <c r="X188" s="194" t="b">
        <v>1</v>
      </c>
      <c r="Y188" s="194" t="s">
        <v>385</v>
      </c>
      <c r="Z188" s="194" t="s">
        <v>132</v>
      </c>
      <c r="AE188" s="194" t="s">
        <v>565</v>
      </c>
      <c r="AV188" s="194" t="s">
        <v>284</v>
      </c>
      <c r="AW188" s="197">
        <f t="shared" si="2"/>
        <v>41582</v>
      </c>
    </row>
    <row r="189" spans="1:49" x14ac:dyDescent="0.2">
      <c r="A189" s="194" t="s">
        <v>486</v>
      </c>
      <c r="B189" s="194" t="s">
        <v>487</v>
      </c>
      <c r="C189" s="194" t="s">
        <v>488</v>
      </c>
      <c r="D189" s="194" t="s">
        <v>115</v>
      </c>
      <c r="E189" s="194" t="s">
        <v>16</v>
      </c>
      <c r="F189" s="194" t="s">
        <v>942</v>
      </c>
      <c r="G189" s="194" t="s">
        <v>490</v>
      </c>
      <c r="H189" s="194" t="s">
        <v>490</v>
      </c>
      <c r="I189" s="194" t="s">
        <v>943</v>
      </c>
      <c r="J189" s="194" t="s">
        <v>915</v>
      </c>
      <c r="K189" s="194" t="s">
        <v>944</v>
      </c>
      <c r="L189" s="194" t="s">
        <v>917</v>
      </c>
      <c r="M189" s="194" t="s">
        <v>495</v>
      </c>
      <c r="N189" s="194" t="s">
        <v>496</v>
      </c>
      <c r="O189" s="194" t="s">
        <v>497</v>
      </c>
      <c r="P189" s="194" t="s">
        <v>498</v>
      </c>
      <c r="Q189" s="194" t="s">
        <v>499</v>
      </c>
      <c r="R189" s="194" t="b">
        <v>0</v>
      </c>
      <c r="S189" s="194" t="b">
        <v>0</v>
      </c>
      <c r="T189" s="194" t="s">
        <v>509</v>
      </c>
      <c r="U189" s="194" t="s">
        <v>176</v>
      </c>
      <c r="V189" s="194" t="s">
        <v>501</v>
      </c>
      <c r="W189" s="194" t="s">
        <v>502</v>
      </c>
      <c r="X189" s="194" t="b">
        <v>1</v>
      </c>
      <c r="Y189" s="194" t="s">
        <v>385</v>
      </c>
      <c r="Z189" s="194" t="s">
        <v>132</v>
      </c>
      <c r="AE189" s="194" t="s">
        <v>503</v>
      </c>
      <c r="AV189" s="194" t="s">
        <v>284</v>
      </c>
      <c r="AW189" s="197">
        <f t="shared" si="2"/>
        <v>41582</v>
      </c>
    </row>
    <row r="190" spans="1:49" x14ac:dyDescent="0.2">
      <c r="A190" s="194" t="s">
        <v>486</v>
      </c>
      <c r="B190" s="194" t="s">
        <v>487</v>
      </c>
      <c r="C190" s="194" t="s">
        <v>488</v>
      </c>
      <c r="D190" s="194" t="s">
        <v>115</v>
      </c>
      <c r="E190" s="194" t="s">
        <v>16</v>
      </c>
      <c r="F190" s="194" t="s">
        <v>942</v>
      </c>
      <c r="G190" s="194" t="s">
        <v>490</v>
      </c>
      <c r="H190" s="194" t="s">
        <v>490</v>
      </c>
      <c r="I190" s="194" t="s">
        <v>943</v>
      </c>
      <c r="J190" s="194" t="s">
        <v>915</v>
      </c>
      <c r="K190" s="194" t="s">
        <v>944</v>
      </c>
      <c r="L190" s="194" t="s">
        <v>917</v>
      </c>
      <c r="M190" s="194" t="s">
        <v>504</v>
      </c>
      <c r="N190" s="194" t="s">
        <v>496</v>
      </c>
      <c r="O190" s="194" t="s">
        <v>497</v>
      </c>
      <c r="P190" s="194" t="s">
        <v>505</v>
      </c>
      <c r="Q190" s="194" t="s">
        <v>506</v>
      </c>
      <c r="R190" s="194" t="b">
        <v>0</v>
      </c>
      <c r="S190" s="194" t="b">
        <v>0</v>
      </c>
      <c r="T190" s="194" t="s">
        <v>945</v>
      </c>
      <c r="U190" s="194" t="s">
        <v>508</v>
      </c>
      <c r="V190" s="194" t="s">
        <v>501</v>
      </c>
      <c r="W190" s="194" t="s">
        <v>502</v>
      </c>
      <c r="X190" s="194" t="b">
        <v>1</v>
      </c>
      <c r="Y190" s="194" t="s">
        <v>385</v>
      </c>
      <c r="Z190" s="194" t="s">
        <v>132</v>
      </c>
      <c r="AE190" s="194" t="s">
        <v>503</v>
      </c>
      <c r="AV190" s="194" t="s">
        <v>509</v>
      </c>
      <c r="AW190" s="197">
        <f t="shared" si="2"/>
        <v>41582</v>
      </c>
    </row>
    <row r="191" spans="1:49" x14ac:dyDescent="0.2">
      <c r="A191" s="194" t="s">
        <v>486</v>
      </c>
      <c r="B191" s="194" t="s">
        <v>487</v>
      </c>
      <c r="C191" s="194" t="s">
        <v>488</v>
      </c>
      <c r="D191" s="194" t="s">
        <v>115</v>
      </c>
      <c r="E191" s="194" t="s">
        <v>16</v>
      </c>
      <c r="F191" s="194" t="s">
        <v>942</v>
      </c>
      <c r="G191" s="194" t="s">
        <v>490</v>
      </c>
      <c r="H191" s="194" t="s">
        <v>490</v>
      </c>
      <c r="I191" s="194" t="s">
        <v>943</v>
      </c>
      <c r="J191" s="194" t="s">
        <v>920</v>
      </c>
      <c r="K191" s="194" t="s">
        <v>946</v>
      </c>
      <c r="L191" s="194" t="s">
        <v>922</v>
      </c>
      <c r="M191" s="194" t="s">
        <v>513</v>
      </c>
      <c r="N191" s="194" t="s">
        <v>514</v>
      </c>
      <c r="O191" s="194" t="s">
        <v>515</v>
      </c>
      <c r="P191" s="194" t="s">
        <v>516</v>
      </c>
      <c r="Q191" s="194" t="s">
        <v>517</v>
      </c>
      <c r="R191" s="194" t="b">
        <v>0</v>
      </c>
      <c r="S191" s="194" t="b">
        <v>0</v>
      </c>
      <c r="T191" s="194" t="s">
        <v>765</v>
      </c>
      <c r="U191" s="194" t="s">
        <v>947</v>
      </c>
      <c r="V191" s="194" t="s">
        <v>521</v>
      </c>
      <c r="W191" s="194" t="s">
        <v>502</v>
      </c>
      <c r="X191" s="194" t="b">
        <v>1</v>
      </c>
      <c r="Y191" s="194" t="s">
        <v>385</v>
      </c>
      <c r="Z191" s="194" t="s">
        <v>634</v>
      </c>
      <c r="AE191" s="194" t="s">
        <v>923</v>
      </c>
      <c r="AV191" s="194" t="s">
        <v>132</v>
      </c>
      <c r="AW191" s="197">
        <f t="shared" si="2"/>
        <v>41582</v>
      </c>
    </row>
    <row r="192" spans="1:49" x14ac:dyDescent="0.2">
      <c r="A192" s="194" t="s">
        <v>486</v>
      </c>
      <c r="B192" s="194" t="s">
        <v>487</v>
      </c>
      <c r="C192" s="194" t="s">
        <v>488</v>
      </c>
      <c r="D192" s="194" t="s">
        <v>115</v>
      </c>
      <c r="E192" s="194" t="s">
        <v>16</v>
      </c>
      <c r="F192" s="194" t="s">
        <v>942</v>
      </c>
      <c r="G192" s="194" t="s">
        <v>490</v>
      </c>
      <c r="H192" s="194" t="s">
        <v>490</v>
      </c>
      <c r="I192" s="194" t="s">
        <v>943</v>
      </c>
      <c r="J192" s="194" t="s">
        <v>924</v>
      </c>
      <c r="K192" s="194" t="s">
        <v>925</v>
      </c>
      <c r="L192" s="194" t="s">
        <v>926</v>
      </c>
      <c r="M192" s="194" t="s">
        <v>526</v>
      </c>
      <c r="N192" s="194" t="s">
        <v>527</v>
      </c>
      <c r="O192" s="194" t="s">
        <v>515</v>
      </c>
      <c r="P192" s="194" t="s">
        <v>528</v>
      </c>
      <c r="Q192" s="194" t="s">
        <v>385</v>
      </c>
      <c r="R192" s="194" t="b">
        <v>0</v>
      </c>
      <c r="S192" s="194" t="b">
        <v>0</v>
      </c>
      <c r="T192" s="194" t="s">
        <v>948</v>
      </c>
      <c r="U192" s="194" t="s">
        <v>949</v>
      </c>
      <c r="V192" s="194" t="s">
        <v>176</v>
      </c>
      <c r="W192" s="194" t="s">
        <v>502</v>
      </c>
      <c r="X192" s="194" t="b">
        <v>1</v>
      </c>
      <c r="Y192" s="194" t="s">
        <v>385</v>
      </c>
      <c r="Z192" s="194" t="s">
        <v>280</v>
      </c>
      <c r="AE192" s="194" t="s">
        <v>530</v>
      </c>
      <c r="AH192" s="194" t="s">
        <v>950</v>
      </c>
      <c r="AV192" s="194" t="s">
        <v>132</v>
      </c>
      <c r="AW192" s="197">
        <f t="shared" si="2"/>
        <v>41582</v>
      </c>
    </row>
    <row r="193" spans="1:49" x14ac:dyDescent="0.2">
      <c r="A193" s="194" t="s">
        <v>486</v>
      </c>
      <c r="B193" s="194" t="s">
        <v>487</v>
      </c>
      <c r="C193" s="194" t="s">
        <v>488</v>
      </c>
      <c r="D193" s="194" t="s">
        <v>115</v>
      </c>
      <c r="E193" s="194" t="s">
        <v>16</v>
      </c>
      <c r="F193" s="194" t="s">
        <v>942</v>
      </c>
      <c r="G193" s="194" t="s">
        <v>490</v>
      </c>
      <c r="H193" s="194" t="s">
        <v>490</v>
      </c>
      <c r="I193" s="194" t="s">
        <v>943</v>
      </c>
      <c r="J193" s="194" t="s">
        <v>928</v>
      </c>
      <c r="K193" s="194" t="s">
        <v>929</v>
      </c>
      <c r="L193" s="194" t="s">
        <v>930</v>
      </c>
      <c r="M193" s="194" t="s">
        <v>534</v>
      </c>
      <c r="N193" s="194" t="s">
        <v>535</v>
      </c>
      <c r="O193" s="194" t="s">
        <v>515</v>
      </c>
      <c r="P193" s="194" t="s">
        <v>536</v>
      </c>
      <c r="Q193" s="194" t="s">
        <v>385</v>
      </c>
      <c r="R193" s="194" t="b">
        <v>0</v>
      </c>
      <c r="S193" s="194" t="b">
        <v>0</v>
      </c>
      <c r="T193" s="194" t="s">
        <v>685</v>
      </c>
      <c r="U193" s="194" t="s">
        <v>537</v>
      </c>
      <c r="V193" s="194" t="s">
        <v>538</v>
      </c>
      <c r="W193" s="194" t="s">
        <v>502</v>
      </c>
      <c r="X193" s="194" t="b">
        <v>1</v>
      </c>
      <c r="Y193" s="194" t="s">
        <v>385</v>
      </c>
      <c r="Z193" s="194" t="s">
        <v>132</v>
      </c>
      <c r="AE193" s="194" t="s">
        <v>539</v>
      </c>
      <c r="AV193" s="194" t="s">
        <v>202</v>
      </c>
      <c r="AW193" s="197">
        <f t="shared" si="2"/>
        <v>41582</v>
      </c>
    </row>
    <row r="194" spans="1:49" x14ac:dyDescent="0.2">
      <c r="A194" s="194" t="s">
        <v>486</v>
      </c>
      <c r="B194" s="194" t="s">
        <v>487</v>
      </c>
      <c r="C194" s="194" t="s">
        <v>488</v>
      </c>
      <c r="D194" s="194" t="s">
        <v>115</v>
      </c>
      <c r="E194" s="194" t="s">
        <v>16</v>
      </c>
      <c r="F194" s="194" t="s">
        <v>942</v>
      </c>
      <c r="G194" s="194" t="s">
        <v>490</v>
      </c>
      <c r="H194" s="194" t="s">
        <v>490</v>
      </c>
      <c r="I194" s="194" t="s">
        <v>943</v>
      </c>
      <c r="J194" s="194" t="s">
        <v>928</v>
      </c>
      <c r="K194" s="194" t="s">
        <v>929</v>
      </c>
      <c r="L194" s="194" t="s">
        <v>930</v>
      </c>
      <c r="M194" s="194" t="s">
        <v>534</v>
      </c>
      <c r="N194" s="194" t="s">
        <v>535</v>
      </c>
      <c r="O194" s="194" t="s">
        <v>515</v>
      </c>
      <c r="P194" s="194" t="s">
        <v>540</v>
      </c>
      <c r="Q194" s="194" t="s">
        <v>385</v>
      </c>
      <c r="R194" s="194" t="b">
        <v>0</v>
      </c>
      <c r="S194" s="194" t="b">
        <v>0</v>
      </c>
      <c r="T194" s="194" t="s">
        <v>142</v>
      </c>
      <c r="U194" s="194" t="s">
        <v>537</v>
      </c>
      <c r="V194" s="194" t="s">
        <v>538</v>
      </c>
      <c r="W194" s="194" t="s">
        <v>502</v>
      </c>
      <c r="X194" s="194" t="b">
        <v>1</v>
      </c>
      <c r="Y194" s="194" t="s">
        <v>385</v>
      </c>
      <c r="Z194" s="194" t="s">
        <v>132</v>
      </c>
      <c r="AE194" s="194" t="s">
        <v>539</v>
      </c>
      <c r="AH194" s="194" t="s">
        <v>932</v>
      </c>
      <c r="AV194" s="194" t="s">
        <v>202</v>
      </c>
      <c r="AW194" s="197">
        <f t="shared" ref="AW194:AW257" si="3">DATE(YEAR(I194),MONTH(I194),DAY(I194))</f>
        <v>41582</v>
      </c>
    </row>
    <row r="195" spans="1:49" x14ac:dyDescent="0.2">
      <c r="A195" s="194" t="s">
        <v>486</v>
      </c>
      <c r="B195" s="194" t="s">
        <v>487</v>
      </c>
      <c r="C195" s="194" t="s">
        <v>488</v>
      </c>
      <c r="D195" s="194" t="s">
        <v>115</v>
      </c>
      <c r="E195" s="194" t="s">
        <v>16</v>
      </c>
      <c r="F195" s="194" t="s">
        <v>942</v>
      </c>
      <c r="G195" s="194" t="s">
        <v>490</v>
      </c>
      <c r="H195" s="194" t="s">
        <v>490</v>
      </c>
      <c r="I195" s="194" t="s">
        <v>943</v>
      </c>
      <c r="J195" s="194" t="s">
        <v>928</v>
      </c>
      <c r="K195" s="194" t="s">
        <v>929</v>
      </c>
      <c r="L195" s="194" t="s">
        <v>930</v>
      </c>
      <c r="M195" s="194" t="s">
        <v>534</v>
      </c>
      <c r="N195" s="194" t="s">
        <v>535</v>
      </c>
      <c r="O195" s="194" t="s">
        <v>515</v>
      </c>
      <c r="P195" s="194" t="s">
        <v>541</v>
      </c>
      <c r="Q195" s="194" t="s">
        <v>385</v>
      </c>
      <c r="R195" s="194" t="b">
        <v>0</v>
      </c>
      <c r="S195" s="194" t="b">
        <v>0</v>
      </c>
      <c r="T195" s="194" t="s">
        <v>142</v>
      </c>
      <c r="U195" s="194" t="s">
        <v>537</v>
      </c>
      <c r="V195" s="194" t="s">
        <v>538</v>
      </c>
      <c r="W195" s="194" t="s">
        <v>502</v>
      </c>
      <c r="X195" s="194" t="b">
        <v>1</v>
      </c>
      <c r="Y195" s="194" t="s">
        <v>385</v>
      </c>
      <c r="Z195" s="194" t="s">
        <v>132</v>
      </c>
      <c r="AE195" s="194" t="s">
        <v>539</v>
      </c>
      <c r="AH195" s="194" t="s">
        <v>932</v>
      </c>
      <c r="AV195" s="194" t="s">
        <v>202</v>
      </c>
      <c r="AW195" s="197">
        <f t="shared" si="3"/>
        <v>41582</v>
      </c>
    </row>
    <row r="196" spans="1:49" x14ac:dyDescent="0.2">
      <c r="A196" s="194" t="s">
        <v>486</v>
      </c>
      <c r="B196" s="194" t="s">
        <v>487</v>
      </c>
      <c r="C196" s="194" t="s">
        <v>488</v>
      </c>
      <c r="D196" s="194" t="s">
        <v>115</v>
      </c>
      <c r="E196" s="194" t="s">
        <v>16</v>
      </c>
      <c r="F196" s="194" t="s">
        <v>942</v>
      </c>
      <c r="G196" s="194" t="s">
        <v>490</v>
      </c>
      <c r="H196" s="194" t="s">
        <v>490</v>
      </c>
      <c r="I196" s="194" t="s">
        <v>943</v>
      </c>
      <c r="J196" s="194" t="s">
        <v>928</v>
      </c>
      <c r="K196" s="194" t="s">
        <v>929</v>
      </c>
      <c r="L196" s="194" t="s">
        <v>930</v>
      </c>
      <c r="M196" s="194" t="s">
        <v>534</v>
      </c>
      <c r="N196" s="194" t="s">
        <v>535</v>
      </c>
      <c r="O196" s="194" t="s">
        <v>515</v>
      </c>
      <c r="P196" s="194" t="s">
        <v>542</v>
      </c>
      <c r="Q196" s="194" t="s">
        <v>385</v>
      </c>
      <c r="R196" s="194" t="b">
        <v>0</v>
      </c>
      <c r="S196" s="194" t="b">
        <v>0</v>
      </c>
      <c r="T196" s="194" t="s">
        <v>685</v>
      </c>
      <c r="U196" s="194" t="s">
        <v>537</v>
      </c>
      <c r="V196" s="194" t="s">
        <v>538</v>
      </c>
      <c r="W196" s="194" t="s">
        <v>502</v>
      </c>
      <c r="X196" s="194" t="b">
        <v>1</v>
      </c>
      <c r="Y196" s="194" t="s">
        <v>385</v>
      </c>
      <c r="Z196" s="194" t="s">
        <v>132</v>
      </c>
      <c r="AE196" s="194" t="s">
        <v>539</v>
      </c>
      <c r="AV196" s="194" t="s">
        <v>202</v>
      </c>
      <c r="AW196" s="197">
        <f t="shared" si="3"/>
        <v>41582</v>
      </c>
    </row>
    <row r="197" spans="1:49" x14ac:dyDescent="0.2">
      <c r="A197" s="194" t="s">
        <v>486</v>
      </c>
      <c r="B197" s="194" t="s">
        <v>487</v>
      </c>
      <c r="C197" s="194" t="s">
        <v>488</v>
      </c>
      <c r="D197" s="194" t="s">
        <v>115</v>
      </c>
      <c r="E197" s="194" t="s">
        <v>16</v>
      </c>
      <c r="F197" s="194" t="s">
        <v>942</v>
      </c>
      <c r="G197" s="194" t="s">
        <v>490</v>
      </c>
      <c r="H197" s="194" t="s">
        <v>490</v>
      </c>
      <c r="I197" s="194" t="s">
        <v>943</v>
      </c>
      <c r="J197" s="194" t="s">
        <v>915</v>
      </c>
      <c r="K197" s="194" t="s">
        <v>944</v>
      </c>
      <c r="L197" s="194" t="s">
        <v>917</v>
      </c>
      <c r="M197" s="194" t="s">
        <v>543</v>
      </c>
      <c r="N197" s="194" t="s">
        <v>544</v>
      </c>
      <c r="O197" s="194" t="s">
        <v>497</v>
      </c>
      <c r="P197" s="194" t="s">
        <v>545</v>
      </c>
      <c r="Q197" s="194" t="s">
        <v>385</v>
      </c>
      <c r="R197" s="194" t="b">
        <v>0</v>
      </c>
      <c r="S197" s="194" t="b">
        <v>0</v>
      </c>
      <c r="T197" s="194" t="s">
        <v>951</v>
      </c>
      <c r="U197" s="194" t="s">
        <v>132</v>
      </c>
      <c r="V197" s="194" t="s">
        <v>285</v>
      </c>
      <c r="W197" s="194" t="s">
        <v>502</v>
      </c>
      <c r="X197" s="194" t="b">
        <v>1</v>
      </c>
      <c r="Y197" s="194" t="s">
        <v>385</v>
      </c>
      <c r="Z197" s="194" t="s">
        <v>132</v>
      </c>
      <c r="AE197" s="194" t="s">
        <v>503</v>
      </c>
      <c r="AV197" s="194" t="s">
        <v>547</v>
      </c>
      <c r="AW197" s="197">
        <f t="shared" si="3"/>
        <v>41582</v>
      </c>
    </row>
    <row r="198" spans="1:49" x14ac:dyDescent="0.2">
      <c r="A198" s="194" t="s">
        <v>486</v>
      </c>
      <c r="B198" s="194" t="s">
        <v>487</v>
      </c>
      <c r="C198" s="194" t="s">
        <v>488</v>
      </c>
      <c r="D198" s="194" t="s">
        <v>115</v>
      </c>
      <c r="E198" s="194" t="s">
        <v>16</v>
      </c>
      <c r="F198" s="194" t="s">
        <v>942</v>
      </c>
      <c r="G198" s="194" t="s">
        <v>490</v>
      </c>
      <c r="H198" s="194" t="s">
        <v>490</v>
      </c>
      <c r="I198" s="194" t="s">
        <v>943</v>
      </c>
      <c r="J198" s="194" t="s">
        <v>934</v>
      </c>
      <c r="K198" s="194" t="s">
        <v>935</v>
      </c>
      <c r="L198" s="194" t="s">
        <v>936</v>
      </c>
      <c r="M198" s="194" t="s">
        <v>551</v>
      </c>
      <c r="N198" s="194" t="s">
        <v>552</v>
      </c>
      <c r="O198" s="194" t="s">
        <v>515</v>
      </c>
      <c r="P198" s="194" t="s">
        <v>553</v>
      </c>
      <c r="Q198" s="194" t="s">
        <v>385</v>
      </c>
      <c r="R198" s="194" t="b">
        <v>0</v>
      </c>
      <c r="S198" s="194" t="b">
        <v>0</v>
      </c>
      <c r="T198" s="194" t="s">
        <v>952</v>
      </c>
      <c r="U198" s="194" t="s">
        <v>554</v>
      </c>
      <c r="V198" s="194" t="s">
        <v>501</v>
      </c>
      <c r="W198" s="194" t="s">
        <v>502</v>
      </c>
      <c r="X198" s="194" t="b">
        <v>1</v>
      </c>
      <c r="Y198" s="194" t="s">
        <v>385</v>
      </c>
      <c r="Z198" s="194" t="s">
        <v>132</v>
      </c>
      <c r="AE198" s="194" t="s">
        <v>555</v>
      </c>
      <c r="AH198" s="194" t="s">
        <v>950</v>
      </c>
      <c r="AV198" s="194" t="s">
        <v>132</v>
      </c>
      <c r="AW198" s="197">
        <f t="shared" si="3"/>
        <v>41582</v>
      </c>
    </row>
    <row r="199" spans="1:49" x14ac:dyDescent="0.2">
      <c r="A199" s="194" t="s">
        <v>486</v>
      </c>
      <c r="B199" s="194" t="s">
        <v>487</v>
      </c>
      <c r="C199" s="194" t="s">
        <v>488</v>
      </c>
      <c r="D199" s="194" t="s">
        <v>115</v>
      </c>
      <c r="E199" s="194" t="s">
        <v>16</v>
      </c>
      <c r="F199" s="194" t="s">
        <v>942</v>
      </c>
      <c r="G199" s="194" t="s">
        <v>490</v>
      </c>
      <c r="H199" s="194" t="s">
        <v>490</v>
      </c>
      <c r="I199" s="194" t="s">
        <v>943</v>
      </c>
      <c r="J199" s="194" t="s">
        <v>938</v>
      </c>
      <c r="K199" s="194" t="s">
        <v>953</v>
      </c>
      <c r="L199" s="194" t="s">
        <v>940</v>
      </c>
      <c r="M199" s="194" t="s">
        <v>559</v>
      </c>
      <c r="N199" s="194" t="s">
        <v>560</v>
      </c>
      <c r="O199" s="194" t="s">
        <v>561</v>
      </c>
      <c r="P199" s="194" t="s">
        <v>562</v>
      </c>
      <c r="Q199" s="194" t="s">
        <v>385</v>
      </c>
      <c r="R199" s="194" t="b">
        <v>0</v>
      </c>
      <c r="S199" s="194" t="b">
        <v>0</v>
      </c>
      <c r="T199" s="194" t="s">
        <v>954</v>
      </c>
      <c r="U199" s="194" t="s">
        <v>130</v>
      </c>
      <c r="V199" s="194" t="s">
        <v>564</v>
      </c>
      <c r="W199" s="194" t="s">
        <v>502</v>
      </c>
      <c r="X199" s="194" t="b">
        <v>1</v>
      </c>
      <c r="Y199" s="194" t="s">
        <v>385</v>
      </c>
      <c r="Z199" s="194" t="s">
        <v>132</v>
      </c>
      <c r="AE199" s="194" t="s">
        <v>565</v>
      </c>
      <c r="AV199" s="194" t="s">
        <v>284</v>
      </c>
      <c r="AW199" s="197">
        <f t="shared" si="3"/>
        <v>41582</v>
      </c>
    </row>
    <row r="200" spans="1:49" x14ac:dyDescent="0.2">
      <c r="A200" s="194" t="s">
        <v>486</v>
      </c>
      <c r="B200" s="194" t="s">
        <v>487</v>
      </c>
      <c r="C200" s="194" t="s">
        <v>488</v>
      </c>
      <c r="D200" s="194" t="s">
        <v>115</v>
      </c>
      <c r="E200" s="194" t="s">
        <v>787</v>
      </c>
      <c r="F200" s="194" t="s">
        <v>955</v>
      </c>
      <c r="G200" s="194" t="s">
        <v>490</v>
      </c>
      <c r="H200" s="194" t="s">
        <v>490</v>
      </c>
      <c r="I200" s="194" t="s">
        <v>943</v>
      </c>
      <c r="J200" s="194" t="s">
        <v>934</v>
      </c>
      <c r="K200" s="194" t="s">
        <v>935</v>
      </c>
      <c r="L200" s="194" t="s">
        <v>936</v>
      </c>
      <c r="M200" s="194" t="s">
        <v>551</v>
      </c>
      <c r="N200" s="194" t="s">
        <v>552</v>
      </c>
      <c r="O200" s="194" t="s">
        <v>515</v>
      </c>
      <c r="P200" s="194" t="s">
        <v>553</v>
      </c>
      <c r="Q200" s="194" t="s">
        <v>385</v>
      </c>
      <c r="R200" s="194" t="b">
        <v>0</v>
      </c>
      <c r="S200" s="194" t="b">
        <v>0</v>
      </c>
      <c r="T200" s="194" t="s">
        <v>952</v>
      </c>
      <c r="U200" s="194" t="s">
        <v>554</v>
      </c>
      <c r="V200" s="194" t="s">
        <v>501</v>
      </c>
      <c r="W200" s="194" t="s">
        <v>502</v>
      </c>
      <c r="X200" s="194" t="b">
        <v>1</v>
      </c>
      <c r="Y200" s="194" t="s">
        <v>385</v>
      </c>
      <c r="Z200" s="194" t="s">
        <v>132</v>
      </c>
      <c r="AE200" s="194" t="s">
        <v>555</v>
      </c>
      <c r="AH200" s="194" t="s">
        <v>950</v>
      </c>
      <c r="AV200" s="194" t="s">
        <v>132</v>
      </c>
      <c r="AW200" s="197">
        <f t="shared" si="3"/>
        <v>41582</v>
      </c>
    </row>
    <row r="201" spans="1:49" x14ac:dyDescent="0.2">
      <c r="A201" s="194" t="s">
        <v>486</v>
      </c>
      <c r="B201" s="194" t="s">
        <v>487</v>
      </c>
      <c r="C201" s="194" t="s">
        <v>488</v>
      </c>
      <c r="D201" s="194" t="s">
        <v>115</v>
      </c>
      <c r="E201" s="194" t="s">
        <v>20</v>
      </c>
      <c r="F201" s="194" t="s">
        <v>956</v>
      </c>
      <c r="G201" s="194" t="s">
        <v>490</v>
      </c>
      <c r="H201" s="194" t="s">
        <v>490</v>
      </c>
      <c r="I201" s="194" t="s">
        <v>957</v>
      </c>
      <c r="J201" s="194" t="s">
        <v>915</v>
      </c>
      <c r="K201" s="194" t="s">
        <v>958</v>
      </c>
      <c r="L201" s="194" t="s">
        <v>917</v>
      </c>
      <c r="M201" s="194" t="s">
        <v>495</v>
      </c>
      <c r="N201" s="194" t="s">
        <v>496</v>
      </c>
      <c r="O201" s="194" t="s">
        <v>497</v>
      </c>
      <c r="P201" s="194" t="s">
        <v>498</v>
      </c>
      <c r="Q201" s="194" t="s">
        <v>499</v>
      </c>
      <c r="R201" s="194" t="b">
        <v>0</v>
      </c>
      <c r="S201" s="194" t="b">
        <v>0</v>
      </c>
      <c r="T201" s="194" t="s">
        <v>959</v>
      </c>
      <c r="U201" s="194" t="s">
        <v>176</v>
      </c>
      <c r="V201" s="194" t="s">
        <v>501</v>
      </c>
      <c r="W201" s="194" t="s">
        <v>502</v>
      </c>
      <c r="X201" s="194" t="b">
        <v>1</v>
      </c>
      <c r="Y201" s="194" t="s">
        <v>385</v>
      </c>
      <c r="Z201" s="194" t="s">
        <v>132</v>
      </c>
      <c r="AE201" s="194" t="s">
        <v>503</v>
      </c>
      <c r="AV201" s="194" t="s">
        <v>284</v>
      </c>
      <c r="AW201" s="197">
        <f t="shared" si="3"/>
        <v>41582</v>
      </c>
    </row>
    <row r="202" spans="1:49" x14ac:dyDescent="0.2">
      <c r="A202" s="194" t="s">
        <v>486</v>
      </c>
      <c r="B202" s="194" t="s">
        <v>487</v>
      </c>
      <c r="C202" s="194" t="s">
        <v>488</v>
      </c>
      <c r="D202" s="194" t="s">
        <v>115</v>
      </c>
      <c r="E202" s="194" t="s">
        <v>20</v>
      </c>
      <c r="F202" s="194" t="s">
        <v>956</v>
      </c>
      <c r="G202" s="194" t="s">
        <v>490</v>
      </c>
      <c r="H202" s="194" t="s">
        <v>490</v>
      </c>
      <c r="I202" s="194" t="s">
        <v>957</v>
      </c>
      <c r="J202" s="194" t="s">
        <v>915</v>
      </c>
      <c r="K202" s="194" t="s">
        <v>958</v>
      </c>
      <c r="L202" s="194" t="s">
        <v>917</v>
      </c>
      <c r="M202" s="194" t="s">
        <v>504</v>
      </c>
      <c r="N202" s="194" t="s">
        <v>496</v>
      </c>
      <c r="O202" s="194" t="s">
        <v>497</v>
      </c>
      <c r="P202" s="194" t="s">
        <v>505</v>
      </c>
      <c r="Q202" s="194" t="s">
        <v>506</v>
      </c>
      <c r="R202" s="194" t="b">
        <v>0</v>
      </c>
      <c r="S202" s="194" t="b">
        <v>0</v>
      </c>
      <c r="T202" s="194" t="s">
        <v>960</v>
      </c>
      <c r="U202" s="194" t="s">
        <v>508</v>
      </c>
      <c r="V202" s="194" t="s">
        <v>501</v>
      </c>
      <c r="W202" s="194" t="s">
        <v>502</v>
      </c>
      <c r="X202" s="194" t="b">
        <v>1</v>
      </c>
      <c r="Y202" s="194" t="s">
        <v>385</v>
      </c>
      <c r="Z202" s="194" t="s">
        <v>132</v>
      </c>
      <c r="AE202" s="194" t="s">
        <v>503</v>
      </c>
      <c r="AV202" s="194" t="s">
        <v>509</v>
      </c>
      <c r="AW202" s="197">
        <f t="shared" si="3"/>
        <v>41582</v>
      </c>
    </row>
    <row r="203" spans="1:49" x14ac:dyDescent="0.2">
      <c r="A203" s="194" t="s">
        <v>486</v>
      </c>
      <c r="B203" s="194" t="s">
        <v>487</v>
      </c>
      <c r="C203" s="194" t="s">
        <v>488</v>
      </c>
      <c r="D203" s="194" t="s">
        <v>115</v>
      </c>
      <c r="E203" s="194" t="s">
        <v>20</v>
      </c>
      <c r="F203" s="194" t="s">
        <v>956</v>
      </c>
      <c r="G203" s="194" t="s">
        <v>490</v>
      </c>
      <c r="H203" s="194" t="s">
        <v>490</v>
      </c>
      <c r="I203" s="194" t="s">
        <v>957</v>
      </c>
      <c r="J203" s="194" t="s">
        <v>961</v>
      </c>
      <c r="K203" s="194" t="s">
        <v>962</v>
      </c>
      <c r="L203" s="194" t="s">
        <v>963</v>
      </c>
      <c r="M203" s="194" t="s">
        <v>513</v>
      </c>
      <c r="N203" s="194" t="s">
        <v>514</v>
      </c>
      <c r="O203" s="194" t="s">
        <v>515</v>
      </c>
      <c r="P203" s="194" t="s">
        <v>516</v>
      </c>
      <c r="Q203" s="194" t="s">
        <v>517</v>
      </c>
      <c r="R203" s="194" t="b">
        <v>0</v>
      </c>
      <c r="S203" s="194" t="b">
        <v>0</v>
      </c>
      <c r="T203" s="194" t="s">
        <v>964</v>
      </c>
      <c r="U203" s="194" t="s">
        <v>519</v>
      </c>
      <c r="V203" s="194" t="s">
        <v>520</v>
      </c>
      <c r="W203" s="194" t="s">
        <v>502</v>
      </c>
      <c r="X203" s="194" t="b">
        <v>1</v>
      </c>
      <c r="Y203" s="194" t="s">
        <v>385</v>
      </c>
      <c r="Z203" s="194" t="s">
        <v>521</v>
      </c>
      <c r="AE203" s="194" t="s">
        <v>923</v>
      </c>
      <c r="AV203" s="194" t="s">
        <v>132</v>
      </c>
      <c r="AW203" s="197">
        <f t="shared" si="3"/>
        <v>41582</v>
      </c>
    </row>
    <row r="204" spans="1:49" x14ac:dyDescent="0.2">
      <c r="A204" s="194" t="s">
        <v>486</v>
      </c>
      <c r="B204" s="194" t="s">
        <v>487</v>
      </c>
      <c r="C204" s="194" t="s">
        <v>488</v>
      </c>
      <c r="D204" s="194" t="s">
        <v>115</v>
      </c>
      <c r="E204" s="194" t="s">
        <v>20</v>
      </c>
      <c r="F204" s="194" t="s">
        <v>956</v>
      </c>
      <c r="G204" s="194" t="s">
        <v>490</v>
      </c>
      <c r="H204" s="194" t="s">
        <v>490</v>
      </c>
      <c r="I204" s="194" t="s">
        <v>957</v>
      </c>
      <c r="J204" s="194" t="s">
        <v>924</v>
      </c>
      <c r="K204" s="194" t="s">
        <v>925</v>
      </c>
      <c r="L204" s="194" t="s">
        <v>926</v>
      </c>
      <c r="M204" s="194" t="s">
        <v>526</v>
      </c>
      <c r="N204" s="194" t="s">
        <v>527</v>
      </c>
      <c r="O204" s="194" t="s">
        <v>515</v>
      </c>
      <c r="P204" s="194" t="s">
        <v>528</v>
      </c>
      <c r="Q204" s="194" t="s">
        <v>385</v>
      </c>
      <c r="R204" s="194" t="b">
        <v>0</v>
      </c>
      <c r="S204" s="194" t="b">
        <v>0</v>
      </c>
      <c r="T204" s="194" t="s">
        <v>965</v>
      </c>
      <c r="U204" s="194" t="s">
        <v>661</v>
      </c>
      <c r="V204" s="194" t="s">
        <v>176</v>
      </c>
      <c r="W204" s="194" t="s">
        <v>502</v>
      </c>
      <c r="X204" s="194" t="b">
        <v>1</v>
      </c>
      <c r="Y204" s="194" t="s">
        <v>385</v>
      </c>
      <c r="Z204" s="194" t="s">
        <v>285</v>
      </c>
      <c r="AE204" s="194" t="s">
        <v>530</v>
      </c>
      <c r="AV204" s="194" t="s">
        <v>132</v>
      </c>
      <c r="AW204" s="197">
        <f t="shared" si="3"/>
        <v>41582</v>
      </c>
    </row>
    <row r="205" spans="1:49" x14ac:dyDescent="0.2">
      <c r="A205" s="194" t="s">
        <v>486</v>
      </c>
      <c r="B205" s="194" t="s">
        <v>487</v>
      </c>
      <c r="C205" s="194" t="s">
        <v>488</v>
      </c>
      <c r="D205" s="194" t="s">
        <v>115</v>
      </c>
      <c r="E205" s="194" t="s">
        <v>20</v>
      </c>
      <c r="F205" s="194" t="s">
        <v>956</v>
      </c>
      <c r="G205" s="194" t="s">
        <v>490</v>
      </c>
      <c r="H205" s="194" t="s">
        <v>490</v>
      </c>
      <c r="I205" s="194" t="s">
        <v>957</v>
      </c>
      <c r="J205" s="194" t="s">
        <v>928</v>
      </c>
      <c r="K205" s="194" t="s">
        <v>929</v>
      </c>
      <c r="L205" s="194" t="s">
        <v>930</v>
      </c>
      <c r="M205" s="194" t="s">
        <v>534</v>
      </c>
      <c r="N205" s="194" t="s">
        <v>535</v>
      </c>
      <c r="O205" s="194" t="s">
        <v>515</v>
      </c>
      <c r="P205" s="194" t="s">
        <v>536</v>
      </c>
      <c r="Q205" s="194" t="s">
        <v>385</v>
      </c>
      <c r="R205" s="194" t="b">
        <v>0</v>
      </c>
      <c r="S205" s="194" t="b">
        <v>0</v>
      </c>
      <c r="T205" s="194" t="s">
        <v>582</v>
      </c>
      <c r="U205" s="194" t="s">
        <v>537</v>
      </c>
      <c r="V205" s="194" t="s">
        <v>538</v>
      </c>
      <c r="W205" s="194" t="s">
        <v>502</v>
      </c>
      <c r="X205" s="194" t="b">
        <v>1</v>
      </c>
      <c r="Y205" s="194" t="s">
        <v>385</v>
      </c>
      <c r="Z205" s="194" t="s">
        <v>132</v>
      </c>
      <c r="AE205" s="194" t="s">
        <v>539</v>
      </c>
      <c r="AV205" s="194" t="s">
        <v>202</v>
      </c>
      <c r="AW205" s="197">
        <f t="shared" si="3"/>
        <v>41582</v>
      </c>
    </row>
    <row r="206" spans="1:49" x14ac:dyDescent="0.2">
      <c r="A206" s="194" t="s">
        <v>486</v>
      </c>
      <c r="B206" s="194" t="s">
        <v>487</v>
      </c>
      <c r="C206" s="194" t="s">
        <v>488</v>
      </c>
      <c r="D206" s="194" t="s">
        <v>115</v>
      </c>
      <c r="E206" s="194" t="s">
        <v>20</v>
      </c>
      <c r="F206" s="194" t="s">
        <v>956</v>
      </c>
      <c r="G206" s="194" t="s">
        <v>490</v>
      </c>
      <c r="H206" s="194" t="s">
        <v>490</v>
      </c>
      <c r="I206" s="194" t="s">
        <v>957</v>
      </c>
      <c r="J206" s="194" t="s">
        <v>928</v>
      </c>
      <c r="K206" s="194" t="s">
        <v>929</v>
      </c>
      <c r="L206" s="194" t="s">
        <v>930</v>
      </c>
      <c r="M206" s="194" t="s">
        <v>534</v>
      </c>
      <c r="N206" s="194" t="s">
        <v>535</v>
      </c>
      <c r="O206" s="194" t="s">
        <v>515</v>
      </c>
      <c r="P206" s="194" t="s">
        <v>540</v>
      </c>
      <c r="Q206" s="194" t="s">
        <v>385</v>
      </c>
      <c r="R206" s="194" t="b">
        <v>0</v>
      </c>
      <c r="S206" s="194" t="b">
        <v>0</v>
      </c>
      <c r="T206" s="194" t="s">
        <v>142</v>
      </c>
      <c r="U206" s="194" t="s">
        <v>537</v>
      </c>
      <c r="V206" s="194" t="s">
        <v>538</v>
      </c>
      <c r="W206" s="194" t="s">
        <v>502</v>
      </c>
      <c r="X206" s="194" t="b">
        <v>1</v>
      </c>
      <c r="Y206" s="194" t="s">
        <v>385</v>
      </c>
      <c r="Z206" s="194" t="s">
        <v>132</v>
      </c>
      <c r="AE206" s="194" t="s">
        <v>539</v>
      </c>
      <c r="AH206" s="194" t="s">
        <v>932</v>
      </c>
      <c r="AV206" s="194" t="s">
        <v>202</v>
      </c>
      <c r="AW206" s="197">
        <f t="shared" si="3"/>
        <v>41582</v>
      </c>
    </row>
    <row r="207" spans="1:49" x14ac:dyDescent="0.2">
      <c r="A207" s="194" t="s">
        <v>486</v>
      </c>
      <c r="B207" s="194" t="s">
        <v>487</v>
      </c>
      <c r="C207" s="194" t="s">
        <v>488</v>
      </c>
      <c r="D207" s="194" t="s">
        <v>115</v>
      </c>
      <c r="E207" s="194" t="s">
        <v>20</v>
      </c>
      <c r="F207" s="194" t="s">
        <v>956</v>
      </c>
      <c r="G207" s="194" t="s">
        <v>490</v>
      </c>
      <c r="H207" s="194" t="s">
        <v>490</v>
      </c>
      <c r="I207" s="194" t="s">
        <v>957</v>
      </c>
      <c r="J207" s="194" t="s">
        <v>928</v>
      </c>
      <c r="K207" s="194" t="s">
        <v>929</v>
      </c>
      <c r="L207" s="194" t="s">
        <v>930</v>
      </c>
      <c r="M207" s="194" t="s">
        <v>534</v>
      </c>
      <c r="N207" s="194" t="s">
        <v>535</v>
      </c>
      <c r="O207" s="194" t="s">
        <v>515</v>
      </c>
      <c r="P207" s="194" t="s">
        <v>541</v>
      </c>
      <c r="Q207" s="194" t="s">
        <v>385</v>
      </c>
      <c r="R207" s="194" t="b">
        <v>0</v>
      </c>
      <c r="S207" s="194" t="b">
        <v>0</v>
      </c>
      <c r="T207" s="194" t="s">
        <v>142</v>
      </c>
      <c r="U207" s="194" t="s">
        <v>537</v>
      </c>
      <c r="V207" s="194" t="s">
        <v>538</v>
      </c>
      <c r="W207" s="194" t="s">
        <v>502</v>
      </c>
      <c r="X207" s="194" t="b">
        <v>1</v>
      </c>
      <c r="Y207" s="194" t="s">
        <v>385</v>
      </c>
      <c r="Z207" s="194" t="s">
        <v>132</v>
      </c>
      <c r="AE207" s="194" t="s">
        <v>539</v>
      </c>
      <c r="AH207" s="194" t="s">
        <v>932</v>
      </c>
      <c r="AV207" s="194" t="s">
        <v>202</v>
      </c>
      <c r="AW207" s="197">
        <f t="shared" si="3"/>
        <v>41582</v>
      </c>
    </row>
    <row r="208" spans="1:49" x14ac:dyDescent="0.2">
      <c r="A208" s="194" t="s">
        <v>486</v>
      </c>
      <c r="B208" s="194" t="s">
        <v>487</v>
      </c>
      <c r="C208" s="194" t="s">
        <v>488</v>
      </c>
      <c r="D208" s="194" t="s">
        <v>115</v>
      </c>
      <c r="E208" s="194" t="s">
        <v>20</v>
      </c>
      <c r="F208" s="194" t="s">
        <v>956</v>
      </c>
      <c r="G208" s="194" t="s">
        <v>490</v>
      </c>
      <c r="H208" s="194" t="s">
        <v>490</v>
      </c>
      <c r="I208" s="194" t="s">
        <v>957</v>
      </c>
      <c r="J208" s="194" t="s">
        <v>928</v>
      </c>
      <c r="K208" s="194" t="s">
        <v>929</v>
      </c>
      <c r="L208" s="194" t="s">
        <v>930</v>
      </c>
      <c r="M208" s="194" t="s">
        <v>534</v>
      </c>
      <c r="N208" s="194" t="s">
        <v>535</v>
      </c>
      <c r="O208" s="194" t="s">
        <v>515</v>
      </c>
      <c r="P208" s="194" t="s">
        <v>542</v>
      </c>
      <c r="Q208" s="194" t="s">
        <v>385</v>
      </c>
      <c r="R208" s="194" t="b">
        <v>0</v>
      </c>
      <c r="S208" s="194" t="b">
        <v>0</v>
      </c>
      <c r="T208" s="194" t="s">
        <v>582</v>
      </c>
      <c r="U208" s="194" t="s">
        <v>537</v>
      </c>
      <c r="V208" s="194" t="s">
        <v>538</v>
      </c>
      <c r="W208" s="194" t="s">
        <v>502</v>
      </c>
      <c r="X208" s="194" t="b">
        <v>1</v>
      </c>
      <c r="Y208" s="194" t="s">
        <v>385</v>
      </c>
      <c r="Z208" s="194" t="s">
        <v>132</v>
      </c>
      <c r="AE208" s="194" t="s">
        <v>539</v>
      </c>
      <c r="AV208" s="194" t="s">
        <v>202</v>
      </c>
      <c r="AW208" s="197">
        <f t="shared" si="3"/>
        <v>41582</v>
      </c>
    </row>
    <row r="209" spans="1:49" x14ac:dyDescent="0.2">
      <c r="A209" s="194" t="s">
        <v>486</v>
      </c>
      <c r="B209" s="194" t="s">
        <v>487</v>
      </c>
      <c r="C209" s="194" t="s">
        <v>488</v>
      </c>
      <c r="D209" s="194" t="s">
        <v>115</v>
      </c>
      <c r="E209" s="194" t="s">
        <v>20</v>
      </c>
      <c r="F209" s="194" t="s">
        <v>956</v>
      </c>
      <c r="G209" s="194" t="s">
        <v>490</v>
      </c>
      <c r="H209" s="194" t="s">
        <v>490</v>
      </c>
      <c r="I209" s="194" t="s">
        <v>957</v>
      </c>
      <c r="J209" s="194" t="s">
        <v>915</v>
      </c>
      <c r="K209" s="194" t="s">
        <v>958</v>
      </c>
      <c r="L209" s="194" t="s">
        <v>917</v>
      </c>
      <c r="M209" s="194" t="s">
        <v>543</v>
      </c>
      <c r="N209" s="194" t="s">
        <v>544</v>
      </c>
      <c r="O209" s="194" t="s">
        <v>497</v>
      </c>
      <c r="P209" s="194" t="s">
        <v>545</v>
      </c>
      <c r="Q209" s="194" t="s">
        <v>385</v>
      </c>
      <c r="R209" s="194" t="b">
        <v>0</v>
      </c>
      <c r="S209" s="194" t="b">
        <v>0</v>
      </c>
      <c r="T209" s="194" t="s">
        <v>966</v>
      </c>
      <c r="U209" s="194" t="s">
        <v>132</v>
      </c>
      <c r="V209" s="194" t="s">
        <v>285</v>
      </c>
      <c r="W209" s="194" t="s">
        <v>502</v>
      </c>
      <c r="X209" s="194" t="b">
        <v>1</v>
      </c>
      <c r="Y209" s="194" t="s">
        <v>385</v>
      </c>
      <c r="Z209" s="194" t="s">
        <v>132</v>
      </c>
      <c r="AE209" s="194" t="s">
        <v>503</v>
      </c>
      <c r="AV209" s="194" t="s">
        <v>547</v>
      </c>
      <c r="AW209" s="197">
        <f t="shared" si="3"/>
        <v>41582</v>
      </c>
    </row>
    <row r="210" spans="1:49" x14ac:dyDescent="0.2">
      <c r="A210" s="194" t="s">
        <v>486</v>
      </c>
      <c r="B210" s="194" t="s">
        <v>487</v>
      </c>
      <c r="C210" s="194" t="s">
        <v>488</v>
      </c>
      <c r="D210" s="194" t="s">
        <v>115</v>
      </c>
      <c r="E210" s="194" t="s">
        <v>20</v>
      </c>
      <c r="F210" s="194" t="s">
        <v>956</v>
      </c>
      <c r="G210" s="194" t="s">
        <v>490</v>
      </c>
      <c r="H210" s="194" t="s">
        <v>490</v>
      </c>
      <c r="I210" s="194" t="s">
        <v>957</v>
      </c>
      <c r="J210" s="194" t="s">
        <v>934</v>
      </c>
      <c r="K210" s="194" t="s">
        <v>935</v>
      </c>
      <c r="L210" s="194" t="s">
        <v>936</v>
      </c>
      <c r="M210" s="194" t="s">
        <v>551</v>
      </c>
      <c r="N210" s="194" t="s">
        <v>552</v>
      </c>
      <c r="O210" s="194" t="s">
        <v>515</v>
      </c>
      <c r="P210" s="194" t="s">
        <v>553</v>
      </c>
      <c r="Q210" s="194" t="s">
        <v>385</v>
      </c>
      <c r="R210" s="194" t="b">
        <v>0</v>
      </c>
      <c r="S210" s="194" t="b">
        <v>0</v>
      </c>
      <c r="T210" s="194" t="s">
        <v>967</v>
      </c>
      <c r="U210" s="194" t="s">
        <v>554</v>
      </c>
      <c r="V210" s="194" t="s">
        <v>501</v>
      </c>
      <c r="W210" s="194" t="s">
        <v>502</v>
      </c>
      <c r="X210" s="194" t="b">
        <v>1</v>
      </c>
      <c r="Y210" s="194" t="s">
        <v>385</v>
      </c>
      <c r="Z210" s="194" t="s">
        <v>132</v>
      </c>
      <c r="AE210" s="194" t="s">
        <v>555</v>
      </c>
      <c r="AV210" s="194" t="s">
        <v>132</v>
      </c>
      <c r="AW210" s="197">
        <f t="shared" si="3"/>
        <v>41582</v>
      </c>
    </row>
    <row r="211" spans="1:49" x14ac:dyDescent="0.2">
      <c r="A211" s="194" t="s">
        <v>486</v>
      </c>
      <c r="B211" s="194" t="s">
        <v>487</v>
      </c>
      <c r="C211" s="194" t="s">
        <v>488</v>
      </c>
      <c r="D211" s="194" t="s">
        <v>115</v>
      </c>
      <c r="E211" s="194" t="s">
        <v>20</v>
      </c>
      <c r="F211" s="194" t="s">
        <v>956</v>
      </c>
      <c r="G211" s="194" t="s">
        <v>490</v>
      </c>
      <c r="H211" s="194" t="s">
        <v>490</v>
      </c>
      <c r="I211" s="194" t="s">
        <v>957</v>
      </c>
      <c r="J211" s="194" t="s">
        <v>938</v>
      </c>
      <c r="K211" s="194" t="s">
        <v>968</v>
      </c>
      <c r="L211" s="194" t="s">
        <v>940</v>
      </c>
      <c r="M211" s="194" t="s">
        <v>559</v>
      </c>
      <c r="N211" s="194" t="s">
        <v>560</v>
      </c>
      <c r="O211" s="194" t="s">
        <v>561</v>
      </c>
      <c r="P211" s="194" t="s">
        <v>562</v>
      </c>
      <c r="Q211" s="194" t="s">
        <v>385</v>
      </c>
      <c r="R211" s="194" t="b">
        <v>0</v>
      </c>
      <c r="S211" s="194" t="b">
        <v>0</v>
      </c>
      <c r="T211" s="194" t="s">
        <v>969</v>
      </c>
      <c r="U211" s="194" t="s">
        <v>130</v>
      </c>
      <c r="V211" s="194" t="s">
        <v>564</v>
      </c>
      <c r="W211" s="194" t="s">
        <v>502</v>
      </c>
      <c r="X211" s="194" t="b">
        <v>1</v>
      </c>
      <c r="Y211" s="194" t="s">
        <v>385</v>
      </c>
      <c r="Z211" s="194" t="s">
        <v>132</v>
      </c>
      <c r="AE211" s="194" t="s">
        <v>565</v>
      </c>
      <c r="AV211" s="194" t="s">
        <v>284</v>
      </c>
      <c r="AW211" s="197">
        <f t="shared" si="3"/>
        <v>41582</v>
      </c>
    </row>
    <row r="212" spans="1:49" x14ac:dyDescent="0.2">
      <c r="A212" s="194" t="s">
        <v>486</v>
      </c>
      <c r="B212" s="194" t="s">
        <v>487</v>
      </c>
      <c r="C212" s="194" t="s">
        <v>970</v>
      </c>
      <c r="D212" s="194" t="s">
        <v>115</v>
      </c>
      <c r="E212" s="194" t="s">
        <v>16</v>
      </c>
      <c r="F212" s="194" t="s">
        <v>971</v>
      </c>
      <c r="G212" s="194" t="s">
        <v>490</v>
      </c>
      <c r="H212" s="194" t="s">
        <v>490</v>
      </c>
      <c r="I212" s="194" t="s">
        <v>972</v>
      </c>
      <c r="J212" s="194" t="s">
        <v>973</v>
      </c>
      <c r="K212" s="194" t="s">
        <v>974</v>
      </c>
      <c r="L212" s="194" t="s">
        <v>975</v>
      </c>
      <c r="M212" s="194" t="s">
        <v>495</v>
      </c>
      <c r="N212" s="194" t="s">
        <v>496</v>
      </c>
      <c r="O212" s="194" t="s">
        <v>497</v>
      </c>
      <c r="P212" s="194" t="s">
        <v>498</v>
      </c>
      <c r="Q212" s="194" t="s">
        <v>499</v>
      </c>
      <c r="R212" s="194" t="b">
        <v>0</v>
      </c>
      <c r="S212" s="194" t="b">
        <v>0</v>
      </c>
      <c r="T212" s="194" t="s">
        <v>772</v>
      </c>
      <c r="U212" s="194" t="s">
        <v>176</v>
      </c>
      <c r="V212" s="194" t="s">
        <v>501</v>
      </c>
      <c r="W212" s="194" t="s">
        <v>502</v>
      </c>
      <c r="X212" s="194" t="b">
        <v>1</v>
      </c>
      <c r="Y212" s="194" t="s">
        <v>385</v>
      </c>
      <c r="Z212" s="194" t="s">
        <v>132</v>
      </c>
      <c r="AE212" s="194" t="s">
        <v>503</v>
      </c>
      <c r="AV212" s="194" t="s">
        <v>284</v>
      </c>
      <c r="AW212" s="197">
        <f t="shared" si="3"/>
        <v>41617</v>
      </c>
    </row>
    <row r="213" spans="1:49" x14ac:dyDescent="0.2">
      <c r="A213" s="194" t="s">
        <v>486</v>
      </c>
      <c r="B213" s="194" t="s">
        <v>487</v>
      </c>
      <c r="C213" s="194" t="s">
        <v>970</v>
      </c>
      <c r="D213" s="194" t="s">
        <v>115</v>
      </c>
      <c r="E213" s="194" t="s">
        <v>16</v>
      </c>
      <c r="F213" s="194" t="s">
        <v>971</v>
      </c>
      <c r="G213" s="194" t="s">
        <v>490</v>
      </c>
      <c r="H213" s="194" t="s">
        <v>490</v>
      </c>
      <c r="I213" s="194" t="s">
        <v>972</v>
      </c>
      <c r="J213" s="194" t="s">
        <v>973</v>
      </c>
      <c r="K213" s="194" t="s">
        <v>974</v>
      </c>
      <c r="L213" s="194" t="s">
        <v>975</v>
      </c>
      <c r="M213" s="194" t="s">
        <v>504</v>
      </c>
      <c r="N213" s="194" t="s">
        <v>496</v>
      </c>
      <c r="O213" s="194" t="s">
        <v>497</v>
      </c>
      <c r="P213" s="194" t="s">
        <v>505</v>
      </c>
      <c r="Q213" s="194" t="s">
        <v>506</v>
      </c>
      <c r="R213" s="194" t="b">
        <v>0</v>
      </c>
      <c r="S213" s="194" t="b">
        <v>0</v>
      </c>
      <c r="T213" s="194" t="s">
        <v>751</v>
      </c>
      <c r="U213" s="194" t="s">
        <v>508</v>
      </c>
      <c r="V213" s="194" t="s">
        <v>501</v>
      </c>
      <c r="W213" s="194" t="s">
        <v>502</v>
      </c>
      <c r="X213" s="194" t="b">
        <v>1</v>
      </c>
      <c r="Y213" s="194" t="s">
        <v>385</v>
      </c>
      <c r="Z213" s="194" t="s">
        <v>132</v>
      </c>
      <c r="AE213" s="194" t="s">
        <v>503</v>
      </c>
      <c r="AV213" s="194" t="s">
        <v>509</v>
      </c>
      <c r="AW213" s="197">
        <f t="shared" si="3"/>
        <v>41617</v>
      </c>
    </row>
    <row r="214" spans="1:49" x14ac:dyDescent="0.2">
      <c r="A214" s="194" t="s">
        <v>486</v>
      </c>
      <c r="B214" s="194" t="s">
        <v>487</v>
      </c>
      <c r="C214" s="194" t="s">
        <v>970</v>
      </c>
      <c r="D214" s="194" t="s">
        <v>115</v>
      </c>
      <c r="E214" s="194" t="s">
        <v>16</v>
      </c>
      <c r="F214" s="194" t="s">
        <v>971</v>
      </c>
      <c r="G214" s="194" t="s">
        <v>490</v>
      </c>
      <c r="H214" s="194" t="s">
        <v>490</v>
      </c>
      <c r="I214" s="194" t="s">
        <v>972</v>
      </c>
      <c r="J214" s="194" t="s">
        <v>976</v>
      </c>
      <c r="K214" s="194" t="s">
        <v>977</v>
      </c>
      <c r="L214" s="194" t="s">
        <v>978</v>
      </c>
      <c r="M214" s="194" t="s">
        <v>513</v>
      </c>
      <c r="N214" s="194" t="s">
        <v>514</v>
      </c>
      <c r="O214" s="194" t="s">
        <v>515</v>
      </c>
      <c r="P214" s="194" t="s">
        <v>516</v>
      </c>
      <c r="Q214" s="194" t="s">
        <v>517</v>
      </c>
      <c r="R214" s="194" t="b">
        <v>0</v>
      </c>
      <c r="S214" s="194" t="b">
        <v>0</v>
      </c>
      <c r="T214" s="194" t="s">
        <v>663</v>
      </c>
      <c r="U214" s="194" t="s">
        <v>519</v>
      </c>
      <c r="V214" s="194" t="s">
        <v>520</v>
      </c>
      <c r="W214" s="194" t="s">
        <v>502</v>
      </c>
      <c r="X214" s="194" t="b">
        <v>1</v>
      </c>
      <c r="Y214" s="194" t="s">
        <v>385</v>
      </c>
      <c r="Z214" s="194" t="s">
        <v>521</v>
      </c>
      <c r="AE214" s="194" t="s">
        <v>923</v>
      </c>
      <c r="AV214" s="194" t="s">
        <v>132</v>
      </c>
      <c r="AW214" s="197">
        <f t="shared" si="3"/>
        <v>41617</v>
      </c>
    </row>
    <row r="215" spans="1:49" x14ac:dyDescent="0.2">
      <c r="A215" s="194" t="s">
        <v>486</v>
      </c>
      <c r="B215" s="194" t="s">
        <v>487</v>
      </c>
      <c r="C215" s="194" t="s">
        <v>970</v>
      </c>
      <c r="D215" s="194" t="s">
        <v>115</v>
      </c>
      <c r="E215" s="194" t="s">
        <v>16</v>
      </c>
      <c r="F215" s="194" t="s">
        <v>971</v>
      </c>
      <c r="G215" s="194" t="s">
        <v>490</v>
      </c>
      <c r="H215" s="194" t="s">
        <v>490</v>
      </c>
      <c r="I215" s="194" t="s">
        <v>972</v>
      </c>
      <c r="J215" s="194" t="s">
        <v>979</v>
      </c>
      <c r="K215" s="194" t="s">
        <v>980</v>
      </c>
      <c r="L215" s="194" t="s">
        <v>981</v>
      </c>
      <c r="M215" s="194" t="s">
        <v>526</v>
      </c>
      <c r="N215" s="194" t="s">
        <v>527</v>
      </c>
      <c r="O215" s="194" t="s">
        <v>515</v>
      </c>
      <c r="P215" s="194" t="s">
        <v>528</v>
      </c>
      <c r="Q215" s="194" t="s">
        <v>385</v>
      </c>
      <c r="R215" s="194" t="b">
        <v>0</v>
      </c>
      <c r="S215" s="194" t="b">
        <v>0</v>
      </c>
      <c r="T215" s="194" t="s">
        <v>142</v>
      </c>
      <c r="U215" s="194" t="s">
        <v>529</v>
      </c>
      <c r="V215" s="194" t="s">
        <v>176</v>
      </c>
      <c r="W215" s="194" t="s">
        <v>502</v>
      </c>
      <c r="X215" s="194" t="b">
        <v>1</v>
      </c>
      <c r="Y215" s="194" t="s">
        <v>385</v>
      </c>
      <c r="Z215" s="194" t="s">
        <v>132</v>
      </c>
      <c r="AE215" s="194" t="s">
        <v>530</v>
      </c>
      <c r="AH215" s="194" t="s">
        <v>932</v>
      </c>
      <c r="AV215" s="194" t="s">
        <v>132</v>
      </c>
      <c r="AW215" s="197">
        <f t="shared" si="3"/>
        <v>41617</v>
      </c>
    </row>
    <row r="216" spans="1:49" x14ac:dyDescent="0.2">
      <c r="A216" s="194" t="s">
        <v>486</v>
      </c>
      <c r="B216" s="194" t="s">
        <v>487</v>
      </c>
      <c r="C216" s="194" t="s">
        <v>970</v>
      </c>
      <c r="D216" s="194" t="s">
        <v>115</v>
      </c>
      <c r="E216" s="194" t="s">
        <v>16</v>
      </c>
      <c r="F216" s="194" t="s">
        <v>971</v>
      </c>
      <c r="G216" s="194" t="s">
        <v>490</v>
      </c>
      <c r="H216" s="194" t="s">
        <v>490</v>
      </c>
      <c r="I216" s="194" t="s">
        <v>972</v>
      </c>
      <c r="J216" s="194" t="s">
        <v>982</v>
      </c>
      <c r="K216" s="194" t="s">
        <v>983</v>
      </c>
      <c r="L216" s="194" t="s">
        <v>984</v>
      </c>
      <c r="M216" s="194" t="s">
        <v>534</v>
      </c>
      <c r="N216" s="194" t="s">
        <v>535</v>
      </c>
      <c r="O216" s="194" t="s">
        <v>515</v>
      </c>
      <c r="P216" s="194" t="s">
        <v>536</v>
      </c>
      <c r="Q216" s="194" t="s">
        <v>385</v>
      </c>
      <c r="R216" s="194" t="b">
        <v>0</v>
      </c>
      <c r="S216" s="194" t="b">
        <v>0</v>
      </c>
      <c r="T216" s="194" t="s">
        <v>985</v>
      </c>
      <c r="U216" s="194" t="s">
        <v>537</v>
      </c>
      <c r="V216" s="194" t="s">
        <v>538</v>
      </c>
      <c r="W216" s="194" t="s">
        <v>502</v>
      </c>
      <c r="X216" s="194" t="b">
        <v>1</v>
      </c>
      <c r="Y216" s="194" t="s">
        <v>385</v>
      </c>
      <c r="Z216" s="194" t="s">
        <v>132</v>
      </c>
      <c r="AE216" s="194" t="s">
        <v>539</v>
      </c>
      <c r="AV216" s="194" t="s">
        <v>202</v>
      </c>
      <c r="AW216" s="197">
        <f t="shared" si="3"/>
        <v>41617</v>
      </c>
    </row>
    <row r="217" spans="1:49" x14ac:dyDescent="0.2">
      <c r="A217" s="194" t="s">
        <v>486</v>
      </c>
      <c r="B217" s="194" t="s">
        <v>487</v>
      </c>
      <c r="C217" s="194" t="s">
        <v>970</v>
      </c>
      <c r="D217" s="194" t="s">
        <v>115</v>
      </c>
      <c r="E217" s="194" t="s">
        <v>16</v>
      </c>
      <c r="F217" s="194" t="s">
        <v>971</v>
      </c>
      <c r="G217" s="194" t="s">
        <v>490</v>
      </c>
      <c r="H217" s="194" t="s">
        <v>490</v>
      </c>
      <c r="I217" s="194" t="s">
        <v>972</v>
      </c>
      <c r="J217" s="194" t="s">
        <v>982</v>
      </c>
      <c r="K217" s="194" t="s">
        <v>983</v>
      </c>
      <c r="L217" s="194" t="s">
        <v>984</v>
      </c>
      <c r="M217" s="194" t="s">
        <v>534</v>
      </c>
      <c r="N217" s="194" t="s">
        <v>535</v>
      </c>
      <c r="O217" s="194" t="s">
        <v>515</v>
      </c>
      <c r="P217" s="194" t="s">
        <v>540</v>
      </c>
      <c r="Q217" s="194" t="s">
        <v>385</v>
      </c>
      <c r="R217" s="194" t="b">
        <v>0</v>
      </c>
      <c r="S217" s="194" t="b">
        <v>0</v>
      </c>
      <c r="T217" s="194" t="s">
        <v>142</v>
      </c>
      <c r="U217" s="194" t="s">
        <v>537</v>
      </c>
      <c r="V217" s="194" t="s">
        <v>538</v>
      </c>
      <c r="W217" s="194" t="s">
        <v>502</v>
      </c>
      <c r="X217" s="194" t="b">
        <v>1</v>
      </c>
      <c r="Y217" s="194" t="s">
        <v>385</v>
      </c>
      <c r="Z217" s="194" t="s">
        <v>132</v>
      </c>
      <c r="AE217" s="194" t="s">
        <v>539</v>
      </c>
      <c r="AH217" s="194" t="s">
        <v>932</v>
      </c>
      <c r="AV217" s="194" t="s">
        <v>202</v>
      </c>
      <c r="AW217" s="197">
        <f t="shared" si="3"/>
        <v>41617</v>
      </c>
    </row>
    <row r="218" spans="1:49" x14ac:dyDescent="0.2">
      <c r="A218" s="194" t="s">
        <v>486</v>
      </c>
      <c r="B218" s="194" t="s">
        <v>487</v>
      </c>
      <c r="C218" s="194" t="s">
        <v>970</v>
      </c>
      <c r="D218" s="194" t="s">
        <v>115</v>
      </c>
      <c r="E218" s="194" t="s">
        <v>16</v>
      </c>
      <c r="F218" s="194" t="s">
        <v>971</v>
      </c>
      <c r="G218" s="194" t="s">
        <v>490</v>
      </c>
      <c r="H218" s="194" t="s">
        <v>490</v>
      </c>
      <c r="I218" s="194" t="s">
        <v>972</v>
      </c>
      <c r="J218" s="194" t="s">
        <v>982</v>
      </c>
      <c r="K218" s="194" t="s">
        <v>983</v>
      </c>
      <c r="L218" s="194" t="s">
        <v>984</v>
      </c>
      <c r="M218" s="194" t="s">
        <v>534</v>
      </c>
      <c r="N218" s="194" t="s">
        <v>535</v>
      </c>
      <c r="O218" s="194" t="s">
        <v>515</v>
      </c>
      <c r="P218" s="194" t="s">
        <v>541</v>
      </c>
      <c r="Q218" s="194" t="s">
        <v>385</v>
      </c>
      <c r="R218" s="194" t="b">
        <v>0</v>
      </c>
      <c r="S218" s="194" t="b">
        <v>0</v>
      </c>
      <c r="T218" s="194" t="s">
        <v>142</v>
      </c>
      <c r="U218" s="194" t="s">
        <v>537</v>
      </c>
      <c r="V218" s="194" t="s">
        <v>538</v>
      </c>
      <c r="W218" s="194" t="s">
        <v>502</v>
      </c>
      <c r="X218" s="194" t="b">
        <v>1</v>
      </c>
      <c r="Y218" s="194" t="s">
        <v>385</v>
      </c>
      <c r="Z218" s="194" t="s">
        <v>132</v>
      </c>
      <c r="AE218" s="194" t="s">
        <v>539</v>
      </c>
      <c r="AH218" s="194" t="s">
        <v>932</v>
      </c>
      <c r="AV218" s="194" t="s">
        <v>202</v>
      </c>
      <c r="AW218" s="197">
        <f t="shared" si="3"/>
        <v>41617</v>
      </c>
    </row>
    <row r="219" spans="1:49" x14ac:dyDescent="0.2">
      <c r="A219" s="194" t="s">
        <v>486</v>
      </c>
      <c r="B219" s="194" t="s">
        <v>487</v>
      </c>
      <c r="C219" s="194" t="s">
        <v>970</v>
      </c>
      <c r="D219" s="194" t="s">
        <v>115</v>
      </c>
      <c r="E219" s="194" t="s">
        <v>16</v>
      </c>
      <c r="F219" s="194" t="s">
        <v>971</v>
      </c>
      <c r="G219" s="194" t="s">
        <v>490</v>
      </c>
      <c r="H219" s="194" t="s">
        <v>490</v>
      </c>
      <c r="I219" s="194" t="s">
        <v>972</v>
      </c>
      <c r="J219" s="194" t="s">
        <v>982</v>
      </c>
      <c r="K219" s="194" t="s">
        <v>983</v>
      </c>
      <c r="L219" s="194" t="s">
        <v>984</v>
      </c>
      <c r="M219" s="194" t="s">
        <v>534</v>
      </c>
      <c r="N219" s="194" t="s">
        <v>535</v>
      </c>
      <c r="O219" s="194" t="s">
        <v>515</v>
      </c>
      <c r="P219" s="194" t="s">
        <v>542</v>
      </c>
      <c r="Q219" s="194" t="s">
        <v>385</v>
      </c>
      <c r="R219" s="194" t="b">
        <v>0</v>
      </c>
      <c r="S219" s="194" t="b">
        <v>0</v>
      </c>
      <c r="T219" s="194" t="s">
        <v>985</v>
      </c>
      <c r="U219" s="194" t="s">
        <v>537</v>
      </c>
      <c r="V219" s="194" t="s">
        <v>538</v>
      </c>
      <c r="W219" s="194" t="s">
        <v>502</v>
      </c>
      <c r="X219" s="194" t="b">
        <v>1</v>
      </c>
      <c r="Y219" s="194" t="s">
        <v>385</v>
      </c>
      <c r="Z219" s="194" t="s">
        <v>132</v>
      </c>
      <c r="AE219" s="194" t="s">
        <v>539</v>
      </c>
      <c r="AV219" s="194" t="s">
        <v>202</v>
      </c>
      <c r="AW219" s="197">
        <f t="shared" si="3"/>
        <v>41617</v>
      </c>
    </row>
    <row r="220" spans="1:49" x14ac:dyDescent="0.2">
      <c r="A220" s="194" t="s">
        <v>486</v>
      </c>
      <c r="B220" s="194" t="s">
        <v>487</v>
      </c>
      <c r="C220" s="194" t="s">
        <v>970</v>
      </c>
      <c r="D220" s="194" t="s">
        <v>115</v>
      </c>
      <c r="E220" s="194" t="s">
        <v>16</v>
      </c>
      <c r="F220" s="194" t="s">
        <v>971</v>
      </c>
      <c r="G220" s="194" t="s">
        <v>490</v>
      </c>
      <c r="H220" s="194" t="s">
        <v>490</v>
      </c>
      <c r="I220" s="194" t="s">
        <v>972</v>
      </c>
      <c r="J220" s="194" t="s">
        <v>973</v>
      </c>
      <c r="K220" s="194" t="s">
        <v>974</v>
      </c>
      <c r="L220" s="194" t="s">
        <v>975</v>
      </c>
      <c r="M220" s="194" t="s">
        <v>543</v>
      </c>
      <c r="N220" s="194" t="s">
        <v>544</v>
      </c>
      <c r="O220" s="194" t="s">
        <v>497</v>
      </c>
      <c r="P220" s="194" t="s">
        <v>545</v>
      </c>
      <c r="Q220" s="194" t="s">
        <v>385</v>
      </c>
      <c r="R220" s="194" t="b">
        <v>0</v>
      </c>
      <c r="S220" s="194" t="b">
        <v>0</v>
      </c>
      <c r="T220" s="194" t="s">
        <v>986</v>
      </c>
      <c r="U220" s="194" t="s">
        <v>132</v>
      </c>
      <c r="V220" s="194" t="s">
        <v>285</v>
      </c>
      <c r="W220" s="194" t="s">
        <v>502</v>
      </c>
      <c r="X220" s="194" t="b">
        <v>1</v>
      </c>
      <c r="Y220" s="194" t="s">
        <v>385</v>
      </c>
      <c r="Z220" s="194" t="s">
        <v>132</v>
      </c>
      <c r="AE220" s="194" t="s">
        <v>503</v>
      </c>
      <c r="AV220" s="194" t="s">
        <v>547</v>
      </c>
      <c r="AW220" s="197">
        <f t="shared" si="3"/>
        <v>41617</v>
      </c>
    </row>
    <row r="221" spans="1:49" x14ac:dyDescent="0.2">
      <c r="A221" s="194" t="s">
        <v>486</v>
      </c>
      <c r="B221" s="194" t="s">
        <v>487</v>
      </c>
      <c r="C221" s="194" t="s">
        <v>970</v>
      </c>
      <c r="D221" s="194" t="s">
        <v>115</v>
      </c>
      <c r="E221" s="194" t="s">
        <v>16</v>
      </c>
      <c r="F221" s="194" t="s">
        <v>971</v>
      </c>
      <c r="G221" s="194" t="s">
        <v>490</v>
      </c>
      <c r="H221" s="194" t="s">
        <v>490</v>
      </c>
      <c r="I221" s="194" t="s">
        <v>972</v>
      </c>
      <c r="J221" s="194" t="s">
        <v>987</v>
      </c>
      <c r="K221" s="194" t="s">
        <v>988</v>
      </c>
      <c r="L221" s="194" t="s">
        <v>989</v>
      </c>
      <c r="M221" s="194" t="s">
        <v>551</v>
      </c>
      <c r="N221" s="194" t="s">
        <v>552</v>
      </c>
      <c r="O221" s="194" t="s">
        <v>515</v>
      </c>
      <c r="P221" s="194" t="s">
        <v>553</v>
      </c>
      <c r="Q221" s="194" t="s">
        <v>385</v>
      </c>
      <c r="R221" s="194" t="b">
        <v>0</v>
      </c>
      <c r="S221" s="194" t="b">
        <v>0</v>
      </c>
      <c r="T221" s="194" t="s">
        <v>990</v>
      </c>
      <c r="U221" s="194" t="s">
        <v>554</v>
      </c>
      <c r="V221" s="194" t="s">
        <v>501</v>
      </c>
      <c r="W221" s="194" t="s">
        <v>502</v>
      </c>
      <c r="X221" s="194" t="b">
        <v>1</v>
      </c>
      <c r="Y221" s="194" t="s">
        <v>385</v>
      </c>
      <c r="Z221" s="194" t="s">
        <v>132</v>
      </c>
      <c r="AE221" s="194" t="s">
        <v>555</v>
      </c>
      <c r="AV221" s="194" t="s">
        <v>132</v>
      </c>
      <c r="AW221" s="197">
        <f t="shared" si="3"/>
        <v>41617</v>
      </c>
    </row>
    <row r="222" spans="1:49" x14ac:dyDescent="0.2">
      <c r="A222" s="194" t="s">
        <v>486</v>
      </c>
      <c r="B222" s="194" t="s">
        <v>487</v>
      </c>
      <c r="C222" s="194" t="s">
        <v>970</v>
      </c>
      <c r="D222" s="194" t="s">
        <v>115</v>
      </c>
      <c r="E222" s="194" t="s">
        <v>16</v>
      </c>
      <c r="F222" s="194" t="s">
        <v>971</v>
      </c>
      <c r="G222" s="194" t="s">
        <v>490</v>
      </c>
      <c r="H222" s="194" t="s">
        <v>490</v>
      </c>
      <c r="I222" s="194" t="s">
        <v>972</v>
      </c>
      <c r="J222" s="194" t="s">
        <v>991</v>
      </c>
      <c r="K222" s="194" t="s">
        <v>992</v>
      </c>
      <c r="L222" s="194" t="s">
        <v>993</v>
      </c>
      <c r="M222" s="194" t="s">
        <v>559</v>
      </c>
      <c r="N222" s="194" t="s">
        <v>560</v>
      </c>
      <c r="O222" s="194" t="s">
        <v>561</v>
      </c>
      <c r="P222" s="194" t="s">
        <v>562</v>
      </c>
      <c r="Q222" s="194" t="s">
        <v>385</v>
      </c>
      <c r="R222" s="194" t="b">
        <v>0</v>
      </c>
      <c r="S222" s="194" t="b">
        <v>0</v>
      </c>
      <c r="T222" s="194" t="s">
        <v>994</v>
      </c>
      <c r="U222" s="194" t="s">
        <v>130</v>
      </c>
      <c r="V222" s="194" t="s">
        <v>564</v>
      </c>
      <c r="W222" s="194" t="s">
        <v>502</v>
      </c>
      <c r="X222" s="194" t="b">
        <v>1</v>
      </c>
      <c r="Y222" s="194" t="s">
        <v>385</v>
      </c>
      <c r="Z222" s="194" t="s">
        <v>132</v>
      </c>
      <c r="AE222" s="194" t="s">
        <v>565</v>
      </c>
      <c r="AV222" s="194" t="s">
        <v>284</v>
      </c>
      <c r="AW222" s="197">
        <f t="shared" si="3"/>
        <v>41617</v>
      </c>
    </row>
    <row r="223" spans="1:49" x14ac:dyDescent="0.2">
      <c r="A223" s="194" t="s">
        <v>486</v>
      </c>
      <c r="B223" s="194" t="s">
        <v>487</v>
      </c>
      <c r="C223" s="194" t="s">
        <v>970</v>
      </c>
      <c r="D223" s="194" t="s">
        <v>115</v>
      </c>
      <c r="E223" s="194" t="s">
        <v>20</v>
      </c>
      <c r="F223" s="194" t="s">
        <v>995</v>
      </c>
      <c r="G223" s="194" t="s">
        <v>490</v>
      </c>
      <c r="H223" s="194" t="s">
        <v>490</v>
      </c>
      <c r="I223" s="194" t="s">
        <v>996</v>
      </c>
      <c r="J223" s="194" t="s">
        <v>973</v>
      </c>
      <c r="K223" s="194" t="s">
        <v>997</v>
      </c>
      <c r="L223" s="194" t="s">
        <v>975</v>
      </c>
      <c r="M223" s="194" t="s">
        <v>495</v>
      </c>
      <c r="N223" s="194" t="s">
        <v>496</v>
      </c>
      <c r="O223" s="194" t="s">
        <v>497</v>
      </c>
      <c r="P223" s="194" t="s">
        <v>498</v>
      </c>
      <c r="Q223" s="194" t="s">
        <v>499</v>
      </c>
      <c r="R223" s="194" t="b">
        <v>0</v>
      </c>
      <c r="S223" s="194" t="b">
        <v>0</v>
      </c>
      <c r="T223" s="194" t="s">
        <v>959</v>
      </c>
      <c r="U223" s="194" t="s">
        <v>176</v>
      </c>
      <c r="V223" s="194" t="s">
        <v>501</v>
      </c>
      <c r="W223" s="194" t="s">
        <v>502</v>
      </c>
      <c r="X223" s="194" t="b">
        <v>1</v>
      </c>
      <c r="Y223" s="194" t="s">
        <v>385</v>
      </c>
      <c r="Z223" s="194" t="s">
        <v>132</v>
      </c>
      <c r="AE223" s="194" t="s">
        <v>503</v>
      </c>
      <c r="AV223" s="194" t="s">
        <v>284</v>
      </c>
      <c r="AW223" s="197">
        <f t="shared" si="3"/>
        <v>41617</v>
      </c>
    </row>
    <row r="224" spans="1:49" x14ac:dyDescent="0.2">
      <c r="A224" s="194" t="s">
        <v>486</v>
      </c>
      <c r="B224" s="194" t="s">
        <v>487</v>
      </c>
      <c r="C224" s="194" t="s">
        <v>970</v>
      </c>
      <c r="D224" s="194" t="s">
        <v>115</v>
      </c>
      <c r="E224" s="194" t="s">
        <v>20</v>
      </c>
      <c r="F224" s="194" t="s">
        <v>995</v>
      </c>
      <c r="G224" s="194" t="s">
        <v>490</v>
      </c>
      <c r="H224" s="194" t="s">
        <v>490</v>
      </c>
      <c r="I224" s="194" t="s">
        <v>996</v>
      </c>
      <c r="J224" s="194" t="s">
        <v>973</v>
      </c>
      <c r="K224" s="194" t="s">
        <v>997</v>
      </c>
      <c r="L224" s="194" t="s">
        <v>975</v>
      </c>
      <c r="M224" s="194" t="s">
        <v>504</v>
      </c>
      <c r="N224" s="194" t="s">
        <v>496</v>
      </c>
      <c r="O224" s="194" t="s">
        <v>497</v>
      </c>
      <c r="P224" s="194" t="s">
        <v>505</v>
      </c>
      <c r="Q224" s="194" t="s">
        <v>506</v>
      </c>
      <c r="R224" s="194" t="b">
        <v>0</v>
      </c>
      <c r="S224" s="194" t="b">
        <v>0</v>
      </c>
      <c r="T224" s="194" t="s">
        <v>998</v>
      </c>
      <c r="U224" s="194" t="s">
        <v>508</v>
      </c>
      <c r="V224" s="194" t="s">
        <v>501</v>
      </c>
      <c r="W224" s="194" t="s">
        <v>502</v>
      </c>
      <c r="X224" s="194" t="b">
        <v>1</v>
      </c>
      <c r="Y224" s="194" t="s">
        <v>385</v>
      </c>
      <c r="Z224" s="194" t="s">
        <v>132</v>
      </c>
      <c r="AE224" s="194" t="s">
        <v>503</v>
      </c>
      <c r="AV224" s="194" t="s">
        <v>509</v>
      </c>
      <c r="AW224" s="197">
        <f t="shared" si="3"/>
        <v>41617</v>
      </c>
    </row>
    <row r="225" spans="1:49" x14ac:dyDescent="0.2">
      <c r="A225" s="194" t="s">
        <v>486</v>
      </c>
      <c r="B225" s="194" t="s">
        <v>487</v>
      </c>
      <c r="C225" s="194" t="s">
        <v>970</v>
      </c>
      <c r="D225" s="194" t="s">
        <v>115</v>
      </c>
      <c r="E225" s="194" t="s">
        <v>20</v>
      </c>
      <c r="F225" s="194" t="s">
        <v>995</v>
      </c>
      <c r="G225" s="194" t="s">
        <v>490</v>
      </c>
      <c r="H225" s="194" t="s">
        <v>490</v>
      </c>
      <c r="I225" s="194" t="s">
        <v>996</v>
      </c>
      <c r="J225" s="194" t="s">
        <v>976</v>
      </c>
      <c r="K225" s="194" t="s">
        <v>999</v>
      </c>
      <c r="L225" s="194" t="s">
        <v>978</v>
      </c>
      <c r="M225" s="194" t="s">
        <v>513</v>
      </c>
      <c r="N225" s="194" t="s">
        <v>514</v>
      </c>
      <c r="O225" s="194" t="s">
        <v>515</v>
      </c>
      <c r="P225" s="194" t="s">
        <v>516</v>
      </c>
      <c r="Q225" s="194" t="s">
        <v>517</v>
      </c>
      <c r="R225" s="194" t="b">
        <v>0</v>
      </c>
      <c r="S225" s="194" t="b">
        <v>0</v>
      </c>
      <c r="T225" s="194" t="s">
        <v>727</v>
      </c>
      <c r="U225" s="194" t="s">
        <v>519</v>
      </c>
      <c r="V225" s="194" t="s">
        <v>520</v>
      </c>
      <c r="W225" s="194" t="s">
        <v>502</v>
      </c>
      <c r="X225" s="194" t="b">
        <v>1</v>
      </c>
      <c r="Y225" s="194" t="s">
        <v>385</v>
      </c>
      <c r="Z225" s="194" t="s">
        <v>521</v>
      </c>
      <c r="AE225" s="194" t="s">
        <v>923</v>
      </c>
      <c r="AV225" s="194" t="s">
        <v>132</v>
      </c>
      <c r="AW225" s="197">
        <f t="shared" si="3"/>
        <v>41617</v>
      </c>
    </row>
    <row r="226" spans="1:49" x14ac:dyDescent="0.2">
      <c r="A226" s="194" t="s">
        <v>486</v>
      </c>
      <c r="B226" s="194" t="s">
        <v>487</v>
      </c>
      <c r="C226" s="194" t="s">
        <v>970</v>
      </c>
      <c r="D226" s="194" t="s">
        <v>115</v>
      </c>
      <c r="E226" s="194" t="s">
        <v>20</v>
      </c>
      <c r="F226" s="194" t="s">
        <v>995</v>
      </c>
      <c r="G226" s="194" t="s">
        <v>490</v>
      </c>
      <c r="H226" s="194" t="s">
        <v>490</v>
      </c>
      <c r="I226" s="194" t="s">
        <v>996</v>
      </c>
      <c r="J226" s="194" t="s">
        <v>979</v>
      </c>
      <c r="K226" s="194" t="s">
        <v>980</v>
      </c>
      <c r="L226" s="194" t="s">
        <v>981</v>
      </c>
      <c r="M226" s="194" t="s">
        <v>526</v>
      </c>
      <c r="N226" s="194" t="s">
        <v>527</v>
      </c>
      <c r="O226" s="194" t="s">
        <v>515</v>
      </c>
      <c r="P226" s="194" t="s">
        <v>528</v>
      </c>
      <c r="Q226" s="194" t="s">
        <v>385</v>
      </c>
      <c r="R226" s="194" t="b">
        <v>0</v>
      </c>
      <c r="S226" s="194" t="b">
        <v>0</v>
      </c>
      <c r="T226" s="194" t="s">
        <v>660</v>
      </c>
      <c r="U226" s="194" t="s">
        <v>661</v>
      </c>
      <c r="V226" s="194" t="s">
        <v>176</v>
      </c>
      <c r="W226" s="194" t="s">
        <v>502</v>
      </c>
      <c r="X226" s="194" t="b">
        <v>1</v>
      </c>
      <c r="Y226" s="194" t="s">
        <v>385</v>
      </c>
      <c r="Z226" s="194" t="s">
        <v>285</v>
      </c>
      <c r="AE226" s="194" t="s">
        <v>530</v>
      </c>
      <c r="AV226" s="194" t="s">
        <v>132</v>
      </c>
      <c r="AW226" s="197">
        <f t="shared" si="3"/>
        <v>41617</v>
      </c>
    </row>
    <row r="227" spans="1:49" x14ac:dyDescent="0.2">
      <c r="A227" s="194" t="s">
        <v>486</v>
      </c>
      <c r="B227" s="194" t="s">
        <v>487</v>
      </c>
      <c r="C227" s="194" t="s">
        <v>970</v>
      </c>
      <c r="D227" s="194" t="s">
        <v>115</v>
      </c>
      <c r="E227" s="194" t="s">
        <v>20</v>
      </c>
      <c r="F227" s="194" t="s">
        <v>995</v>
      </c>
      <c r="G227" s="194" t="s">
        <v>490</v>
      </c>
      <c r="H227" s="194" t="s">
        <v>490</v>
      </c>
      <c r="I227" s="194" t="s">
        <v>996</v>
      </c>
      <c r="J227" s="194" t="s">
        <v>982</v>
      </c>
      <c r="K227" s="194" t="s">
        <v>983</v>
      </c>
      <c r="L227" s="194" t="s">
        <v>984</v>
      </c>
      <c r="M227" s="194" t="s">
        <v>534</v>
      </c>
      <c r="N227" s="194" t="s">
        <v>535</v>
      </c>
      <c r="O227" s="194" t="s">
        <v>515</v>
      </c>
      <c r="P227" s="194" t="s">
        <v>536</v>
      </c>
      <c r="Q227" s="194" t="s">
        <v>385</v>
      </c>
      <c r="R227" s="194" t="b">
        <v>0</v>
      </c>
      <c r="S227" s="194" t="b">
        <v>0</v>
      </c>
      <c r="T227" s="194" t="s">
        <v>599</v>
      </c>
      <c r="U227" s="194" t="s">
        <v>537</v>
      </c>
      <c r="V227" s="194" t="s">
        <v>538</v>
      </c>
      <c r="W227" s="194" t="s">
        <v>502</v>
      </c>
      <c r="X227" s="194" t="b">
        <v>1</v>
      </c>
      <c r="Y227" s="194" t="s">
        <v>385</v>
      </c>
      <c r="Z227" s="194" t="s">
        <v>132</v>
      </c>
      <c r="AE227" s="194" t="s">
        <v>539</v>
      </c>
      <c r="AV227" s="194" t="s">
        <v>202</v>
      </c>
      <c r="AW227" s="197">
        <f t="shared" si="3"/>
        <v>41617</v>
      </c>
    </row>
    <row r="228" spans="1:49" x14ac:dyDescent="0.2">
      <c r="A228" s="194" t="s">
        <v>486</v>
      </c>
      <c r="B228" s="194" t="s">
        <v>487</v>
      </c>
      <c r="C228" s="194" t="s">
        <v>970</v>
      </c>
      <c r="D228" s="194" t="s">
        <v>115</v>
      </c>
      <c r="E228" s="194" t="s">
        <v>20</v>
      </c>
      <c r="F228" s="194" t="s">
        <v>995</v>
      </c>
      <c r="G228" s="194" t="s">
        <v>490</v>
      </c>
      <c r="H228" s="194" t="s">
        <v>490</v>
      </c>
      <c r="I228" s="194" t="s">
        <v>996</v>
      </c>
      <c r="J228" s="194" t="s">
        <v>982</v>
      </c>
      <c r="K228" s="194" t="s">
        <v>983</v>
      </c>
      <c r="L228" s="194" t="s">
        <v>984</v>
      </c>
      <c r="M228" s="194" t="s">
        <v>534</v>
      </c>
      <c r="N228" s="194" t="s">
        <v>535</v>
      </c>
      <c r="O228" s="194" t="s">
        <v>515</v>
      </c>
      <c r="P228" s="194" t="s">
        <v>540</v>
      </c>
      <c r="Q228" s="194" t="s">
        <v>385</v>
      </c>
      <c r="R228" s="194" t="b">
        <v>0</v>
      </c>
      <c r="S228" s="194" t="b">
        <v>0</v>
      </c>
      <c r="T228" s="194" t="s">
        <v>142</v>
      </c>
      <c r="U228" s="194" t="s">
        <v>537</v>
      </c>
      <c r="V228" s="194" t="s">
        <v>538</v>
      </c>
      <c r="W228" s="194" t="s">
        <v>502</v>
      </c>
      <c r="X228" s="194" t="b">
        <v>1</v>
      </c>
      <c r="Y228" s="194" t="s">
        <v>385</v>
      </c>
      <c r="Z228" s="194" t="s">
        <v>132</v>
      </c>
      <c r="AE228" s="194" t="s">
        <v>539</v>
      </c>
      <c r="AH228" s="194" t="s">
        <v>932</v>
      </c>
      <c r="AV228" s="194" t="s">
        <v>202</v>
      </c>
      <c r="AW228" s="197">
        <f t="shared" si="3"/>
        <v>41617</v>
      </c>
    </row>
    <row r="229" spans="1:49" x14ac:dyDescent="0.2">
      <c r="A229" s="194" t="s">
        <v>486</v>
      </c>
      <c r="B229" s="194" t="s">
        <v>487</v>
      </c>
      <c r="C229" s="194" t="s">
        <v>970</v>
      </c>
      <c r="D229" s="194" t="s">
        <v>115</v>
      </c>
      <c r="E229" s="194" t="s">
        <v>20</v>
      </c>
      <c r="F229" s="194" t="s">
        <v>995</v>
      </c>
      <c r="G229" s="194" t="s">
        <v>490</v>
      </c>
      <c r="H229" s="194" t="s">
        <v>490</v>
      </c>
      <c r="I229" s="194" t="s">
        <v>996</v>
      </c>
      <c r="J229" s="194" t="s">
        <v>982</v>
      </c>
      <c r="K229" s="194" t="s">
        <v>983</v>
      </c>
      <c r="L229" s="194" t="s">
        <v>984</v>
      </c>
      <c r="M229" s="194" t="s">
        <v>534</v>
      </c>
      <c r="N229" s="194" t="s">
        <v>535</v>
      </c>
      <c r="O229" s="194" t="s">
        <v>515</v>
      </c>
      <c r="P229" s="194" t="s">
        <v>541</v>
      </c>
      <c r="Q229" s="194" t="s">
        <v>385</v>
      </c>
      <c r="R229" s="194" t="b">
        <v>0</v>
      </c>
      <c r="S229" s="194" t="b">
        <v>0</v>
      </c>
      <c r="T229" s="194" t="s">
        <v>142</v>
      </c>
      <c r="U229" s="194" t="s">
        <v>537</v>
      </c>
      <c r="V229" s="194" t="s">
        <v>538</v>
      </c>
      <c r="W229" s="194" t="s">
        <v>502</v>
      </c>
      <c r="X229" s="194" t="b">
        <v>1</v>
      </c>
      <c r="Y229" s="194" t="s">
        <v>385</v>
      </c>
      <c r="Z229" s="194" t="s">
        <v>132</v>
      </c>
      <c r="AE229" s="194" t="s">
        <v>539</v>
      </c>
      <c r="AH229" s="194" t="s">
        <v>932</v>
      </c>
      <c r="AV229" s="194" t="s">
        <v>202</v>
      </c>
      <c r="AW229" s="197">
        <f t="shared" si="3"/>
        <v>41617</v>
      </c>
    </row>
    <row r="230" spans="1:49" x14ac:dyDescent="0.2">
      <c r="A230" s="194" t="s">
        <v>486</v>
      </c>
      <c r="B230" s="194" t="s">
        <v>487</v>
      </c>
      <c r="C230" s="194" t="s">
        <v>970</v>
      </c>
      <c r="D230" s="194" t="s">
        <v>115</v>
      </c>
      <c r="E230" s="194" t="s">
        <v>20</v>
      </c>
      <c r="F230" s="194" t="s">
        <v>995</v>
      </c>
      <c r="G230" s="194" t="s">
        <v>490</v>
      </c>
      <c r="H230" s="194" t="s">
        <v>490</v>
      </c>
      <c r="I230" s="194" t="s">
        <v>996</v>
      </c>
      <c r="J230" s="194" t="s">
        <v>982</v>
      </c>
      <c r="K230" s="194" t="s">
        <v>983</v>
      </c>
      <c r="L230" s="194" t="s">
        <v>984</v>
      </c>
      <c r="M230" s="194" t="s">
        <v>534</v>
      </c>
      <c r="N230" s="194" t="s">
        <v>535</v>
      </c>
      <c r="O230" s="194" t="s">
        <v>515</v>
      </c>
      <c r="P230" s="194" t="s">
        <v>542</v>
      </c>
      <c r="Q230" s="194" t="s">
        <v>385</v>
      </c>
      <c r="R230" s="194" t="b">
        <v>0</v>
      </c>
      <c r="S230" s="194" t="b">
        <v>0</v>
      </c>
      <c r="T230" s="194" t="s">
        <v>599</v>
      </c>
      <c r="U230" s="194" t="s">
        <v>537</v>
      </c>
      <c r="V230" s="194" t="s">
        <v>538</v>
      </c>
      <c r="W230" s="194" t="s">
        <v>502</v>
      </c>
      <c r="X230" s="194" t="b">
        <v>1</v>
      </c>
      <c r="Y230" s="194" t="s">
        <v>385</v>
      </c>
      <c r="Z230" s="194" t="s">
        <v>132</v>
      </c>
      <c r="AE230" s="194" t="s">
        <v>539</v>
      </c>
      <c r="AV230" s="194" t="s">
        <v>202</v>
      </c>
      <c r="AW230" s="197">
        <f t="shared" si="3"/>
        <v>41617</v>
      </c>
    </row>
    <row r="231" spans="1:49" x14ac:dyDescent="0.2">
      <c r="A231" s="194" t="s">
        <v>486</v>
      </c>
      <c r="B231" s="194" t="s">
        <v>487</v>
      </c>
      <c r="C231" s="194" t="s">
        <v>970</v>
      </c>
      <c r="D231" s="194" t="s">
        <v>115</v>
      </c>
      <c r="E231" s="194" t="s">
        <v>20</v>
      </c>
      <c r="F231" s="194" t="s">
        <v>995</v>
      </c>
      <c r="G231" s="194" t="s">
        <v>490</v>
      </c>
      <c r="H231" s="194" t="s">
        <v>490</v>
      </c>
      <c r="I231" s="194" t="s">
        <v>996</v>
      </c>
      <c r="J231" s="194" t="s">
        <v>973</v>
      </c>
      <c r="K231" s="194" t="s">
        <v>997</v>
      </c>
      <c r="L231" s="194" t="s">
        <v>975</v>
      </c>
      <c r="M231" s="194" t="s">
        <v>543</v>
      </c>
      <c r="N231" s="194" t="s">
        <v>544</v>
      </c>
      <c r="O231" s="194" t="s">
        <v>497</v>
      </c>
      <c r="P231" s="194" t="s">
        <v>545</v>
      </c>
      <c r="Q231" s="194" t="s">
        <v>385</v>
      </c>
      <c r="R231" s="194" t="b">
        <v>0</v>
      </c>
      <c r="S231" s="194" t="b">
        <v>0</v>
      </c>
      <c r="T231" s="194" t="s">
        <v>1000</v>
      </c>
      <c r="U231" s="194" t="s">
        <v>132</v>
      </c>
      <c r="V231" s="194" t="s">
        <v>285</v>
      </c>
      <c r="W231" s="194" t="s">
        <v>502</v>
      </c>
      <c r="X231" s="194" t="b">
        <v>1</v>
      </c>
      <c r="Y231" s="194" t="s">
        <v>385</v>
      </c>
      <c r="Z231" s="194" t="s">
        <v>132</v>
      </c>
      <c r="AE231" s="194" t="s">
        <v>503</v>
      </c>
      <c r="AV231" s="194" t="s">
        <v>547</v>
      </c>
      <c r="AW231" s="197">
        <f t="shared" si="3"/>
        <v>41617</v>
      </c>
    </row>
    <row r="232" spans="1:49" x14ac:dyDescent="0.2">
      <c r="A232" s="194" t="s">
        <v>486</v>
      </c>
      <c r="B232" s="194" t="s">
        <v>487</v>
      </c>
      <c r="C232" s="194" t="s">
        <v>970</v>
      </c>
      <c r="D232" s="194" t="s">
        <v>115</v>
      </c>
      <c r="E232" s="194" t="s">
        <v>20</v>
      </c>
      <c r="F232" s="194" t="s">
        <v>995</v>
      </c>
      <c r="G232" s="194" t="s">
        <v>490</v>
      </c>
      <c r="H232" s="194" t="s">
        <v>490</v>
      </c>
      <c r="I232" s="194" t="s">
        <v>996</v>
      </c>
      <c r="J232" s="194" t="s">
        <v>987</v>
      </c>
      <c r="K232" s="194" t="s">
        <v>988</v>
      </c>
      <c r="L232" s="194" t="s">
        <v>989</v>
      </c>
      <c r="M232" s="194" t="s">
        <v>551</v>
      </c>
      <c r="N232" s="194" t="s">
        <v>552</v>
      </c>
      <c r="O232" s="194" t="s">
        <v>515</v>
      </c>
      <c r="P232" s="194" t="s">
        <v>553</v>
      </c>
      <c r="Q232" s="194" t="s">
        <v>385</v>
      </c>
      <c r="R232" s="194" t="b">
        <v>0</v>
      </c>
      <c r="S232" s="194" t="b">
        <v>0</v>
      </c>
      <c r="T232" s="194" t="s">
        <v>967</v>
      </c>
      <c r="U232" s="194" t="s">
        <v>554</v>
      </c>
      <c r="V232" s="194" t="s">
        <v>501</v>
      </c>
      <c r="W232" s="194" t="s">
        <v>502</v>
      </c>
      <c r="X232" s="194" t="b">
        <v>1</v>
      </c>
      <c r="Y232" s="194" t="s">
        <v>385</v>
      </c>
      <c r="Z232" s="194" t="s">
        <v>132</v>
      </c>
      <c r="AE232" s="194" t="s">
        <v>555</v>
      </c>
      <c r="AV232" s="194" t="s">
        <v>132</v>
      </c>
      <c r="AW232" s="197">
        <f t="shared" si="3"/>
        <v>41617</v>
      </c>
    </row>
    <row r="233" spans="1:49" x14ac:dyDescent="0.2">
      <c r="A233" s="194" t="s">
        <v>486</v>
      </c>
      <c r="B233" s="194" t="s">
        <v>487</v>
      </c>
      <c r="C233" s="194" t="s">
        <v>970</v>
      </c>
      <c r="D233" s="194" t="s">
        <v>115</v>
      </c>
      <c r="E233" s="194" t="s">
        <v>20</v>
      </c>
      <c r="F233" s="194" t="s">
        <v>995</v>
      </c>
      <c r="G233" s="194" t="s">
        <v>490</v>
      </c>
      <c r="H233" s="194" t="s">
        <v>490</v>
      </c>
      <c r="I233" s="194" t="s">
        <v>996</v>
      </c>
      <c r="J233" s="194" t="s">
        <v>991</v>
      </c>
      <c r="K233" s="194" t="s">
        <v>1001</v>
      </c>
      <c r="L233" s="194" t="s">
        <v>993</v>
      </c>
      <c r="M233" s="194" t="s">
        <v>559</v>
      </c>
      <c r="N233" s="194" t="s">
        <v>560</v>
      </c>
      <c r="O233" s="194" t="s">
        <v>561</v>
      </c>
      <c r="P233" s="194" t="s">
        <v>562</v>
      </c>
      <c r="Q233" s="194" t="s">
        <v>385</v>
      </c>
      <c r="R233" s="194" t="b">
        <v>0</v>
      </c>
      <c r="S233" s="194" t="b">
        <v>0</v>
      </c>
      <c r="T233" s="194" t="s">
        <v>1002</v>
      </c>
      <c r="U233" s="194" t="s">
        <v>130</v>
      </c>
      <c r="V233" s="194" t="s">
        <v>564</v>
      </c>
      <c r="W233" s="194" t="s">
        <v>502</v>
      </c>
      <c r="X233" s="194" t="b">
        <v>1</v>
      </c>
      <c r="Y233" s="194" t="s">
        <v>385</v>
      </c>
      <c r="Z233" s="194" t="s">
        <v>132</v>
      </c>
      <c r="AE233" s="194" t="s">
        <v>565</v>
      </c>
      <c r="AV233" s="194" t="s">
        <v>284</v>
      </c>
      <c r="AW233" s="197">
        <f t="shared" si="3"/>
        <v>41617</v>
      </c>
    </row>
    <row r="234" spans="1:49" x14ac:dyDescent="0.2">
      <c r="A234" s="194" t="s">
        <v>486</v>
      </c>
      <c r="B234" s="194" t="s">
        <v>487</v>
      </c>
      <c r="C234" s="194" t="s">
        <v>970</v>
      </c>
      <c r="D234" s="194" t="s">
        <v>115</v>
      </c>
      <c r="E234" s="194" t="s">
        <v>239</v>
      </c>
      <c r="F234" s="194" t="s">
        <v>1003</v>
      </c>
      <c r="G234" s="194" t="s">
        <v>490</v>
      </c>
      <c r="H234" s="194" t="s">
        <v>490</v>
      </c>
      <c r="I234" s="194" t="s">
        <v>1004</v>
      </c>
      <c r="J234" s="194" t="s">
        <v>973</v>
      </c>
      <c r="K234" s="194" t="s">
        <v>1005</v>
      </c>
      <c r="L234" s="194" t="s">
        <v>975</v>
      </c>
      <c r="M234" s="194" t="s">
        <v>495</v>
      </c>
      <c r="N234" s="194" t="s">
        <v>496</v>
      </c>
      <c r="O234" s="194" t="s">
        <v>497</v>
      </c>
      <c r="P234" s="194" t="s">
        <v>498</v>
      </c>
      <c r="Q234" s="194" t="s">
        <v>499</v>
      </c>
      <c r="R234" s="194" t="b">
        <v>0</v>
      </c>
      <c r="S234" s="194" t="b">
        <v>0</v>
      </c>
      <c r="T234" s="194" t="s">
        <v>599</v>
      </c>
      <c r="U234" s="194" t="s">
        <v>176</v>
      </c>
      <c r="V234" s="194" t="s">
        <v>501</v>
      </c>
      <c r="W234" s="194" t="s">
        <v>502</v>
      </c>
      <c r="X234" s="194" t="b">
        <v>1</v>
      </c>
      <c r="Y234" s="194" t="s">
        <v>385</v>
      </c>
      <c r="Z234" s="194" t="s">
        <v>132</v>
      </c>
      <c r="AE234" s="194" t="s">
        <v>503</v>
      </c>
      <c r="AV234" s="194" t="s">
        <v>284</v>
      </c>
      <c r="AW234" s="197">
        <f t="shared" si="3"/>
        <v>41617</v>
      </c>
    </row>
    <row r="235" spans="1:49" x14ac:dyDescent="0.2">
      <c r="A235" s="194" t="s">
        <v>486</v>
      </c>
      <c r="B235" s="194" t="s">
        <v>487</v>
      </c>
      <c r="C235" s="194" t="s">
        <v>970</v>
      </c>
      <c r="D235" s="194" t="s">
        <v>115</v>
      </c>
      <c r="E235" s="194" t="s">
        <v>239</v>
      </c>
      <c r="F235" s="194" t="s">
        <v>1003</v>
      </c>
      <c r="G235" s="194" t="s">
        <v>490</v>
      </c>
      <c r="H235" s="194" t="s">
        <v>490</v>
      </c>
      <c r="I235" s="194" t="s">
        <v>1004</v>
      </c>
      <c r="J235" s="194" t="s">
        <v>973</v>
      </c>
      <c r="K235" s="194" t="s">
        <v>1005</v>
      </c>
      <c r="L235" s="194" t="s">
        <v>975</v>
      </c>
      <c r="M235" s="194" t="s">
        <v>504</v>
      </c>
      <c r="N235" s="194" t="s">
        <v>496</v>
      </c>
      <c r="O235" s="194" t="s">
        <v>497</v>
      </c>
      <c r="P235" s="194" t="s">
        <v>505</v>
      </c>
      <c r="Q235" s="194" t="s">
        <v>506</v>
      </c>
      <c r="R235" s="194" t="b">
        <v>0</v>
      </c>
      <c r="S235" s="194" t="b">
        <v>0</v>
      </c>
      <c r="T235" s="194" t="s">
        <v>1006</v>
      </c>
      <c r="U235" s="194" t="s">
        <v>508</v>
      </c>
      <c r="V235" s="194" t="s">
        <v>501</v>
      </c>
      <c r="W235" s="194" t="s">
        <v>502</v>
      </c>
      <c r="X235" s="194" t="b">
        <v>1</v>
      </c>
      <c r="Y235" s="194" t="s">
        <v>385</v>
      </c>
      <c r="Z235" s="194" t="s">
        <v>132</v>
      </c>
      <c r="AE235" s="194" t="s">
        <v>503</v>
      </c>
      <c r="AV235" s="194" t="s">
        <v>509</v>
      </c>
      <c r="AW235" s="197">
        <f t="shared" si="3"/>
        <v>41617</v>
      </c>
    </row>
    <row r="236" spans="1:49" x14ac:dyDescent="0.2">
      <c r="A236" s="194" t="s">
        <v>486</v>
      </c>
      <c r="B236" s="194" t="s">
        <v>487</v>
      </c>
      <c r="C236" s="194" t="s">
        <v>970</v>
      </c>
      <c r="D236" s="194" t="s">
        <v>115</v>
      </c>
      <c r="E236" s="194" t="s">
        <v>239</v>
      </c>
      <c r="F236" s="194" t="s">
        <v>1003</v>
      </c>
      <c r="G236" s="194" t="s">
        <v>490</v>
      </c>
      <c r="H236" s="194" t="s">
        <v>490</v>
      </c>
      <c r="I236" s="194" t="s">
        <v>1004</v>
      </c>
      <c r="J236" s="194" t="s">
        <v>976</v>
      </c>
      <c r="K236" s="194" t="s">
        <v>1007</v>
      </c>
      <c r="L236" s="194" t="s">
        <v>978</v>
      </c>
      <c r="M236" s="194" t="s">
        <v>513</v>
      </c>
      <c r="N236" s="194" t="s">
        <v>514</v>
      </c>
      <c r="O236" s="194" t="s">
        <v>515</v>
      </c>
      <c r="P236" s="194" t="s">
        <v>516</v>
      </c>
      <c r="Q236" s="194" t="s">
        <v>517</v>
      </c>
      <c r="R236" s="194" t="b">
        <v>0</v>
      </c>
      <c r="S236" s="194" t="b">
        <v>0</v>
      </c>
      <c r="T236" s="194" t="s">
        <v>705</v>
      </c>
      <c r="U236" s="194" t="s">
        <v>519</v>
      </c>
      <c r="V236" s="194" t="s">
        <v>520</v>
      </c>
      <c r="W236" s="194" t="s">
        <v>502</v>
      </c>
      <c r="X236" s="194" t="b">
        <v>1</v>
      </c>
      <c r="Y236" s="194" t="s">
        <v>385</v>
      </c>
      <c r="Z236" s="194" t="s">
        <v>521</v>
      </c>
      <c r="AE236" s="194" t="s">
        <v>923</v>
      </c>
      <c r="AV236" s="194" t="s">
        <v>132</v>
      </c>
      <c r="AW236" s="197">
        <f t="shared" si="3"/>
        <v>41617</v>
      </c>
    </row>
    <row r="237" spans="1:49" x14ac:dyDescent="0.2">
      <c r="A237" s="194" t="s">
        <v>486</v>
      </c>
      <c r="B237" s="194" t="s">
        <v>487</v>
      </c>
      <c r="C237" s="194" t="s">
        <v>970</v>
      </c>
      <c r="D237" s="194" t="s">
        <v>115</v>
      </c>
      <c r="E237" s="194" t="s">
        <v>239</v>
      </c>
      <c r="F237" s="194" t="s">
        <v>1003</v>
      </c>
      <c r="G237" s="194" t="s">
        <v>490</v>
      </c>
      <c r="H237" s="194" t="s">
        <v>490</v>
      </c>
      <c r="I237" s="194" t="s">
        <v>1004</v>
      </c>
      <c r="J237" s="194" t="s">
        <v>979</v>
      </c>
      <c r="K237" s="194" t="s">
        <v>980</v>
      </c>
      <c r="L237" s="194" t="s">
        <v>981</v>
      </c>
      <c r="M237" s="194" t="s">
        <v>526</v>
      </c>
      <c r="N237" s="194" t="s">
        <v>527</v>
      </c>
      <c r="O237" s="194" t="s">
        <v>515</v>
      </c>
      <c r="P237" s="194" t="s">
        <v>528</v>
      </c>
      <c r="Q237" s="194" t="s">
        <v>385</v>
      </c>
      <c r="R237" s="194" t="b">
        <v>0</v>
      </c>
      <c r="S237" s="194" t="b">
        <v>0</v>
      </c>
      <c r="T237" s="194" t="s">
        <v>142</v>
      </c>
      <c r="U237" s="194" t="s">
        <v>529</v>
      </c>
      <c r="V237" s="194" t="s">
        <v>176</v>
      </c>
      <c r="W237" s="194" t="s">
        <v>502</v>
      </c>
      <c r="X237" s="194" t="b">
        <v>1</v>
      </c>
      <c r="Y237" s="194" t="s">
        <v>385</v>
      </c>
      <c r="Z237" s="194" t="s">
        <v>132</v>
      </c>
      <c r="AE237" s="194" t="s">
        <v>530</v>
      </c>
      <c r="AH237" s="194" t="s">
        <v>932</v>
      </c>
      <c r="AV237" s="194" t="s">
        <v>132</v>
      </c>
      <c r="AW237" s="197">
        <f t="shared" si="3"/>
        <v>41617</v>
      </c>
    </row>
    <row r="238" spans="1:49" x14ac:dyDescent="0.2">
      <c r="A238" s="194" t="s">
        <v>486</v>
      </c>
      <c r="B238" s="194" t="s">
        <v>487</v>
      </c>
      <c r="C238" s="194" t="s">
        <v>970</v>
      </c>
      <c r="D238" s="194" t="s">
        <v>115</v>
      </c>
      <c r="E238" s="194" t="s">
        <v>239</v>
      </c>
      <c r="F238" s="194" t="s">
        <v>1003</v>
      </c>
      <c r="G238" s="194" t="s">
        <v>490</v>
      </c>
      <c r="H238" s="194" t="s">
        <v>490</v>
      </c>
      <c r="I238" s="194" t="s">
        <v>1004</v>
      </c>
      <c r="J238" s="194" t="s">
        <v>982</v>
      </c>
      <c r="K238" s="194" t="s">
        <v>983</v>
      </c>
      <c r="L238" s="194" t="s">
        <v>984</v>
      </c>
      <c r="M238" s="194" t="s">
        <v>534</v>
      </c>
      <c r="N238" s="194" t="s">
        <v>535</v>
      </c>
      <c r="O238" s="194" t="s">
        <v>515</v>
      </c>
      <c r="P238" s="194" t="s">
        <v>536</v>
      </c>
      <c r="Q238" s="194" t="s">
        <v>385</v>
      </c>
      <c r="R238" s="194" t="b">
        <v>0</v>
      </c>
      <c r="S238" s="194" t="b">
        <v>0</v>
      </c>
      <c r="T238" s="194" t="s">
        <v>730</v>
      </c>
      <c r="U238" s="194" t="s">
        <v>537</v>
      </c>
      <c r="V238" s="194" t="s">
        <v>538</v>
      </c>
      <c r="W238" s="194" t="s">
        <v>502</v>
      </c>
      <c r="X238" s="194" t="b">
        <v>1</v>
      </c>
      <c r="Y238" s="194" t="s">
        <v>385</v>
      </c>
      <c r="Z238" s="194" t="s">
        <v>132</v>
      </c>
      <c r="AE238" s="194" t="s">
        <v>539</v>
      </c>
      <c r="AV238" s="194" t="s">
        <v>202</v>
      </c>
      <c r="AW238" s="197">
        <f t="shared" si="3"/>
        <v>41617</v>
      </c>
    </row>
    <row r="239" spans="1:49" x14ac:dyDescent="0.2">
      <c r="A239" s="194" t="s">
        <v>486</v>
      </c>
      <c r="B239" s="194" t="s">
        <v>487</v>
      </c>
      <c r="C239" s="194" t="s">
        <v>970</v>
      </c>
      <c r="D239" s="194" t="s">
        <v>115</v>
      </c>
      <c r="E239" s="194" t="s">
        <v>239</v>
      </c>
      <c r="F239" s="194" t="s">
        <v>1003</v>
      </c>
      <c r="G239" s="194" t="s">
        <v>490</v>
      </c>
      <c r="H239" s="194" t="s">
        <v>490</v>
      </c>
      <c r="I239" s="194" t="s">
        <v>1004</v>
      </c>
      <c r="J239" s="194" t="s">
        <v>982</v>
      </c>
      <c r="K239" s="194" t="s">
        <v>983</v>
      </c>
      <c r="L239" s="194" t="s">
        <v>984</v>
      </c>
      <c r="M239" s="194" t="s">
        <v>534</v>
      </c>
      <c r="N239" s="194" t="s">
        <v>535</v>
      </c>
      <c r="O239" s="194" t="s">
        <v>515</v>
      </c>
      <c r="P239" s="194" t="s">
        <v>540</v>
      </c>
      <c r="Q239" s="194" t="s">
        <v>385</v>
      </c>
      <c r="R239" s="194" t="b">
        <v>0</v>
      </c>
      <c r="S239" s="194" t="b">
        <v>0</v>
      </c>
      <c r="T239" s="194" t="s">
        <v>142</v>
      </c>
      <c r="U239" s="194" t="s">
        <v>537</v>
      </c>
      <c r="V239" s="194" t="s">
        <v>538</v>
      </c>
      <c r="W239" s="194" t="s">
        <v>502</v>
      </c>
      <c r="X239" s="194" t="b">
        <v>1</v>
      </c>
      <c r="Y239" s="194" t="s">
        <v>385</v>
      </c>
      <c r="Z239" s="194" t="s">
        <v>132</v>
      </c>
      <c r="AE239" s="194" t="s">
        <v>539</v>
      </c>
      <c r="AH239" s="194" t="s">
        <v>932</v>
      </c>
      <c r="AV239" s="194" t="s">
        <v>202</v>
      </c>
      <c r="AW239" s="197">
        <f t="shared" si="3"/>
        <v>41617</v>
      </c>
    </row>
    <row r="240" spans="1:49" x14ac:dyDescent="0.2">
      <c r="A240" s="194" t="s">
        <v>486</v>
      </c>
      <c r="B240" s="194" t="s">
        <v>487</v>
      </c>
      <c r="C240" s="194" t="s">
        <v>970</v>
      </c>
      <c r="D240" s="194" t="s">
        <v>115</v>
      </c>
      <c r="E240" s="194" t="s">
        <v>239</v>
      </c>
      <c r="F240" s="194" t="s">
        <v>1003</v>
      </c>
      <c r="G240" s="194" t="s">
        <v>490</v>
      </c>
      <c r="H240" s="194" t="s">
        <v>490</v>
      </c>
      <c r="I240" s="194" t="s">
        <v>1004</v>
      </c>
      <c r="J240" s="194" t="s">
        <v>982</v>
      </c>
      <c r="K240" s="194" t="s">
        <v>983</v>
      </c>
      <c r="L240" s="194" t="s">
        <v>984</v>
      </c>
      <c r="M240" s="194" t="s">
        <v>534</v>
      </c>
      <c r="N240" s="194" t="s">
        <v>535</v>
      </c>
      <c r="O240" s="194" t="s">
        <v>515</v>
      </c>
      <c r="P240" s="194" t="s">
        <v>541</v>
      </c>
      <c r="Q240" s="194" t="s">
        <v>385</v>
      </c>
      <c r="R240" s="194" t="b">
        <v>0</v>
      </c>
      <c r="S240" s="194" t="b">
        <v>0</v>
      </c>
      <c r="T240" s="194" t="s">
        <v>142</v>
      </c>
      <c r="U240" s="194" t="s">
        <v>537</v>
      </c>
      <c r="V240" s="194" t="s">
        <v>538</v>
      </c>
      <c r="W240" s="194" t="s">
        <v>502</v>
      </c>
      <c r="X240" s="194" t="b">
        <v>1</v>
      </c>
      <c r="Y240" s="194" t="s">
        <v>385</v>
      </c>
      <c r="Z240" s="194" t="s">
        <v>132</v>
      </c>
      <c r="AE240" s="194" t="s">
        <v>539</v>
      </c>
      <c r="AH240" s="194" t="s">
        <v>932</v>
      </c>
      <c r="AV240" s="194" t="s">
        <v>202</v>
      </c>
      <c r="AW240" s="197">
        <f t="shared" si="3"/>
        <v>41617</v>
      </c>
    </row>
    <row r="241" spans="1:49" x14ac:dyDescent="0.2">
      <c r="A241" s="194" t="s">
        <v>486</v>
      </c>
      <c r="B241" s="194" t="s">
        <v>487</v>
      </c>
      <c r="C241" s="194" t="s">
        <v>970</v>
      </c>
      <c r="D241" s="194" t="s">
        <v>115</v>
      </c>
      <c r="E241" s="194" t="s">
        <v>239</v>
      </c>
      <c r="F241" s="194" t="s">
        <v>1003</v>
      </c>
      <c r="G241" s="194" t="s">
        <v>490</v>
      </c>
      <c r="H241" s="194" t="s">
        <v>490</v>
      </c>
      <c r="I241" s="194" t="s">
        <v>1004</v>
      </c>
      <c r="J241" s="194" t="s">
        <v>982</v>
      </c>
      <c r="K241" s="194" t="s">
        <v>983</v>
      </c>
      <c r="L241" s="194" t="s">
        <v>984</v>
      </c>
      <c r="M241" s="194" t="s">
        <v>534</v>
      </c>
      <c r="N241" s="194" t="s">
        <v>535</v>
      </c>
      <c r="O241" s="194" t="s">
        <v>515</v>
      </c>
      <c r="P241" s="194" t="s">
        <v>542</v>
      </c>
      <c r="Q241" s="194" t="s">
        <v>385</v>
      </c>
      <c r="R241" s="194" t="b">
        <v>0</v>
      </c>
      <c r="S241" s="194" t="b">
        <v>0</v>
      </c>
      <c r="T241" s="194" t="s">
        <v>730</v>
      </c>
      <c r="U241" s="194" t="s">
        <v>537</v>
      </c>
      <c r="V241" s="194" t="s">
        <v>538</v>
      </c>
      <c r="W241" s="194" t="s">
        <v>502</v>
      </c>
      <c r="X241" s="194" t="b">
        <v>1</v>
      </c>
      <c r="Y241" s="194" t="s">
        <v>385</v>
      </c>
      <c r="Z241" s="194" t="s">
        <v>132</v>
      </c>
      <c r="AE241" s="194" t="s">
        <v>539</v>
      </c>
      <c r="AV241" s="194" t="s">
        <v>202</v>
      </c>
      <c r="AW241" s="197">
        <f t="shared" si="3"/>
        <v>41617</v>
      </c>
    </row>
    <row r="242" spans="1:49" x14ac:dyDescent="0.2">
      <c r="A242" s="194" t="s">
        <v>486</v>
      </c>
      <c r="B242" s="194" t="s">
        <v>487</v>
      </c>
      <c r="C242" s="194" t="s">
        <v>970</v>
      </c>
      <c r="D242" s="194" t="s">
        <v>115</v>
      </c>
      <c r="E242" s="194" t="s">
        <v>239</v>
      </c>
      <c r="F242" s="194" t="s">
        <v>1003</v>
      </c>
      <c r="G242" s="194" t="s">
        <v>490</v>
      </c>
      <c r="H242" s="194" t="s">
        <v>490</v>
      </c>
      <c r="I242" s="194" t="s">
        <v>1004</v>
      </c>
      <c r="J242" s="194" t="s">
        <v>973</v>
      </c>
      <c r="K242" s="194" t="s">
        <v>1005</v>
      </c>
      <c r="L242" s="194" t="s">
        <v>975</v>
      </c>
      <c r="M242" s="194" t="s">
        <v>543</v>
      </c>
      <c r="N242" s="194" t="s">
        <v>544</v>
      </c>
      <c r="O242" s="194" t="s">
        <v>497</v>
      </c>
      <c r="P242" s="194" t="s">
        <v>545</v>
      </c>
      <c r="Q242" s="194" t="s">
        <v>385</v>
      </c>
      <c r="R242" s="194" t="b">
        <v>0</v>
      </c>
      <c r="S242" s="194" t="b">
        <v>0</v>
      </c>
      <c r="T242" s="194" t="s">
        <v>1008</v>
      </c>
      <c r="U242" s="194" t="s">
        <v>132</v>
      </c>
      <c r="V242" s="194" t="s">
        <v>285</v>
      </c>
      <c r="W242" s="194" t="s">
        <v>502</v>
      </c>
      <c r="X242" s="194" t="b">
        <v>1</v>
      </c>
      <c r="Y242" s="194" t="s">
        <v>385</v>
      </c>
      <c r="Z242" s="194" t="s">
        <v>132</v>
      </c>
      <c r="AE242" s="194" t="s">
        <v>503</v>
      </c>
      <c r="AV242" s="194" t="s">
        <v>547</v>
      </c>
      <c r="AW242" s="197">
        <f t="shared" si="3"/>
        <v>41617</v>
      </c>
    </row>
    <row r="243" spans="1:49" x14ac:dyDescent="0.2">
      <c r="A243" s="194" t="s">
        <v>486</v>
      </c>
      <c r="B243" s="194" t="s">
        <v>487</v>
      </c>
      <c r="C243" s="194" t="s">
        <v>970</v>
      </c>
      <c r="D243" s="194" t="s">
        <v>115</v>
      </c>
      <c r="E243" s="194" t="s">
        <v>239</v>
      </c>
      <c r="F243" s="194" t="s">
        <v>1003</v>
      </c>
      <c r="G243" s="194" t="s">
        <v>490</v>
      </c>
      <c r="H243" s="194" t="s">
        <v>490</v>
      </c>
      <c r="I243" s="194" t="s">
        <v>1004</v>
      </c>
      <c r="J243" s="194" t="s">
        <v>987</v>
      </c>
      <c r="K243" s="194" t="s">
        <v>988</v>
      </c>
      <c r="L243" s="194" t="s">
        <v>989</v>
      </c>
      <c r="M243" s="194" t="s">
        <v>551</v>
      </c>
      <c r="N243" s="194" t="s">
        <v>552</v>
      </c>
      <c r="O243" s="194" t="s">
        <v>515</v>
      </c>
      <c r="P243" s="194" t="s">
        <v>553</v>
      </c>
      <c r="Q243" s="194" t="s">
        <v>385</v>
      </c>
      <c r="R243" s="194" t="b">
        <v>0</v>
      </c>
      <c r="S243" s="194" t="b">
        <v>0</v>
      </c>
      <c r="T243" s="194" t="s">
        <v>990</v>
      </c>
      <c r="U243" s="194" t="s">
        <v>554</v>
      </c>
      <c r="V243" s="194" t="s">
        <v>501</v>
      </c>
      <c r="W243" s="194" t="s">
        <v>502</v>
      </c>
      <c r="X243" s="194" t="b">
        <v>1</v>
      </c>
      <c r="Y243" s="194" t="s">
        <v>385</v>
      </c>
      <c r="Z243" s="194" t="s">
        <v>132</v>
      </c>
      <c r="AE243" s="194" t="s">
        <v>555</v>
      </c>
      <c r="AV243" s="194" t="s">
        <v>132</v>
      </c>
      <c r="AW243" s="197">
        <f t="shared" si="3"/>
        <v>41617</v>
      </c>
    </row>
    <row r="244" spans="1:49" x14ac:dyDescent="0.2">
      <c r="A244" s="194" t="s">
        <v>486</v>
      </c>
      <c r="B244" s="194" t="s">
        <v>487</v>
      </c>
      <c r="C244" s="194" t="s">
        <v>970</v>
      </c>
      <c r="D244" s="194" t="s">
        <v>115</v>
      </c>
      <c r="E244" s="194" t="s">
        <v>239</v>
      </c>
      <c r="F244" s="194" t="s">
        <v>1003</v>
      </c>
      <c r="G244" s="194" t="s">
        <v>490</v>
      </c>
      <c r="H244" s="194" t="s">
        <v>490</v>
      </c>
      <c r="I244" s="194" t="s">
        <v>1004</v>
      </c>
      <c r="J244" s="194" t="s">
        <v>991</v>
      </c>
      <c r="K244" s="194" t="s">
        <v>1009</v>
      </c>
      <c r="L244" s="194" t="s">
        <v>993</v>
      </c>
      <c r="M244" s="194" t="s">
        <v>559</v>
      </c>
      <c r="N244" s="194" t="s">
        <v>560</v>
      </c>
      <c r="O244" s="194" t="s">
        <v>561</v>
      </c>
      <c r="P244" s="194" t="s">
        <v>562</v>
      </c>
      <c r="Q244" s="194" t="s">
        <v>385</v>
      </c>
      <c r="R244" s="194" t="b">
        <v>0</v>
      </c>
      <c r="S244" s="194" t="b">
        <v>0</v>
      </c>
      <c r="T244" s="194" t="s">
        <v>1010</v>
      </c>
      <c r="U244" s="194" t="s">
        <v>130</v>
      </c>
      <c r="V244" s="194" t="s">
        <v>564</v>
      </c>
      <c r="W244" s="194" t="s">
        <v>502</v>
      </c>
      <c r="X244" s="194" t="b">
        <v>1</v>
      </c>
      <c r="Y244" s="194" t="s">
        <v>385</v>
      </c>
      <c r="Z244" s="194" t="s">
        <v>132</v>
      </c>
      <c r="AE244" s="194" t="s">
        <v>565</v>
      </c>
      <c r="AV244" s="194" t="s">
        <v>284</v>
      </c>
      <c r="AW244" s="197">
        <f t="shared" si="3"/>
        <v>41617</v>
      </c>
    </row>
    <row r="245" spans="1:49" x14ac:dyDescent="0.2">
      <c r="A245" s="194" t="s">
        <v>486</v>
      </c>
      <c r="B245" s="194" t="s">
        <v>487</v>
      </c>
      <c r="C245" s="194" t="s">
        <v>970</v>
      </c>
      <c r="D245" s="194" t="s">
        <v>115</v>
      </c>
      <c r="E245" s="194" t="s">
        <v>251</v>
      </c>
      <c r="F245" s="194" t="s">
        <v>1011</v>
      </c>
      <c r="G245" s="194" t="s">
        <v>490</v>
      </c>
      <c r="H245" s="194" t="s">
        <v>490</v>
      </c>
      <c r="I245" s="194" t="s">
        <v>1012</v>
      </c>
      <c r="J245" s="194" t="s">
        <v>973</v>
      </c>
      <c r="K245" s="194" t="s">
        <v>1013</v>
      </c>
      <c r="L245" s="194" t="s">
        <v>975</v>
      </c>
      <c r="M245" s="194" t="s">
        <v>495</v>
      </c>
      <c r="N245" s="194" t="s">
        <v>496</v>
      </c>
      <c r="O245" s="194" t="s">
        <v>497</v>
      </c>
      <c r="P245" s="194" t="s">
        <v>498</v>
      </c>
      <c r="Q245" s="194" t="s">
        <v>499</v>
      </c>
      <c r="R245" s="194" t="b">
        <v>0</v>
      </c>
      <c r="S245" s="194" t="b">
        <v>0</v>
      </c>
      <c r="T245" s="194" t="s">
        <v>636</v>
      </c>
      <c r="U245" s="194" t="s">
        <v>176</v>
      </c>
      <c r="V245" s="194" t="s">
        <v>501</v>
      </c>
      <c r="W245" s="194" t="s">
        <v>502</v>
      </c>
      <c r="X245" s="194" t="b">
        <v>1</v>
      </c>
      <c r="Y245" s="194" t="s">
        <v>385</v>
      </c>
      <c r="Z245" s="194" t="s">
        <v>132</v>
      </c>
      <c r="AE245" s="194" t="s">
        <v>503</v>
      </c>
      <c r="AV245" s="194" t="s">
        <v>284</v>
      </c>
      <c r="AW245" s="197">
        <f t="shared" si="3"/>
        <v>41617</v>
      </c>
    </row>
    <row r="246" spans="1:49" x14ac:dyDescent="0.2">
      <c r="A246" s="194" t="s">
        <v>486</v>
      </c>
      <c r="B246" s="194" t="s">
        <v>487</v>
      </c>
      <c r="C246" s="194" t="s">
        <v>970</v>
      </c>
      <c r="D246" s="194" t="s">
        <v>115</v>
      </c>
      <c r="E246" s="194" t="s">
        <v>251</v>
      </c>
      <c r="F246" s="194" t="s">
        <v>1011</v>
      </c>
      <c r="G246" s="194" t="s">
        <v>490</v>
      </c>
      <c r="H246" s="194" t="s">
        <v>490</v>
      </c>
      <c r="I246" s="194" t="s">
        <v>1012</v>
      </c>
      <c r="J246" s="194" t="s">
        <v>973</v>
      </c>
      <c r="K246" s="194" t="s">
        <v>1013</v>
      </c>
      <c r="L246" s="194" t="s">
        <v>975</v>
      </c>
      <c r="M246" s="194" t="s">
        <v>504</v>
      </c>
      <c r="N246" s="194" t="s">
        <v>496</v>
      </c>
      <c r="O246" s="194" t="s">
        <v>497</v>
      </c>
      <c r="P246" s="194" t="s">
        <v>505</v>
      </c>
      <c r="Q246" s="194" t="s">
        <v>506</v>
      </c>
      <c r="R246" s="194" t="b">
        <v>0</v>
      </c>
      <c r="S246" s="194" t="b">
        <v>0</v>
      </c>
      <c r="T246" s="194" t="s">
        <v>945</v>
      </c>
      <c r="U246" s="194" t="s">
        <v>508</v>
      </c>
      <c r="V246" s="194" t="s">
        <v>501</v>
      </c>
      <c r="W246" s="194" t="s">
        <v>502</v>
      </c>
      <c r="X246" s="194" t="b">
        <v>1</v>
      </c>
      <c r="Y246" s="194" t="s">
        <v>385</v>
      </c>
      <c r="Z246" s="194" t="s">
        <v>132</v>
      </c>
      <c r="AE246" s="194" t="s">
        <v>503</v>
      </c>
      <c r="AV246" s="194" t="s">
        <v>509</v>
      </c>
      <c r="AW246" s="197">
        <f t="shared" si="3"/>
        <v>41617</v>
      </c>
    </row>
    <row r="247" spans="1:49" x14ac:dyDescent="0.2">
      <c r="A247" s="194" t="s">
        <v>486</v>
      </c>
      <c r="B247" s="194" t="s">
        <v>487</v>
      </c>
      <c r="C247" s="194" t="s">
        <v>970</v>
      </c>
      <c r="D247" s="194" t="s">
        <v>115</v>
      </c>
      <c r="E247" s="194" t="s">
        <v>251</v>
      </c>
      <c r="F247" s="194" t="s">
        <v>1011</v>
      </c>
      <c r="G247" s="194" t="s">
        <v>490</v>
      </c>
      <c r="H247" s="194" t="s">
        <v>490</v>
      </c>
      <c r="I247" s="194" t="s">
        <v>1012</v>
      </c>
      <c r="J247" s="194" t="s">
        <v>976</v>
      </c>
      <c r="K247" s="194" t="s">
        <v>1014</v>
      </c>
      <c r="L247" s="194" t="s">
        <v>978</v>
      </c>
      <c r="M247" s="194" t="s">
        <v>513</v>
      </c>
      <c r="N247" s="194" t="s">
        <v>514</v>
      </c>
      <c r="O247" s="194" t="s">
        <v>515</v>
      </c>
      <c r="P247" s="194" t="s">
        <v>516</v>
      </c>
      <c r="Q247" s="194" t="s">
        <v>517</v>
      </c>
      <c r="R247" s="194" t="b">
        <v>0</v>
      </c>
      <c r="S247" s="194" t="b">
        <v>0</v>
      </c>
      <c r="T247" s="194" t="s">
        <v>685</v>
      </c>
      <c r="U247" s="194" t="s">
        <v>615</v>
      </c>
      <c r="V247" s="194" t="s">
        <v>616</v>
      </c>
      <c r="W247" s="194" t="s">
        <v>502</v>
      </c>
      <c r="X247" s="194" t="b">
        <v>1</v>
      </c>
      <c r="Y247" s="194" t="s">
        <v>385</v>
      </c>
      <c r="Z247" s="194" t="s">
        <v>285</v>
      </c>
      <c r="AE247" s="194" t="s">
        <v>923</v>
      </c>
      <c r="AV247" s="194" t="s">
        <v>132</v>
      </c>
      <c r="AW247" s="197">
        <f t="shared" si="3"/>
        <v>41617</v>
      </c>
    </row>
    <row r="248" spans="1:49" x14ac:dyDescent="0.2">
      <c r="A248" s="194" t="s">
        <v>486</v>
      </c>
      <c r="B248" s="194" t="s">
        <v>487</v>
      </c>
      <c r="C248" s="194" t="s">
        <v>970</v>
      </c>
      <c r="D248" s="194" t="s">
        <v>115</v>
      </c>
      <c r="E248" s="194" t="s">
        <v>251</v>
      </c>
      <c r="F248" s="194" t="s">
        <v>1011</v>
      </c>
      <c r="G248" s="194" t="s">
        <v>490</v>
      </c>
      <c r="H248" s="194" t="s">
        <v>490</v>
      </c>
      <c r="I248" s="194" t="s">
        <v>1012</v>
      </c>
      <c r="J248" s="194" t="s">
        <v>979</v>
      </c>
      <c r="K248" s="194" t="s">
        <v>980</v>
      </c>
      <c r="L248" s="194" t="s">
        <v>981</v>
      </c>
      <c r="M248" s="194" t="s">
        <v>526</v>
      </c>
      <c r="N248" s="194" t="s">
        <v>527</v>
      </c>
      <c r="O248" s="194" t="s">
        <v>515</v>
      </c>
      <c r="P248" s="194" t="s">
        <v>528</v>
      </c>
      <c r="Q248" s="194" t="s">
        <v>385</v>
      </c>
      <c r="R248" s="194" t="b">
        <v>0</v>
      </c>
      <c r="S248" s="194" t="b">
        <v>0</v>
      </c>
      <c r="T248" s="194" t="s">
        <v>1015</v>
      </c>
      <c r="U248" s="194" t="s">
        <v>529</v>
      </c>
      <c r="V248" s="194" t="s">
        <v>176</v>
      </c>
      <c r="W248" s="194" t="s">
        <v>502</v>
      </c>
      <c r="X248" s="194" t="b">
        <v>1</v>
      </c>
      <c r="Y248" s="194" t="s">
        <v>385</v>
      </c>
      <c r="Z248" s="194" t="s">
        <v>132</v>
      </c>
      <c r="AE248" s="194" t="s">
        <v>530</v>
      </c>
      <c r="AH248" s="194" t="s">
        <v>950</v>
      </c>
      <c r="AV248" s="194" t="s">
        <v>132</v>
      </c>
      <c r="AW248" s="197">
        <f t="shared" si="3"/>
        <v>41617</v>
      </c>
    </row>
    <row r="249" spans="1:49" x14ac:dyDescent="0.2">
      <c r="A249" s="194" t="s">
        <v>486</v>
      </c>
      <c r="B249" s="194" t="s">
        <v>487</v>
      </c>
      <c r="C249" s="194" t="s">
        <v>970</v>
      </c>
      <c r="D249" s="194" t="s">
        <v>115</v>
      </c>
      <c r="E249" s="194" t="s">
        <v>251</v>
      </c>
      <c r="F249" s="194" t="s">
        <v>1011</v>
      </c>
      <c r="G249" s="194" t="s">
        <v>490</v>
      </c>
      <c r="H249" s="194" t="s">
        <v>490</v>
      </c>
      <c r="I249" s="194" t="s">
        <v>1012</v>
      </c>
      <c r="J249" s="194" t="s">
        <v>982</v>
      </c>
      <c r="K249" s="194" t="s">
        <v>983</v>
      </c>
      <c r="L249" s="194" t="s">
        <v>984</v>
      </c>
      <c r="M249" s="194" t="s">
        <v>534</v>
      </c>
      <c r="N249" s="194" t="s">
        <v>535</v>
      </c>
      <c r="O249" s="194" t="s">
        <v>515</v>
      </c>
      <c r="P249" s="194" t="s">
        <v>536</v>
      </c>
      <c r="Q249" s="194" t="s">
        <v>385</v>
      </c>
      <c r="R249" s="194" t="b">
        <v>0</v>
      </c>
      <c r="S249" s="194" t="b">
        <v>0</v>
      </c>
      <c r="T249" s="194" t="s">
        <v>765</v>
      </c>
      <c r="U249" s="194" t="s">
        <v>537</v>
      </c>
      <c r="V249" s="194" t="s">
        <v>538</v>
      </c>
      <c r="W249" s="194" t="s">
        <v>502</v>
      </c>
      <c r="X249" s="194" t="b">
        <v>1</v>
      </c>
      <c r="Y249" s="194" t="s">
        <v>385</v>
      </c>
      <c r="Z249" s="194" t="s">
        <v>132</v>
      </c>
      <c r="AE249" s="194" t="s">
        <v>539</v>
      </c>
      <c r="AV249" s="194" t="s">
        <v>202</v>
      </c>
      <c r="AW249" s="197">
        <f t="shared" si="3"/>
        <v>41617</v>
      </c>
    </row>
    <row r="250" spans="1:49" x14ac:dyDescent="0.2">
      <c r="A250" s="194" t="s">
        <v>486</v>
      </c>
      <c r="B250" s="194" t="s">
        <v>487</v>
      </c>
      <c r="C250" s="194" t="s">
        <v>970</v>
      </c>
      <c r="D250" s="194" t="s">
        <v>115</v>
      </c>
      <c r="E250" s="194" t="s">
        <v>251</v>
      </c>
      <c r="F250" s="194" t="s">
        <v>1011</v>
      </c>
      <c r="G250" s="194" t="s">
        <v>490</v>
      </c>
      <c r="H250" s="194" t="s">
        <v>490</v>
      </c>
      <c r="I250" s="194" t="s">
        <v>1012</v>
      </c>
      <c r="J250" s="194" t="s">
        <v>982</v>
      </c>
      <c r="K250" s="194" t="s">
        <v>983</v>
      </c>
      <c r="L250" s="194" t="s">
        <v>984</v>
      </c>
      <c r="M250" s="194" t="s">
        <v>534</v>
      </c>
      <c r="N250" s="194" t="s">
        <v>535</v>
      </c>
      <c r="O250" s="194" t="s">
        <v>515</v>
      </c>
      <c r="P250" s="194" t="s">
        <v>540</v>
      </c>
      <c r="Q250" s="194" t="s">
        <v>385</v>
      </c>
      <c r="R250" s="194" t="b">
        <v>0</v>
      </c>
      <c r="S250" s="194" t="b">
        <v>0</v>
      </c>
      <c r="T250" s="194" t="s">
        <v>142</v>
      </c>
      <c r="U250" s="194" t="s">
        <v>537</v>
      </c>
      <c r="V250" s="194" t="s">
        <v>538</v>
      </c>
      <c r="W250" s="194" t="s">
        <v>502</v>
      </c>
      <c r="X250" s="194" t="b">
        <v>1</v>
      </c>
      <c r="Y250" s="194" t="s">
        <v>385</v>
      </c>
      <c r="Z250" s="194" t="s">
        <v>132</v>
      </c>
      <c r="AE250" s="194" t="s">
        <v>539</v>
      </c>
      <c r="AH250" s="194" t="s">
        <v>932</v>
      </c>
      <c r="AV250" s="194" t="s">
        <v>202</v>
      </c>
      <c r="AW250" s="197">
        <f t="shared" si="3"/>
        <v>41617</v>
      </c>
    </row>
    <row r="251" spans="1:49" x14ac:dyDescent="0.2">
      <c r="A251" s="194" t="s">
        <v>486</v>
      </c>
      <c r="B251" s="194" t="s">
        <v>487</v>
      </c>
      <c r="C251" s="194" t="s">
        <v>970</v>
      </c>
      <c r="D251" s="194" t="s">
        <v>115</v>
      </c>
      <c r="E251" s="194" t="s">
        <v>251</v>
      </c>
      <c r="F251" s="194" t="s">
        <v>1011</v>
      </c>
      <c r="G251" s="194" t="s">
        <v>490</v>
      </c>
      <c r="H251" s="194" t="s">
        <v>490</v>
      </c>
      <c r="I251" s="194" t="s">
        <v>1012</v>
      </c>
      <c r="J251" s="194" t="s">
        <v>982</v>
      </c>
      <c r="K251" s="194" t="s">
        <v>983</v>
      </c>
      <c r="L251" s="194" t="s">
        <v>984</v>
      </c>
      <c r="M251" s="194" t="s">
        <v>534</v>
      </c>
      <c r="N251" s="194" t="s">
        <v>535</v>
      </c>
      <c r="O251" s="194" t="s">
        <v>515</v>
      </c>
      <c r="P251" s="194" t="s">
        <v>541</v>
      </c>
      <c r="Q251" s="194" t="s">
        <v>385</v>
      </c>
      <c r="R251" s="194" t="b">
        <v>0</v>
      </c>
      <c r="S251" s="194" t="b">
        <v>0</v>
      </c>
      <c r="T251" s="194" t="s">
        <v>142</v>
      </c>
      <c r="U251" s="194" t="s">
        <v>537</v>
      </c>
      <c r="V251" s="194" t="s">
        <v>538</v>
      </c>
      <c r="W251" s="194" t="s">
        <v>502</v>
      </c>
      <c r="X251" s="194" t="b">
        <v>1</v>
      </c>
      <c r="Y251" s="194" t="s">
        <v>385</v>
      </c>
      <c r="Z251" s="194" t="s">
        <v>132</v>
      </c>
      <c r="AE251" s="194" t="s">
        <v>539</v>
      </c>
      <c r="AH251" s="194" t="s">
        <v>932</v>
      </c>
      <c r="AV251" s="194" t="s">
        <v>202</v>
      </c>
      <c r="AW251" s="197">
        <f t="shared" si="3"/>
        <v>41617</v>
      </c>
    </row>
    <row r="252" spans="1:49" x14ac:dyDescent="0.2">
      <c r="A252" s="194" t="s">
        <v>486</v>
      </c>
      <c r="B252" s="194" t="s">
        <v>487</v>
      </c>
      <c r="C252" s="194" t="s">
        <v>970</v>
      </c>
      <c r="D252" s="194" t="s">
        <v>115</v>
      </c>
      <c r="E252" s="194" t="s">
        <v>251</v>
      </c>
      <c r="F252" s="194" t="s">
        <v>1011</v>
      </c>
      <c r="G252" s="194" t="s">
        <v>490</v>
      </c>
      <c r="H252" s="194" t="s">
        <v>490</v>
      </c>
      <c r="I252" s="194" t="s">
        <v>1012</v>
      </c>
      <c r="J252" s="194" t="s">
        <v>982</v>
      </c>
      <c r="K252" s="194" t="s">
        <v>983</v>
      </c>
      <c r="L252" s="194" t="s">
        <v>984</v>
      </c>
      <c r="M252" s="194" t="s">
        <v>534</v>
      </c>
      <c r="N252" s="194" t="s">
        <v>535</v>
      </c>
      <c r="O252" s="194" t="s">
        <v>515</v>
      </c>
      <c r="P252" s="194" t="s">
        <v>542</v>
      </c>
      <c r="Q252" s="194" t="s">
        <v>385</v>
      </c>
      <c r="R252" s="194" t="b">
        <v>0</v>
      </c>
      <c r="S252" s="194" t="b">
        <v>0</v>
      </c>
      <c r="T252" s="194" t="s">
        <v>765</v>
      </c>
      <c r="U252" s="194" t="s">
        <v>537</v>
      </c>
      <c r="V252" s="194" t="s">
        <v>538</v>
      </c>
      <c r="W252" s="194" t="s">
        <v>502</v>
      </c>
      <c r="X252" s="194" t="b">
        <v>1</v>
      </c>
      <c r="Y252" s="194" t="s">
        <v>385</v>
      </c>
      <c r="Z252" s="194" t="s">
        <v>132</v>
      </c>
      <c r="AE252" s="194" t="s">
        <v>539</v>
      </c>
      <c r="AV252" s="194" t="s">
        <v>202</v>
      </c>
      <c r="AW252" s="197">
        <f t="shared" si="3"/>
        <v>41617</v>
      </c>
    </row>
    <row r="253" spans="1:49" x14ac:dyDescent="0.2">
      <c r="A253" s="194" t="s">
        <v>486</v>
      </c>
      <c r="B253" s="194" t="s">
        <v>487</v>
      </c>
      <c r="C253" s="194" t="s">
        <v>970</v>
      </c>
      <c r="D253" s="194" t="s">
        <v>115</v>
      </c>
      <c r="E253" s="194" t="s">
        <v>251</v>
      </c>
      <c r="F253" s="194" t="s">
        <v>1011</v>
      </c>
      <c r="G253" s="194" t="s">
        <v>490</v>
      </c>
      <c r="H253" s="194" t="s">
        <v>490</v>
      </c>
      <c r="I253" s="194" t="s">
        <v>1012</v>
      </c>
      <c r="J253" s="194" t="s">
        <v>973</v>
      </c>
      <c r="K253" s="194" t="s">
        <v>1013</v>
      </c>
      <c r="L253" s="194" t="s">
        <v>975</v>
      </c>
      <c r="M253" s="194" t="s">
        <v>543</v>
      </c>
      <c r="N253" s="194" t="s">
        <v>544</v>
      </c>
      <c r="O253" s="194" t="s">
        <v>497</v>
      </c>
      <c r="P253" s="194" t="s">
        <v>545</v>
      </c>
      <c r="Q253" s="194" t="s">
        <v>385</v>
      </c>
      <c r="R253" s="194" t="b">
        <v>0</v>
      </c>
      <c r="S253" s="194" t="b">
        <v>0</v>
      </c>
      <c r="T253" s="194" t="s">
        <v>1016</v>
      </c>
      <c r="U253" s="194" t="s">
        <v>132</v>
      </c>
      <c r="V253" s="194" t="s">
        <v>285</v>
      </c>
      <c r="W253" s="194" t="s">
        <v>502</v>
      </c>
      <c r="X253" s="194" t="b">
        <v>1</v>
      </c>
      <c r="Y253" s="194" t="s">
        <v>385</v>
      </c>
      <c r="Z253" s="194" t="s">
        <v>132</v>
      </c>
      <c r="AE253" s="194" t="s">
        <v>503</v>
      </c>
      <c r="AV253" s="194" t="s">
        <v>547</v>
      </c>
      <c r="AW253" s="197">
        <f t="shared" si="3"/>
        <v>41617</v>
      </c>
    </row>
    <row r="254" spans="1:49" x14ac:dyDescent="0.2">
      <c r="A254" s="194" t="s">
        <v>486</v>
      </c>
      <c r="B254" s="194" t="s">
        <v>487</v>
      </c>
      <c r="C254" s="194" t="s">
        <v>970</v>
      </c>
      <c r="D254" s="194" t="s">
        <v>115</v>
      </c>
      <c r="E254" s="194" t="s">
        <v>251</v>
      </c>
      <c r="F254" s="194" t="s">
        <v>1011</v>
      </c>
      <c r="G254" s="194" t="s">
        <v>490</v>
      </c>
      <c r="H254" s="194" t="s">
        <v>490</v>
      </c>
      <c r="I254" s="194" t="s">
        <v>1012</v>
      </c>
      <c r="J254" s="194" t="s">
        <v>987</v>
      </c>
      <c r="K254" s="194" t="s">
        <v>988</v>
      </c>
      <c r="L254" s="194" t="s">
        <v>989</v>
      </c>
      <c r="M254" s="194" t="s">
        <v>551</v>
      </c>
      <c r="N254" s="194" t="s">
        <v>552</v>
      </c>
      <c r="O254" s="194" t="s">
        <v>515</v>
      </c>
      <c r="P254" s="194" t="s">
        <v>553</v>
      </c>
      <c r="Q254" s="194" t="s">
        <v>385</v>
      </c>
      <c r="R254" s="194" t="b">
        <v>0</v>
      </c>
      <c r="S254" s="194" t="b">
        <v>0</v>
      </c>
      <c r="T254" s="194" t="s">
        <v>1017</v>
      </c>
      <c r="U254" s="194" t="s">
        <v>554</v>
      </c>
      <c r="V254" s="194" t="s">
        <v>501</v>
      </c>
      <c r="W254" s="194" t="s">
        <v>502</v>
      </c>
      <c r="X254" s="194" t="b">
        <v>1</v>
      </c>
      <c r="Y254" s="194" t="s">
        <v>385</v>
      </c>
      <c r="Z254" s="194" t="s">
        <v>132</v>
      </c>
      <c r="AE254" s="194" t="s">
        <v>555</v>
      </c>
      <c r="AV254" s="194" t="s">
        <v>132</v>
      </c>
      <c r="AW254" s="197">
        <f t="shared" si="3"/>
        <v>41617</v>
      </c>
    </row>
    <row r="255" spans="1:49" x14ac:dyDescent="0.2">
      <c r="A255" s="194" t="s">
        <v>486</v>
      </c>
      <c r="B255" s="194" t="s">
        <v>487</v>
      </c>
      <c r="C255" s="194" t="s">
        <v>970</v>
      </c>
      <c r="D255" s="194" t="s">
        <v>115</v>
      </c>
      <c r="E255" s="194" t="s">
        <v>251</v>
      </c>
      <c r="F255" s="194" t="s">
        <v>1011</v>
      </c>
      <c r="G255" s="194" t="s">
        <v>490</v>
      </c>
      <c r="H255" s="194" t="s">
        <v>490</v>
      </c>
      <c r="I255" s="194" t="s">
        <v>1012</v>
      </c>
      <c r="J255" s="194" t="s">
        <v>991</v>
      </c>
      <c r="K255" s="194" t="s">
        <v>1018</v>
      </c>
      <c r="L255" s="194" t="s">
        <v>993</v>
      </c>
      <c r="M255" s="194" t="s">
        <v>559</v>
      </c>
      <c r="N255" s="194" t="s">
        <v>560</v>
      </c>
      <c r="O255" s="194" t="s">
        <v>561</v>
      </c>
      <c r="P255" s="194" t="s">
        <v>562</v>
      </c>
      <c r="Q255" s="194" t="s">
        <v>385</v>
      </c>
      <c r="R255" s="194" t="b">
        <v>0</v>
      </c>
      <c r="S255" s="194" t="b">
        <v>0</v>
      </c>
      <c r="T255" s="194" t="s">
        <v>1019</v>
      </c>
      <c r="U255" s="194" t="s">
        <v>130</v>
      </c>
      <c r="V255" s="194" t="s">
        <v>564</v>
      </c>
      <c r="W255" s="194" t="s">
        <v>502</v>
      </c>
      <c r="X255" s="194" t="b">
        <v>1</v>
      </c>
      <c r="Y255" s="194" t="s">
        <v>385</v>
      </c>
      <c r="Z255" s="194" t="s">
        <v>132</v>
      </c>
      <c r="AE255" s="194" t="s">
        <v>565</v>
      </c>
      <c r="AV255" s="194" t="s">
        <v>284</v>
      </c>
      <c r="AW255" s="197">
        <f t="shared" si="3"/>
        <v>41617</v>
      </c>
    </row>
    <row r="256" spans="1:49" x14ac:dyDescent="0.2">
      <c r="A256" s="194" t="s">
        <v>486</v>
      </c>
      <c r="B256" s="194" t="s">
        <v>487</v>
      </c>
      <c r="C256" s="194" t="s">
        <v>970</v>
      </c>
      <c r="D256" s="194" t="s">
        <v>115</v>
      </c>
      <c r="E256" s="194" t="s">
        <v>255</v>
      </c>
      <c r="F256" s="194" t="s">
        <v>1020</v>
      </c>
      <c r="G256" s="194" t="s">
        <v>490</v>
      </c>
      <c r="H256" s="194" t="s">
        <v>490</v>
      </c>
      <c r="I256" s="194" t="s">
        <v>1021</v>
      </c>
      <c r="J256" s="194" t="s">
        <v>973</v>
      </c>
      <c r="K256" s="194" t="s">
        <v>1022</v>
      </c>
      <c r="L256" s="194" t="s">
        <v>975</v>
      </c>
      <c r="M256" s="194" t="s">
        <v>495</v>
      </c>
      <c r="N256" s="194" t="s">
        <v>496</v>
      </c>
      <c r="O256" s="194" t="s">
        <v>497</v>
      </c>
      <c r="P256" s="194" t="s">
        <v>498</v>
      </c>
      <c r="Q256" s="194" t="s">
        <v>499</v>
      </c>
      <c r="R256" s="194" t="b">
        <v>0</v>
      </c>
      <c r="S256" s="194" t="b">
        <v>0</v>
      </c>
      <c r="T256" s="194" t="s">
        <v>685</v>
      </c>
      <c r="U256" s="194" t="s">
        <v>176</v>
      </c>
      <c r="V256" s="194" t="s">
        <v>501</v>
      </c>
      <c r="W256" s="194" t="s">
        <v>502</v>
      </c>
      <c r="X256" s="194" t="b">
        <v>1</v>
      </c>
      <c r="Y256" s="194" t="s">
        <v>385</v>
      </c>
      <c r="Z256" s="194" t="s">
        <v>132</v>
      </c>
      <c r="AE256" s="194" t="s">
        <v>503</v>
      </c>
      <c r="AV256" s="194" t="s">
        <v>284</v>
      </c>
      <c r="AW256" s="197">
        <f t="shared" si="3"/>
        <v>41617</v>
      </c>
    </row>
    <row r="257" spans="1:49" x14ac:dyDescent="0.2">
      <c r="A257" s="194" t="s">
        <v>486</v>
      </c>
      <c r="B257" s="194" t="s">
        <v>487</v>
      </c>
      <c r="C257" s="194" t="s">
        <v>970</v>
      </c>
      <c r="D257" s="194" t="s">
        <v>115</v>
      </c>
      <c r="E257" s="194" t="s">
        <v>255</v>
      </c>
      <c r="F257" s="194" t="s">
        <v>1020</v>
      </c>
      <c r="G257" s="194" t="s">
        <v>490</v>
      </c>
      <c r="H257" s="194" t="s">
        <v>490</v>
      </c>
      <c r="I257" s="194" t="s">
        <v>1021</v>
      </c>
      <c r="J257" s="194" t="s">
        <v>973</v>
      </c>
      <c r="K257" s="194" t="s">
        <v>1022</v>
      </c>
      <c r="L257" s="194" t="s">
        <v>975</v>
      </c>
      <c r="M257" s="194" t="s">
        <v>504</v>
      </c>
      <c r="N257" s="194" t="s">
        <v>496</v>
      </c>
      <c r="O257" s="194" t="s">
        <v>497</v>
      </c>
      <c r="P257" s="194" t="s">
        <v>505</v>
      </c>
      <c r="Q257" s="194" t="s">
        <v>506</v>
      </c>
      <c r="R257" s="194" t="b">
        <v>0</v>
      </c>
      <c r="S257" s="194" t="b">
        <v>0</v>
      </c>
      <c r="T257" s="194" t="s">
        <v>1023</v>
      </c>
      <c r="U257" s="194" t="s">
        <v>508</v>
      </c>
      <c r="V257" s="194" t="s">
        <v>501</v>
      </c>
      <c r="W257" s="194" t="s">
        <v>502</v>
      </c>
      <c r="X257" s="194" t="b">
        <v>1</v>
      </c>
      <c r="Y257" s="194" t="s">
        <v>385</v>
      </c>
      <c r="Z257" s="194" t="s">
        <v>132</v>
      </c>
      <c r="AE257" s="194" t="s">
        <v>503</v>
      </c>
      <c r="AV257" s="194" t="s">
        <v>509</v>
      </c>
      <c r="AW257" s="197">
        <f t="shared" si="3"/>
        <v>41617</v>
      </c>
    </row>
    <row r="258" spans="1:49" x14ac:dyDescent="0.2">
      <c r="A258" s="194" t="s">
        <v>486</v>
      </c>
      <c r="B258" s="194" t="s">
        <v>487</v>
      </c>
      <c r="C258" s="194" t="s">
        <v>970</v>
      </c>
      <c r="D258" s="194" t="s">
        <v>115</v>
      </c>
      <c r="E258" s="194" t="s">
        <v>255</v>
      </c>
      <c r="F258" s="194" t="s">
        <v>1020</v>
      </c>
      <c r="G258" s="194" t="s">
        <v>490</v>
      </c>
      <c r="H258" s="194" t="s">
        <v>490</v>
      </c>
      <c r="I258" s="194" t="s">
        <v>1021</v>
      </c>
      <c r="J258" s="194" t="s">
        <v>976</v>
      </c>
      <c r="K258" s="194" t="s">
        <v>1024</v>
      </c>
      <c r="L258" s="194" t="s">
        <v>978</v>
      </c>
      <c r="M258" s="194" t="s">
        <v>513</v>
      </c>
      <c r="N258" s="194" t="s">
        <v>514</v>
      </c>
      <c r="O258" s="194" t="s">
        <v>515</v>
      </c>
      <c r="P258" s="194" t="s">
        <v>516</v>
      </c>
      <c r="Q258" s="194" t="s">
        <v>517</v>
      </c>
      <c r="R258" s="194" t="b">
        <v>0</v>
      </c>
      <c r="S258" s="194" t="b">
        <v>0</v>
      </c>
      <c r="T258" s="194" t="s">
        <v>636</v>
      </c>
      <c r="U258" s="194" t="s">
        <v>615</v>
      </c>
      <c r="V258" s="194" t="s">
        <v>616</v>
      </c>
      <c r="W258" s="194" t="s">
        <v>502</v>
      </c>
      <c r="X258" s="194" t="b">
        <v>1</v>
      </c>
      <c r="Y258" s="194" t="s">
        <v>385</v>
      </c>
      <c r="Z258" s="194" t="s">
        <v>285</v>
      </c>
      <c r="AE258" s="194" t="s">
        <v>923</v>
      </c>
      <c r="AV258" s="194" t="s">
        <v>132</v>
      </c>
      <c r="AW258" s="197">
        <f t="shared" ref="AW258:AW321" si="4">DATE(YEAR(I258),MONTH(I258),DAY(I258))</f>
        <v>41617</v>
      </c>
    </row>
    <row r="259" spans="1:49" x14ac:dyDescent="0.2">
      <c r="A259" s="194" t="s">
        <v>486</v>
      </c>
      <c r="B259" s="194" t="s">
        <v>487</v>
      </c>
      <c r="C259" s="194" t="s">
        <v>970</v>
      </c>
      <c r="D259" s="194" t="s">
        <v>115</v>
      </c>
      <c r="E259" s="194" t="s">
        <v>255</v>
      </c>
      <c r="F259" s="194" t="s">
        <v>1020</v>
      </c>
      <c r="G259" s="194" t="s">
        <v>490</v>
      </c>
      <c r="H259" s="194" t="s">
        <v>490</v>
      </c>
      <c r="I259" s="194" t="s">
        <v>1021</v>
      </c>
      <c r="J259" s="194" t="s">
        <v>979</v>
      </c>
      <c r="K259" s="194" t="s">
        <v>980</v>
      </c>
      <c r="L259" s="194" t="s">
        <v>981</v>
      </c>
      <c r="M259" s="194" t="s">
        <v>526</v>
      </c>
      <c r="N259" s="194" t="s">
        <v>527</v>
      </c>
      <c r="O259" s="194" t="s">
        <v>515</v>
      </c>
      <c r="P259" s="194" t="s">
        <v>528</v>
      </c>
      <c r="Q259" s="194" t="s">
        <v>385</v>
      </c>
      <c r="R259" s="194" t="b">
        <v>0</v>
      </c>
      <c r="S259" s="194" t="b">
        <v>0</v>
      </c>
      <c r="T259" s="194" t="s">
        <v>1025</v>
      </c>
      <c r="U259" s="194" t="s">
        <v>529</v>
      </c>
      <c r="V259" s="194" t="s">
        <v>176</v>
      </c>
      <c r="W259" s="194" t="s">
        <v>502</v>
      </c>
      <c r="X259" s="194" t="b">
        <v>1</v>
      </c>
      <c r="Y259" s="194" t="s">
        <v>385</v>
      </c>
      <c r="Z259" s="194" t="s">
        <v>132</v>
      </c>
      <c r="AE259" s="194" t="s">
        <v>530</v>
      </c>
      <c r="AH259" s="194" t="s">
        <v>950</v>
      </c>
      <c r="AV259" s="194" t="s">
        <v>132</v>
      </c>
      <c r="AW259" s="197">
        <f t="shared" si="4"/>
        <v>41617</v>
      </c>
    </row>
    <row r="260" spans="1:49" x14ac:dyDescent="0.2">
      <c r="A260" s="194" t="s">
        <v>486</v>
      </c>
      <c r="B260" s="194" t="s">
        <v>487</v>
      </c>
      <c r="C260" s="194" t="s">
        <v>970</v>
      </c>
      <c r="D260" s="194" t="s">
        <v>115</v>
      </c>
      <c r="E260" s="194" t="s">
        <v>255</v>
      </c>
      <c r="F260" s="194" t="s">
        <v>1020</v>
      </c>
      <c r="G260" s="194" t="s">
        <v>490</v>
      </c>
      <c r="H260" s="194" t="s">
        <v>490</v>
      </c>
      <c r="I260" s="194" t="s">
        <v>1021</v>
      </c>
      <c r="J260" s="194" t="s">
        <v>982</v>
      </c>
      <c r="K260" s="194" t="s">
        <v>983</v>
      </c>
      <c r="L260" s="194" t="s">
        <v>984</v>
      </c>
      <c r="M260" s="194" t="s">
        <v>534</v>
      </c>
      <c r="N260" s="194" t="s">
        <v>535</v>
      </c>
      <c r="O260" s="194" t="s">
        <v>515</v>
      </c>
      <c r="P260" s="194" t="s">
        <v>536</v>
      </c>
      <c r="Q260" s="194" t="s">
        <v>385</v>
      </c>
      <c r="R260" s="194" t="b">
        <v>0</v>
      </c>
      <c r="S260" s="194" t="b">
        <v>0</v>
      </c>
      <c r="T260" s="194" t="s">
        <v>622</v>
      </c>
      <c r="U260" s="194" t="s">
        <v>537</v>
      </c>
      <c r="V260" s="194" t="s">
        <v>538</v>
      </c>
      <c r="W260" s="194" t="s">
        <v>502</v>
      </c>
      <c r="X260" s="194" t="b">
        <v>1</v>
      </c>
      <c r="Y260" s="194" t="s">
        <v>385</v>
      </c>
      <c r="Z260" s="194" t="s">
        <v>132</v>
      </c>
      <c r="AE260" s="194" t="s">
        <v>539</v>
      </c>
      <c r="AV260" s="194" t="s">
        <v>202</v>
      </c>
      <c r="AW260" s="197">
        <f t="shared" si="4"/>
        <v>41617</v>
      </c>
    </row>
    <row r="261" spans="1:49" x14ac:dyDescent="0.2">
      <c r="A261" s="194" t="s">
        <v>486</v>
      </c>
      <c r="B261" s="194" t="s">
        <v>487</v>
      </c>
      <c r="C261" s="194" t="s">
        <v>970</v>
      </c>
      <c r="D261" s="194" t="s">
        <v>115</v>
      </c>
      <c r="E261" s="194" t="s">
        <v>255</v>
      </c>
      <c r="F261" s="194" t="s">
        <v>1020</v>
      </c>
      <c r="G261" s="194" t="s">
        <v>490</v>
      </c>
      <c r="H261" s="194" t="s">
        <v>490</v>
      </c>
      <c r="I261" s="194" t="s">
        <v>1021</v>
      </c>
      <c r="J261" s="194" t="s">
        <v>982</v>
      </c>
      <c r="K261" s="194" t="s">
        <v>983</v>
      </c>
      <c r="L261" s="194" t="s">
        <v>984</v>
      </c>
      <c r="M261" s="194" t="s">
        <v>534</v>
      </c>
      <c r="N261" s="194" t="s">
        <v>535</v>
      </c>
      <c r="O261" s="194" t="s">
        <v>515</v>
      </c>
      <c r="P261" s="194" t="s">
        <v>540</v>
      </c>
      <c r="Q261" s="194" t="s">
        <v>385</v>
      </c>
      <c r="R261" s="194" t="b">
        <v>0</v>
      </c>
      <c r="S261" s="194" t="b">
        <v>0</v>
      </c>
      <c r="T261" s="194" t="s">
        <v>142</v>
      </c>
      <c r="U261" s="194" t="s">
        <v>537</v>
      </c>
      <c r="V261" s="194" t="s">
        <v>538</v>
      </c>
      <c r="W261" s="194" t="s">
        <v>502</v>
      </c>
      <c r="X261" s="194" t="b">
        <v>1</v>
      </c>
      <c r="Y261" s="194" t="s">
        <v>385</v>
      </c>
      <c r="Z261" s="194" t="s">
        <v>132</v>
      </c>
      <c r="AE261" s="194" t="s">
        <v>539</v>
      </c>
      <c r="AH261" s="194" t="s">
        <v>932</v>
      </c>
      <c r="AV261" s="194" t="s">
        <v>202</v>
      </c>
      <c r="AW261" s="197">
        <f t="shared" si="4"/>
        <v>41617</v>
      </c>
    </row>
    <row r="262" spans="1:49" x14ac:dyDescent="0.2">
      <c r="A262" s="194" t="s">
        <v>486</v>
      </c>
      <c r="B262" s="194" t="s">
        <v>487</v>
      </c>
      <c r="C262" s="194" t="s">
        <v>970</v>
      </c>
      <c r="D262" s="194" t="s">
        <v>115</v>
      </c>
      <c r="E262" s="194" t="s">
        <v>255</v>
      </c>
      <c r="F262" s="194" t="s">
        <v>1020</v>
      </c>
      <c r="G262" s="194" t="s">
        <v>490</v>
      </c>
      <c r="H262" s="194" t="s">
        <v>490</v>
      </c>
      <c r="I262" s="194" t="s">
        <v>1021</v>
      </c>
      <c r="J262" s="194" t="s">
        <v>982</v>
      </c>
      <c r="K262" s="194" t="s">
        <v>983</v>
      </c>
      <c r="L262" s="194" t="s">
        <v>984</v>
      </c>
      <c r="M262" s="194" t="s">
        <v>534</v>
      </c>
      <c r="N262" s="194" t="s">
        <v>535</v>
      </c>
      <c r="O262" s="194" t="s">
        <v>515</v>
      </c>
      <c r="P262" s="194" t="s">
        <v>541</v>
      </c>
      <c r="Q262" s="194" t="s">
        <v>385</v>
      </c>
      <c r="R262" s="194" t="b">
        <v>0</v>
      </c>
      <c r="S262" s="194" t="b">
        <v>0</v>
      </c>
      <c r="T262" s="194" t="s">
        <v>142</v>
      </c>
      <c r="U262" s="194" t="s">
        <v>537</v>
      </c>
      <c r="V262" s="194" t="s">
        <v>538</v>
      </c>
      <c r="W262" s="194" t="s">
        <v>502</v>
      </c>
      <c r="X262" s="194" t="b">
        <v>1</v>
      </c>
      <c r="Y262" s="194" t="s">
        <v>385</v>
      </c>
      <c r="Z262" s="194" t="s">
        <v>132</v>
      </c>
      <c r="AE262" s="194" t="s">
        <v>539</v>
      </c>
      <c r="AH262" s="194" t="s">
        <v>932</v>
      </c>
      <c r="AV262" s="194" t="s">
        <v>202</v>
      </c>
      <c r="AW262" s="197">
        <f t="shared" si="4"/>
        <v>41617</v>
      </c>
    </row>
    <row r="263" spans="1:49" x14ac:dyDescent="0.2">
      <c r="A263" s="194" t="s">
        <v>486</v>
      </c>
      <c r="B263" s="194" t="s">
        <v>487</v>
      </c>
      <c r="C263" s="194" t="s">
        <v>970</v>
      </c>
      <c r="D263" s="194" t="s">
        <v>115</v>
      </c>
      <c r="E263" s="194" t="s">
        <v>255</v>
      </c>
      <c r="F263" s="194" t="s">
        <v>1020</v>
      </c>
      <c r="G263" s="194" t="s">
        <v>490</v>
      </c>
      <c r="H263" s="194" t="s">
        <v>490</v>
      </c>
      <c r="I263" s="194" t="s">
        <v>1021</v>
      </c>
      <c r="J263" s="194" t="s">
        <v>982</v>
      </c>
      <c r="K263" s="194" t="s">
        <v>983</v>
      </c>
      <c r="L263" s="194" t="s">
        <v>984</v>
      </c>
      <c r="M263" s="194" t="s">
        <v>534</v>
      </c>
      <c r="N263" s="194" t="s">
        <v>535</v>
      </c>
      <c r="O263" s="194" t="s">
        <v>515</v>
      </c>
      <c r="P263" s="194" t="s">
        <v>542</v>
      </c>
      <c r="Q263" s="194" t="s">
        <v>385</v>
      </c>
      <c r="R263" s="194" t="b">
        <v>0</v>
      </c>
      <c r="S263" s="194" t="b">
        <v>0</v>
      </c>
      <c r="T263" s="194" t="s">
        <v>622</v>
      </c>
      <c r="U263" s="194" t="s">
        <v>537</v>
      </c>
      <c r="V263" s="194" t="s">
        <v>538</v>
      </c>
      <c r="W263" s="194" t="s">
        <v>502</v>
      </c>
      <c r="X263" s="194" t="b">
        <v>1</v>
      </c>
      <c r="Y263" s="194" t="s">
        <v>385</v>
      </c>
      <c r="Z263" s="194" t="s">
        <v>132</v>
      </c>
      <c r="AE263" s="194" t="s">
        <v>539</v>
      </c>
      <c r="AV263" s="194" t="s">
        <v>202</v>
      </c>
      <c r="AW263" s="197">
        <f t="shared" si="4"/>
        <v>41617</v>
      </c>
    </row>
    <row r="264" spans="1:49" x14ac:dyDescent="0.2">
      <c r="A264" s="194" t="s">
        <v>486</v>
      </c>
      <c r="B264" s="194" t="s">
        <v>487</v>
      </c>
      <c r="C264" s="194" t="s">
        <v>970</v>
      </c>
      <c r="D264" s="194" t="s">
        <v>115</v>
      </c>
      <c r="E264" s="194" t="s">
        <v>255</v>
      </c>
      <c r="F264" s="194" t="s">
        <v>1020</v>
      </c>
      <c r="G264" s="194" t="s">
        <v>490</v>
      </c>
      <c r="H264" s="194" t="s">
        <v>490</v>
      </c>
      <c r="I264" s="194" t="s">
        <v>1021</v>
      </c>
      <c r="J264" s="194" t="s">
        <v>973</v>
      </c>
      <c r="K264" s="194" t="s">
        <v>1022</v>
      </c>
      <c r="L264" s="194" t="s">
        <v>975</v>
      </c>
      <c r="M264" s="194" t="s">
        <v>543</v>
      </c>
      <c r="N264" s="194" t="s">
        <v>544</v>
      </c>
      <c r="O264" s="194" t="s">
        <v>497</v>
      </c>
      <c r="P264" s="194" t="s">
        <v>545</v>
      </c>
      <c r="Q264" s="194" t="s">
        <v>385</v>
      </c>
      <c r="R264" s="194" t="b">
        <v>0</v>
      </c>
      <c r="S264" s="194" t="b">
        <v>0</v>
      </c>
      <c r="T264" s="194" t="s">
        <v>1026</v>
      </c>
      <c r="U264" s="194" t="s">
        <v>132</v>
      </c>
      <c r="V264" s="194" t="s">
        <v>285</v>
      </c>
      <c r="W264" s="194" t="s">
        <v>502</v>
      </c>
      <c r="X264" s="194" t="b">
        <v>1</v>
      </c>
      <c r="Y264" s="194" t="s">
        <v>385</v>
      </c>
      <c r="Z264" s="194" t="s">
        <v>132</v>
      </c>
      <c r="AE264" s="194" t="s">
        <v>503</v>
      </c>
      <c r="AV264" s="194" t="s">
        <v>547</v>
      </c>
      <c r="AW264" s="197">
        <f t="shared" si="4"/>
        <v>41617</v>
      </c>
    </row>
    <row r="265" spans="1:49" x14ac:dyDescent="0.2">
      <c r="A265" s="194" t="s">
        <v>486</v>
      </c>
      <c r="B265" s="194" t="s">
        <v>487</v>
      </c>
      <c r="C265" s="194" t="s">
        <v>970</v>
      </c>
      <c r="D265" s="194" t="s">
        <v>115</v>
      </c>
      <c r="E265" s="194" t="s">
        <v>255</v>
      </c>
      <c r="F265" s="194" t="s">
        <v>1020</v>
      </c>
      <c r="G265" s="194" t="s">
        <v>490</v>
      </c>
      <c r="H265" s="194" t="s">
        <v>490</v>
      </c>
      <c r="I265" s="194" t="s">
        <v>1021</v>
      </c>
      <c r="J265" s="194" t="s">
        <v>987</v>
      </c>
      <c r="K265" s="194" t="s">
        <v>988</v>
      </c>
      <c r="L265" s="194" t="s">
        <v>989</v>
      </c>
      <c r="M265" s="194" t="s">
        <v>551</v>
      </c>
      <c r="N265" s="194" t="s">
        <v>552</v>
      </c>
      <c r="O265" s="194" t="s">
        <v>515</v>
      </c>
      <c r="P265" s="194" t="s">
        <v>553</v>
      </c>
      <c r="Q265" s="194" t="s">
        <v>385</v>
      </c>
      <c r="R265" s="194" t="b">
        <v>0</v>
      </c>
      <c r="S265" s="194" t="b">
        <v>0</v>
      </c>
      <c r="T265" s="194" t="s">
        <v>1027</v>
      </c>
      <c r="U265" s="194" t="s">
        <v>554</v>
      </c>
      <c r="V265" s="194" t="s">
        <v>501</v>
      </c>
      <c r="W265" s="194" t="s">
        <v>502</v>
      </c>
      <c r="X265" s="194" t="b">
        <v>1</v>
      </c>
      <c r="Y265" s="194" t="s">
        <v>385</v>
      </c>
      <c r="Z265" s="194" t="s">
        <v>132</v>
      </c>
      <c r="AE265" s="194" t="s">
        <v>555</v>
      </c>
      <c r="AH265" s="194" t="s">
        <v>950</v>
      </c>
      <c r="AV265" s="194" t="s">
        <v>132</v>
      </c>
      <c r="AW265" s="197">
        <f t="shared" si="4"/>
        <v>41617</v>
      </c>
    </row>
    <row r="266" spans="1:49" x14ac:dyDescent="0.2">
      <c r="A266" s="194" t="s">
        <v>486</v>
      </c>
      <c r="B266" s="194" t="s">
        <v>487</v>
      </c>
      <c r="C266" s="194" t="s">
        <v>970</v>
      </c>
      <c r="D266" s="194" t="s">
        <v>115</v>
      </c>
      <c r="E266" s="194" t="s">
        <v>255</v>
      </c>
      <c r="F266" s="194" t="s">
        <v>1020</v>
      </c>
      <c r="G266" s="194" t="s">
        <v>490</v>
      </c>
      <c r="H266" s="194" t="s">
        <v>490</v>
      </c>
      <c r="I266" s="194" t="s">
        <v>1021</v>
      </c>
      <c r="J266" s="194" t="s">
        <v>991</v>
      </c>
      <c r="K266" s="194" t="s">
        <v>1028</v>
      </c>
      <c r="L266" s="194" t="s">
        <v>993</v>
      </c>
      <c r="M266" s="194" t="s">
        <v>559</v>
      </c>
      <c r="N266" s="194" t="s">
        <v>560</v>
      </c>
      <c r="O266" s="194" t="s">
        <v>561</v>
      </c>
      <c r="P266" s="194" t="s">
        <v>562</v>
      </c>
      <c r="Q266" s="194" t="s">
        <v>385</v>
      </c>
      <c r="R266" s="194" t="b">
        <v>0</v>
      </c>
      <c r="S266" s="194" t="b">
        <v>0</v>
      </c>
      <c r="T266" s="194" t="s">
        <v>1029</v>
      </c>
      <c r="U266" s="194" t="s">
        <v>130</v>
      </c>
      <c r="V266" s="194" t="s">
        <v>564</v>
      </c>
      <c r="W266" s="194" t="s">
        <v>502</v>
      </c>
      <c r="X266" s="194" t="b">
        <v>1</v>
      </c>
      <c r="Y266" s="194" t="s">
        <v>385</v>
      </c>
      <c r="Z266" s="194" t="s">
        <v>132</v>
      </c>
      <c r="AE266" s="194" t="s">
        <v>565</v>
      </c>
      <c r="AV266" s="194" t="s">
        <v>284</v>
      </c>
      <c r="AW266" s="197">
        <f t="shared" si="4"/>
        <v>41617</v>
      </c>
    </row>
    <row r="267" spans="1:49" x14ac:dyDescent="0.2">
      <c r="A267" s="194" t="s">
        <v>486</v>
      </c>
      <c r="B267" s="194" t="s">
        <v>487</v>
      </c>
      <c r="C267" s="194" t="s">
        <v>970</v>
      </c>
      <c r="D267" s="194" t="s">
        <v>115</v>
      </c>
      <c r="E267" s="194" t="s">
        <v>259</v>
      </c>
      <c r="F267" s="194" t="s">
        <v>1030</v>
      </c>
      <c r="G267" s="194" t="s">
        <v>490</v>
      </c>
      <c r="H267" s="194" t="s">
        <v>490</v>
      </c>
      <c r="I267" s="194" t="s">
        <v>1031</v>
      </c>
      <c r="J267" s="194" t="s">
        <v>973</v>
      </c>
      <c r="K267" s="194" t="s">
        <v>1032</v>
      </c>
      <c r="L267" s="194" t="s">
        <v>975</v>
      </c>
      <c r="M267" s="194" t="s">
        <v>495</v>
      </c>
      <c r="N267" s="194" t="s">
        <v>496</v>
      </c>
      <c r="O267" s="194" t="s">
        <v>497</v>
      </c>
      <c r="P267" s="194" t="s">
        <v>498</v>
      </c>
      <c r="Q267" s="194" t="s">
        <v>499</v>
      </c>
      <c r="R267" s="194" t="b">
        <v>0</v>
      </c>
      <c r="S267" s="194" t="b">
        <v>0</v>
      </c>
      <c r="T267" s="194" t="s">
        <v>636</v>
      </c>
      <c r="U267" s="194" t="s">
        <v>176</v>
      </c>
      <c r="V267" s="194" t="s">
        <v>501</v>
      </c>
      <c r="W267" s="194" t="s">
        <v>502</v>
      </c>
      <c r="X267" s="194" t="b">
        <v>1</v>
      </c>
      <c r="Y267" s="194" t="s">
        <v>385</v>
      </c>
      <c r="Z267" s="194" t="s">
        <v>132</v>
      </c>
      <c r="AE267" s="194" t="s">
        <v>503</v>
      </c>
      <c r="AV267" s="194" t="s">
        <v>284</v>
      </c>
      <c r="AW267" s="197">
        <f t="shared" si="4"/>
        <v>41617</v>
      </c>
    </row>
    <row r="268" spans="1:49" x14ac:dyDescent="0.2">
      <c r="A268" s="194" t="s">
        <v>486</v>
      </c>
      <c r="B268" s="194" t="s">
        <v>487</v>
      </c>
      <c r="C268" s="194" t="s">
        <v>970</v>
      </c>
      <c r="D268" s="194" t="s">
        <v>115</v>
      </c>
      <c r="E268" s="194" t="s">
        <v>259</v>
      </c>
      <c r="F268" s="194" t="s">
        <v>1030</v>
      </c>
      <c r="G268" s="194" t="s">
        <v>490</v>
      </c>
      <c r="H268" s="194" t="s">
        <v>490</v>
      </c>
      <c r="I268" s="194" t="s">
        <v>1031</v>
      </c>
      <c r="J268" s="194" t="s">
        <v>973</v>
      </c>
      <c r="K268" s="194" t="s">
        <v>1032</v>
      </c>
      <c r="L268" s="194" t="s">
        <v>975</v>
      </c>
      <c r="M268" s="194" t="s">
        <v>504</v>
      </c>
      <c r="N268" s="194" t="s">
        <v>496</v>
      </c>
      <c r="O268" s="194" t="s">
        <v>497</v>
      </c>
      <c r="P268" s="194" t="s">
        <v>505</v>
      </c>
      <c r="Q268" s="194" t="s">
        <v>506</v>
      </c>
      <c r="R268" s="194" t="b">
        <v>0</v>
      </c>
      <c r="S268" s="194" t="b">
        <v>0</v>
      </c>
      <c r="T268" s="194" t="s">
        <v>1033</v>
      </c>
      <c r="U268" s="194" t="s">
        <v>508</v>
      </c>
      <c r="V268" s="194" t="s">
        <v>501</v>
      </c>
      <c r="W268" s="194" t="s">
        <v>502</v>
      </c>
      <c r="X268" s="194" t="b">
        <v>1</v>
      </c>
      <c r="Y268" s="194" t="s">
        <v>385</v>
      </c>
      <c r="Z268" s="194" t="s">
        <v>132</v>
      </c>
      <c r="AE268" s="194" t="s">
        <v>503</v>
      </c>
      <c r="AV268" s="194" t="s">
        <v>509</v>
      </c>
      <c r="AW268" s="197">
        <f t="shared" si="4"/>
        <v>41617</v>
      </c>
    </row>
    <row r="269" spans="1:49" x14ac:dyDescent="0.2">
      <c r="A269" s="194" t="s">
        <v>486</v>
      </c>
      <c r="B269" s="194" t="s">
        <v>487</v>
      </c>
      <c r="C269" s="194" t="s">
        <v>970</v>
      </c>
      <c r="D269" s="194" t="s">
        <v>115</v>
      </c>
      <c r="E269" s="194" t="s">
        <v>259</v>
      </c>
      <c r="F269" s="194" t="s">
        <v>1030</v>
      </c>
      <c r="G269" s="194" t="s">
        <v>490</v>
      </c>
      <c r="H269" s="194" t="s">
        <v>490</v>
      </c>
      <c r="I269" s="194" t="s">
        <v>1031</v>
      </c>
      <c r="J269" s="194" t="s">
        <v>976</v>
      </c>
      <c r="K269" s="194" t="s">
        <v>1034</v>
      </c>
      <c r="L269" s="194" t="s">
        <v>978</v>
      </c>
      <c r="M269" s="194" t="s">
        <v>513</v>
      </c>
      <c r="N269" s="194" t="s">
        <v>514</v>
      </c>
      <c r="O269" s="194" t="s">
        <v>515</v>
      </c>
      <c r="P269" s="194" t="s">
        <v>516</v>
      </c>
      <c r="Q269" s="194" t="s">
        <v>517</v>
      </c>
      <c r="R269" s="194" t="b">
        <v>0</v>
      </c>
      <c r="S269" s="194" t="b">
        <v>0</v>
      </c>
      <c r="T269" s="194" t="s">
        <v>509</v>
      </c>
      <c r="U269" s="194" t="s">
        <v>615</v>
      </c>
      <c r="V269" s="194" t="s">
        <v>616</v>
      </c>
      <c r="W269" s="194" t="s">
        <v>502</v>
      </c>
      <c r="X269" s="194" t="b">
        <v>1</v>
      </c>
      <c r="Y269" s="194" t="s">
        <v>385</v>
      </c>
      <c r="Z269" s="194" t="s">
        <v>285</v>
      </c>
      <c r="AE269" s="194" t="s">
        <v>923</v>
      </c>
      <c r="AV269" s="194" t="s">
        <v>132</v>
      </c>
      <c r="AW269" s="197">
        <f t="shared" si="4"/>
        <v>41617</v>
      </c>
    </row>
    <row r="270" spans="1:49" x14ac:dyDescent="0.2">
      <c r="A270" s="194" t="s">
        <v>486</v>
      </c>
      <c r="B270" s="194" t="s">
        <v>487</v>
      </c>
      <c r="C270" s="194" t="s">
        <v>970</v>
      </c>
      <c r="D270" s="194" t="s">
        <v>115</v>
      </c>
      <c r="E270" s="194" t="s">
        <v>259</v>
      </c>
      <c r="F270" s="194" t="s">
        <v>1030</v>
      </c>
      <c r="G270" s="194" t="s">
        <v>490</v>
      </c>
      <c r="H270" s="194" t="s">
        <v>490</v>
      </c>
      <c r="I270" s="194" t="s">
        <v>1031</v>
      </c>
      <c r="J270" s="194" t="s">
        <v>979</v>
      </c>
      <c r="K270" s="194" t="s">
        <v>980</v>
      </c>
      <c r="L270" s="194" t="s">
        <v>981</v>
      </c>
      <c r="M270" s="194" t="s">
        <v>526</v>
      </c>
      <c r="N270" s="194" t="s">
        <v>527</v>
      </c>
      <c r="O270" s="194" t="s">
        <v>515</v>
      </c>
      <c r="P270" s="194" t="s">
        <v>528</v>
      </c>
      <c r="Q270" s="194" t="s">
        <v>385</v>
      </c>
      <c r="R270" s="194" t="b">
        <v>0</v>
      </c>
      <c r="S270" s="194" t="b">
        <v>0</v>
      </c>
      <c r="T270" s="194" t="s">
        <v>1035</v>
      </c>
      <c r="U270" s="194" t="s">
        <v>661</v>
      </c>
      <c r="V270" s="194" t="s">
        <v>176</v>
      </c>
      <c r="W270" s="194" t="s">
        <v>502</v>
      </c>
      <c r="X270" s="194" t="b">
        <v>1</v>
      </c>
      <c r="Y270" s="194" t="s">
        <v>385</v>
      </c>
      <c r="Z270" s="194" t="s">
        <v>285</v>
      </c>
      <c r="AE270" s="194" t="s">
        <v>530</v>
      </c>
      <c r="AV270" s="194" t="s">
        <v>132</v>
      </c>
      <c r="AW270" s="197">
        <f t="shared" si="4"/>
        <v>41617</v>
      </c>
    </row>
    <row r="271" spans="1:49" x14ac:dyDescent="0.2">
      <c r="A271" s="194" t="s">
        <v>486</v>
      </c>
      <c r="B271" s="194" t="s">
        <v>487</v>
      </c>
      <c r="C271" s="194" t="s">
        <v>970</v>
      </c>
      <c r="D271" s="194" t="s">
        <v>115</v>
      </c>
      <c r="E271" s="194" t="s">
        <v>259</v>
      </c>
      <c r="F271" s="194" t="s">
        <v>1030</v>
      </c>
      <c r="G271" s="194" t="s">
        <v>490</v>
      </c>
      <c r="H271" s="194" t="s">
        <v>490</v>
      </c>
      <c r="I271" s="194" t="s">
        <v>1031</v>
      </c>
      <c r="J271" s="194" t="s">
        <v>982</v>
      </c>
      <c r="K271" s="194" t="s">
        <v>983</v>
      </c>
      <c r="L271" s="194" t="s">
        <v>984</v>
      </c>
      <c r="M271" s="194" t="s">
        <v>534</v>
      </c>
      <c r="N271" s="194" t="s">
        <v>535</v>
      </c>
      <c r="O271" s="194" t="s">
        <v>515</v>
      </c>
      <c r="P271" s="194" t="s">
        <v>536</v>
      </c>
      <c r="Q271" s="194" t="s">
        <v>385</v>
      </c>
      <c r="R271" s="194" t="b">
        <v>0</v>
      </c>
      <c r="S271" s="194" t="b">
        <v>0</v>
      </c>
      <c r="T271" s="194" t="s">
        <v>622</v>
      </c>
      <c r="U271" s="194" t="s">
        <v>537</v>
      </c>
      <c r="V271" s="194" t="s">
        <v>538</v>
      </c>
      <c r="W271" s="194" t="s">
        <v>502</v>
      </c>
      <c r="X271" s="194" t="b">
        <v>1</v>
      </c>
      <c r="Y271" s="194" t="s">
        <v>385</v>
      </c>
      <c r="Z271" s="194" t="s">
        <v>132</v>
      </c>
      <c r="AE271" s="194" t="s">
        <v>539</v>
      </c>
      <c r="AV271" s="194" t="s">
        <v>202</v>
      </c>
      <c r="AW271" s="197">
        <f t="shared" si="4"/>
        <v>41617</v>
      </c>
    </row>
    <row r="272" spans="1:49" x14ac:dyDescent="0.2">
      <c r="A272" s="194" t="s">
        <v>486</v>
      </c>
      <c r="B272" s="194" t="s">
        <v>487</v>
      </c>
      <c r="C272" s="194" t="s">
        <v>970</v>
      </c>
      <c r="D272" s="194" t="s">
        <v>115</v>
      </c>
      <c r="E272" s="194" t="s">
        <v>259</v>
      </c>
      <c r="F272" s="194" t="s">
        <v>1030</v>
      </c>
      <c r="G272" s="194" t="s">
        <v>490</v>
      </c>
      <c r="H272" s="194" t="s">
        <v>490</v>
      </c>
      <c r="I272" s="194" t="s">
        <v>1031</v>
      </c>
      <c r="J272" s="194" t="s">
        <v>982</v>
      </c>
      <c r="K272" s="194" t="s">
        <v>983</v>
      </c>
      <c r="L272" s="194" t="s">
        <v>984</v>
      </c>
      <c r="M272" s="194" t="s">
        <v>534</v>
      </c>
      <c r="N272" s="194" t="s">
        <v>535</v>
      </c>
      <c r="O272" s="194" t="s">
        <v>515</v>
      </c>
      <c r="P272" s="194" t="s">
        <v>540</v>
      </c>
      <c r="Q272" s="194" t="s">
        <v>385</v>
      </c>
      <c r="R272" s="194" t="b">
        <v>0</v>
      </c>
      <c r="S272" s="194" t="b">
        <v>0</v>
      </c>
      <c r="T272" s="194" t="s">
        <v>142</v>
      </c>
      <c r="U272" s="194" t="s">
        <v>537</v>
      </c>
      <c r="V272" s="194" t="s">
        <v>538</v>
      </c>
      <c r="W272" s="194" t="s">
        <v>502</v>
      </c>
      <c r="X272" s="194" t="b">
        <v>1</v>
      </c>
      <c r="Y272" s="194" t="s">
        <v>385</v>
      </c>
      <c r="Z272" s="194" t="s">
        <v>132</v>
      </c>
      <c r="AE272" s="194" t="s">
        <v>539</v>
      </c>
      <c r="AH272" s="194" t="s">
        <v>932</v>
      </c>
      <c r="AV272" s="194" t="s">
        <v>202</v>
      </c>
      <c r="AW272" s="197">
        <f t="shared" si="4"/>
        <v>41617</v>
      </c>
    </row>
    <row r="273" spans="1:49" x14ac:dyDescent="0.2">
      <c r="A273" s="194" t="s">
        <v>486</v>
      </c>
      <c r="B273" s="194" t="s">
        <v>487</v>
      </c>
      <c r="C273" s="194" t="s">
        <v>970</v>
      </c>
      <c r="D273" s="194" t="s">
        <v>115</v>
      </c>
      <c r="E273" s="194" t="s">
        <v>259</v>
      </c>
      <c r="F273" s="194" t="s">
        <v>1030</v>
      </c>
      <c r="G273" s="194" t="s">
        <v>490</v>
      </c>
      <c r="H273" s="194" t="s">
        <v>490</v>
      </c>
      <c r="I273" s="194" t="s">
        <v>1031</v>
      </c>
      <c r="J273" s="194" t="s">
        <v>982</v>
      </c>
      <c r="K273" s="194" t="s">
        <v>983</v>
      </c>
      <c r="L273" s="194" t="s">
        <v>984</v>
      </c>
      <c r="M273" s="194" t="s">
        <v>534</v>
      </c>
      <c r="N273" s="194" t="s">
        <v>535</v>
      </c>
      <c r="O273" s="194" t="s">
        <v>515</v>
      </c>
      <c r="P273" s="194" t="s">
        <v>541</v>
      </c>
      <c r="Q273" s="194" t="s">
        <v>385</v>
      </c>
      <c r="R273" s="194" t="b">
        <v>0</v>
      </c>
      <c r="S273" s="194" t="b">
        <v>0</v>
      </c>
      <c r="T273" s="194" t="s">
        <v>142</v>
      </c>
      <c r="U273" s="194" t="s">
        <v>537</v>
      </c>
      <c r="V273" s="194" t="s">
        <v>538</v>
      </c>
      <c r="W273" s="194" t="s">
        <v>502</v>
      </c>
      <c r="X273" s="194" t="b">
        <v>1</v>
      </c>
      <c r="Y273" s="194" t="s">
        <v>385</v>
      </c>
      <c r="Z273" s="194" t="s">
        <v>132</v>
      </c>
      <c r="AE273" s="194" t="s">
        <v>539</v>
      </c>
      <c r="AH273" s="194" t="s">
        <v>932</v>
      </c>
      <c r="AV273" s="194" t="s">
        <v>202</v>
      </c>
      <c r="AW273" s="197">
        <f t="shared" si="4"/>
        <v>41617</v>
      </c>
    </row>
    <row r="274" spans="1:49" x14ac:dyDescent="0.2">
      <c r="A274" s="194" t="s">
        <v>486</v>
      </c>
      <c r="B274" s="194" t="s">
        <v>487</v>
      </c>
      <c r="C274" s="194" t="s">
        <v>970</v>
      </c>
      <c r="D274" s="194" t="s">
        <v>115</v>
      </c>
      <c r="E274" s="194" t="s">
        <v>259</v>
      </c>
      <c r="F274" s="194" t="s">
        <v>1030</v>
      </c>
      <c r="G274" s="194" t="s">
        <v>490</v>
      </c>
      <c r="H274" s="194" t="s">
        <v>490</v>
      </c>
      <c r="I274" s="194" t="s">
        <v>1031</v>
      </c>
      <c r="J274" s="194" t="s">
        <v>982</v>
      </c>
      <c r="K274" s="194" t="s">
        <v>983</v>
      </c>
      <c r="L274" s="194" t="s">
        <v>984</v>
      </c>
      <c r="M274" s="194" t="s">
        <v>534</v>
      </c>
      <c r="N274" s="194" t="s">
        <v>535</v>
      </c>
      <c r="O274" s="194" t="s">
        <v>515</v>
      </c>
      <c r="P274" s="194" t="s">
        <v>542</v>
      </c>
      <c r="Q274" s="194" t="s">
        <v>385</v>
      </c>
      <c r="R274" s="194" t="b">
        <v>0</v>
      </c>
      <c r="S274" s="194" t="b">
        <v>0</v>
      </c>
      <c r="T274" s="194" t="s">
        <v>622</v>
      </c>
      <c r="U274" s="194" t="s">
        <v>537</v>
      </c>
      <c r="V274" s="194" t="s">
        <v>538</v>
      </c>
      <c r="W274" s="194" t="s">
        <v>502</v>
      </c>
      <c r="X274" s="194" t="b">
        <v>1</v>
      </c>
      <c r="Y274" s="194" t="s">
        <v>385</v>
      </c>
      <c r="Z274" s="194" t="s">
        <v>132</v>
      </c>
      <c r="AE274" s="194" t="s">
        <v>539</v>
      </c>
      <c r="AV274" s="194" t="s">
        <v>202</v>
      </c>
      <c r="AW274" s="197">
        <f t="shared" si="4"/>
        <v>41617</v>
      </c>
    </row>
    <row r="275" spans="1:49" x14ac:dyDescent="0.2">
      <c r="A275" s="194" t="s">
        <v>486</v>
      </c>
      <c r="B275" s="194" t="s">
        <v>487</v>
      </c>
      <c r="C275" s="194" t="s">
        <v>970</v>
      </c>
      <c r="D275" s="194" t="s">
        <v>115</v>
      </c>
      <c r="E275" s="194" t="s">
        <v>259</v>
      </c>
      <c r="F275" s="194" t="s">
        <v>1030</v>
      </c>
      <c r="G275" s="194" t="s">
        <v>490</v>
      </c>
      <c r="H275" s="194" t="s">
        <v>490</v>
      </c>
      <c r="I275" s="194" t="s">
        <v>1031</v>
      </c>
      <c r="J275" s="194" t="s">
        <v>973</v>
      </c>
      <c r="K275" s="194" t="s">
        <v>1032</v>
      </c>
      <c r="L275" s="194" t="s">
        <v>975</v>
      </c>
      <c r="M275" s="194" t="s">
        <v>543</v>
      </c>
      <c r="N275" s="194" t="s">
        <v>544</v>
      </c>
      <c r="O275" s="194" t="s">
        <v>497</v>
      </c>
      <c r="P275" s="194" t="s">
        <v>545</v>
      </c>
      <c r="Q275" s="194" t="s">
        <v>385</v>
      </c>
      <c r="R275" s="194" t="b">
        <v>0</v>
      </c>
      <c r="S275" s="194" t="b">
        <v>0</v>
      </c>
      <c r="T275" s="194" t="s">
        <v>1036</v>
      </c>
      <c r="U275" s="194" t="s">
        <v>132</v>
      </c>
      <c r="V275" s="194" t="s">
        <v>285</v>
      </c>
      <c r="W275" s="194" t="s">
        <v>502</v>
      </c>
      <c r="X275" s="194" t="b">
        <v>1</v>
      </c>
      <c r="Y275" s="194" t="s">
        <v>385</v>
      </c>
      <c r="Z275" s="194" t="s">
        <v>132</v>
      </c>
      <c r="AE275" s="194" t="s">
        <v>503</v>
      </c>
      <c r="AV275" s="194" t="s">
        <v>547</v>
      </c>
      <c r="AW275" s="197">
        <f t="shared" si="4"/>
        <v>41617</v>
      </c>
    </row>
    <row r="276" spans="1:49" x14ac:dyDescent="0.2">
      <c r="A276" s="194" t="s">
        <v>486</v>
      </c>
      <c r="B276" s="194" t="s">
        <v>487</v>
      </c>
      <c r="C276" s="194" t="s">
        <v>970</v>
      </c>
      <c r="D276" s="194" t="s">
        <v>115</v>
      </c>
      <c r="E276" s="194" t="s">
        <v>259</v>
      </c>
      <c r="F276" s="194" t="s">
        <v>1030</v>
      </c>
      <c r="G276" s="194" t="s">
        <v>490</v>
      </c>
      <c r="H276" s="194" t="s">
        <v>490</v>
      </c>
      <c r="I276" s="194" t="s">
        <v>1031</v>
      </c>
      <c r="J276" s="194" t="s">
        <v>987</v>
      </c>
      <c r="K276" s="194" t="s">
        <v>988</v>
      </c>
      <c r="L276" s="194" t="s">
        <v>989</v>
      </c>
      <c r="M276" s="194" t="s">
        <v>551</v>
      </c>
      <c r="N276" s="194" t="s">
        <v>552</v>
      </c>
      <c r="O276" s="194" t="s">
        <v>515</v>
      </c>
      <c r="P276" s="194" t="s">
        <v>553</v>
      </c>
      <c r="Q276" s="194" t="s">
        <v>385</v>
      </c>
      <c r="R276" s="194" t="b">
        <v>0</v>
      </c>
      <c r="S276" s="194" t="b">
        <v>0</v>
      </c>
      <c r="T276" s="194" t="s">
        <v>265</v>
      </c>
      <c r="U276" s="194" t="s">
        <v>554</v>
      </c>
      <c r="V276" s="194" t="s">
        <v>501</v>
      </c>
      <c r="W276" s="194" t="s">
        <v>502</v>
      </c>
      <c r="X276" s="194" t="b">
        <v>1</v>
      </c>
      <c r="Y276" s="194" t="s">
        <v>385</v>
      </c>
      <c r="Z276" s="194" t="s">
        <v>132</v>
      </c>
      <c r="AE276" s="194" t="s">
        <v>555</v>
      </c>
      <c r="AV276" s="194" t="s">
        <v>132</v>
      </c>
      <c r="AW276" s="197">
        <f t="shared" si="4"/>
        <v>41617</v>
      </c>
    </row>
    <row r="277" spans="1:49" x14ac:dyDescent="0.2">
      <c r="A277" s="194" t="s">
        <v>486</v>
      </c>
      <c r="B277" s="194" t="s">
        <v>487</v>
      </c>
      <c r="C277" s="194" t="s">
        <v>970</v>
      </c>
      <c r="D277" s="194" t="s">
        <v>115</v>
      </c>
      <c r="E277" s="194" t="s">
        <v>259</v>
      </c>
      <c r="F277" s="194" t="s">
        <v>1030</v>
      </c>
      <c r="G277" s="194" t="s">
        <v>490</v>
      </c>
      <c r="H277" s="194" t="s">
        <v>490</v>
      </c>
      <c r="I277" s="194" t="s">
        <v>1031</v>
      </c>
      <c r="J277" s="194" t="s">
        <v>991</v>
      </c>
      <c r="K277" s="194" t="s">
        <v>1037</v>
      </c>
      <c r="L277" s="194" t="s">
        <v>993</v>
      </c>
      <c r="M277" s="194" t="s">
        <v>559</v>
      </c>
      <c r="N277" s="194" t="s">
        <v>560</v>
      </c>
      <c r="O277" s="194" t="s">
        <v>561</v>
      </c>
      <c r="P277" s="194" t="s">
        <v>562</v>
      </c>
      <c r="Q277" s="194" t="s">
        <v>385</v>
      </c>
      <c r="R277" s="194" t="b">
        <v>0</v>
      </c>
      <c r="S277" s="194" t="b">
        <v>0</v>
      </c>
      <c r="T277" s="194" t="s">
        <v>1038</v>
      </c>
      <c r="U277" s="194" t="s">
        <v>130</v>
      </c>
      <c r="V277" s="194" t="s">
        <v>564</v>
      </c>
      <c r="W277" s="194" t="s">
        <v>502</v>
      </c>
      <c r="X277" s="194" t="b">
        <v>1</v>
      </c>
      <c r="Y277" s="194" t="s">
        <v>385</v>
      </c>
      <c r="Z277" s="194" t="s">
        <v>132</v>
      </c>
      <c r="AE277" s="194" t="s">
        <v>565</v>
      </c>
      <c r="AV277" s="194" t="s">
        <v>284</v>
      </c>
      <c r="AW277" s="197">
        <f t="shared" si="4"/>
        <v>41617</v>
      </c>
    </row>
    <row r="278" spans="1:49" x14ac:dyDescent="0.2">
      <c r="A278" s="194" t="s">
        <v>486</v>
      </c>
      <c r="B278" s="194" t="s">
        <v>487</v>
      </c>
      <c r="C278" s="194" t="s">
        <v>488</v>
      </c>
      <c r="D278" s="194" t="s">
        <v>115</v>
      </c>
      <c r="E278" s="194" t="s">
        <v>83</v>
      </c>
      <c r="F278" s="194" t="s">
        <v>1039</v>
      </c>
      <c r="G278" s="194" t="s">
        <v>119</v>
      </c>
      <c r="H278" s="194" t="s">
        <v>119</v>
      </c>
      <c r="I278" s="194" t="s">
        <v>1040</v>
      </c>
      <c r="J278" s="194" t="s">
        <v>1041</v>
      </c>
      <c r="K278" s="194" t="s">
        <v>1042</v>
      </c>
      <c r="L278" s="194" t="s">
        <v>1043</v>
      </c>
      <c r="M278" s="194" t="s">
        <v>571</v>
      </c>
      <c r="N278" s="194" t="s">
        <v>514</v>
      </c>
      <c r="O278" s="194" t="s">
        <v>515</v>
      </c>
      <c r="P278" s="194" t="s">
        <v>516</v>
      </c>
      <c r="Q278" s="194" t="s">
        <v>517</v>
      </c>
      <c r="R278" s="194" t="b">
        <v>0</v>
      </c>
      <c r="S278" s="194" t="b">
        <v>0</v>
      </c>
      <c r="T278" s="194" t="s">
        <v>1044</v>
      </c>
      <c r="U278" s="194" t="s">
        <v>572</v>
      </c>
      <c r="V278" s="194" t="s">
        <v>538</v>
      </c>
      <c r="W278" s="194" t="s">
        <v>150</v>
      </c>
      <c r="X278" s="194" t="b">
        <v>1</v>
      </c>
      <c r="Y278" s="194" t="s">
        <v>389</v>
      </c>
      <c r="Z278" s="194" t="s">
        <v>132</v>
      </c>
      <c r="AE278" s="194" t="s">
        <v>923</v>
      </c>
      <c r="AV278" s="194" t="s">
        <v>132</v>
      </c>
      <c r="AW278" s="197">
        <f t="shared" si="4"/>
        <v>41617</v>
      </c>
    </row>
    <row r="279" spans="1:49" x14ac:dyDescent="0.2">
      <c r="A279" s="194" t="s">
        <v>486</v>
      </c>
      <c r="B279" s="194" t="s">
        <v>487</v>
      </c>
      <c r="C279" s="194" t="s">
        <v>488</v>
      </c>
      <c r="D279" s="194" t="s">
        <v>115</v>
      </c>
      <c r="E279" s="194" t="s">
        <v>16</v>
      </c>
      <c r="F279" s="194" t="s">
        <v>1045</v>
      </c>
      <c r="G279" s="194" t="s">
        <v>119</v>
      </c>
      <c r="H279" s="194" t="s">
        <v>119</v>
      </c>
      <c r="I279" s="194" t="s">
        <v>972</v>
      </c>
      <c r="J279" s="194" t="s">
        <v>1041</v>
      </c>
      <c r="K279" s="194" t="s">
        <v>1046</v>
      </c>
      <c r="L279" s="194" t="s">
        <v>1043</v>
      </c>
      <c r="M279" s="194" t="s">
        <v>571</v>
      </c>
      <c r="N279" s="194" t="s">
        <v>514</v>
      </c>
      <c r="O279" s="194" t="s">
        <v>515</v>
      </c>
      <c r="P279" s="194" t="s">
        <v>516</v>
      </c>
      <c r="Q279" s="194" t="s">
        <v>517</v>
      </c>
      <c r="R279" s="194" t="b">
        <v>0</v>
      </c>
      <c r="S279" s="194" t="b">
        <v>0</v>
      </c>
      <c r="T279" s="194" t="s">
        <v>789</v>
      </c>
      <c r="U279" s="194" t="s">
        <v>616</v>
      </c>
      <c r="V279" s="194" t="s">
        <v>521</v>
      </c>
      <c r="W279" s="194" t="s">
        <v>150</v>
      </c>
      <c r="X279" s="194" t="b">
        <v>1</v>
      </c>
      <c r="Y279" s="194" t="s">
        <v>389</v>
      </c>
      <c r="Z279" s="194" t="s">
        <v>285</v>
      </c>
      <c r="AE279" s="194" t="s">
        <v>923</v>
      </c>
      <c r="AV279" s="194" t="s">
        <v>132</v>
      </c>
      <c r="AW279" s="197">
        <f t="shared" si="4"/>
        <v>41617</v>
      </c>
    </row>
    <row r="280" spans="1:49" x14ac:dyDescent="0.2">
      <c r="A280" s="194" t="s">
        <v>486</v>
      </c>
      <c r="B280" s="194" t="s">
        <v>487</v>
      </c>
      <c r="C280" s="194" t="s">
        <v>488</v>
      </c>
      <c r="D280" s="194" t="s">
        <v>115</v>
      </c>
      <c r="E280" s="194" t="s">
        <v>787</v>
      </c>
      <c r="F280" s="194" t="s">
        <v>1047</v>
      </c>
      <c r="G280" s="194" t="s">
        <v>119</v>
      </c>
      <c r="H280" s="194" t="s">
        <v>119</v>
      </c>
      <c r="I280" s="194" t="s">
        <v>972</v>
      </c>
      <c r="J280" s="194" t="s">
        <v>1041</v>
      </c>
      <c r="K280" s="194" t="s">
        <v>1048</v>
      </c>
      <c r="L280" s="194" t="s">
        <v>1043</v>
      </c>
      <c r="M280" s="194" t="s">
        <v>571</v>
      </c>
      <c r="N280" s="194" t="s">
        <v>514</v>
      </c>
      <c r="O280" s="194" t="s">
        <v>515</v>
      </c>
      <c r="P280" s="194" t="s">
        <v>516</v>
      </c>
      <c r="Q280" s="194" t="s">
        <v>517</v>
      </c>
      <c r="R280" s="194" t="b">
        <v>0</v>
      </c>
      <c r="S280" s="194" t="b">
        <v>0</v>
      </c>
      <c r="T280" s="194" t="s">
        <v>318</v>
      </c>
      <c r="U280" s="194" t="s">
        <v>616</v>
      </c>
      <c r="V280" s="194" t="s">
        <v>521</v>
      </c>
      <c r="W280" s="194" t="s">
        <v>150</v>
      </c>
      <c r="X280" s="194" t="b">
        <v>1</v>
      </c>
      <c r="Y280" s="194" t="s">
        <v>389</v>
      </c>
      <c r="Z280" s="194" t="s">
        <v>285</v>
      </c>
      <c r="AE280" s="194" t="s">
        <v>923</v>
      </c>
      <c r="AV280" s="194" t="s">
        <v>132</v>
      </c>
      <c r="AW280" s="197">
        <f t="shared" si="4"/>
        <v>41617</v>
      </c>
    </row>
    <row r="281" spans="1:49" x14ac:dyDescent="0.2">
      <c r="A281" s="194" t="s">
        <v>486</v>
      </c>
      <c r="B281" s="194" t="s">
        <v>487</v>
      </c>
      <c r="C281" s="194" t="s">
        <v>488</v>
      </c>
      <c r="D281" s="194" t="s">
        <v>115</v>
      </c>
      <c r="E281" s="194" t="s">
        <v>239</v>
      </c>
      <c r="F281" s="194" t="s">
        <v>1049</v>
      </c>
      <c r="G281" s="194" t="s">
        <v>119</v>
      </c>
      <c r="H281" s="194" t="s">
        <v>119</v>
      </c>
      <c r="I281" s="194" t="s">
        <v>1004</v>
      </c>
      <c r="J281" s="194" t="s">
        <v>1041</v>
      </c>
      <c r="K281" s="194" t="s">
        <v>1050</v>
      </c>
      <c r="L281" s="194" t="s">
        <v>1043</v>
      </c>
      <c r="M281" s="194" t="s">
        <v>571</v>
      </c>
      <c r="N281" s="194" t="s">
        <v>514</v>
      </c>
      <c r="O281" s="194" t="s">
        <v>515</v>
      </c>
      <c r="P281" s="194" t="s">
        <v>516</v>
      </c>
      <c r="Q281" s="194" t="s">
        <v>517</v>
      </c>
      <c r="R281" s="194" t="b">
        <v>0</v>
      </c>
      <c r="S281" s="194" t="b">
        <v>0</v>
      </c>
      <c r="T281" s="194" t="s">
        <v>673</v>
      </c>
      <c r="U281" s="194" t="s">
        <v>572</v>
      </c>
      <c r="V281" s="194" t="s">
        <v>538</v>
      </c>
      <c r="W281" s="194" t="s">
        <v>150</v>
      </c>
      <c r="X281" s="194" t="b">
        <v>1</v>
      </c>
      <c r="Y281" s="194" t="s">
        <v>389</v>
      </c>
      <c r="Z281" s="194" t="s">
        <v>132</v>
      </c>
      <c r="AE281" s="194" t="s">
        <v>923</v>
      </c>
      <c r="AV281" s="194" t="s">
        <v>132</v>
      </c>
      <c r="AW281" s="197">
        <f t="shared" si="4"/>
        <v>41617</v>
      </c>
    </row>
    <row r="282" spans="1:49" x14ac:dyDescent="0.2">
      <c r="A282" s="194" t="s">
        <v>486</v>
      </c>
      <c r="B282" s="194" t="s">
        <v>487</v>
      </c>
      <c r="C282" s="194" t="s">
        <v>488</v>
      </c>
      <c r="D282" s="194" t="s">
        <v>115</v>
      </c>
      <c r="E282" s="194" t="s">
        <v>243</v>
      </c>
      <c r="F282" s="194" t="s">
        <v>1051</v>
      </c>
      <c r="G282" s="194" t="s">
        <v>119</v>
      </c>
      <c r="H282" s="194" t="s">
        <v>119</v>
      </c>
      <c r="I282" s="194" t="s">
        <v>1052</v>
      </c>
      <c r="J282" s="194" t="s">
        <v>1041</v>
      </c>
      <c r="K282" s="194" t="s">
        <v>1053</v>
      </c>
      <c r="L282" s="194" t="s">
        <v>1043</v>
      </c>
      <c r="M282" s="194" t="s">
        <v>571</v>
      </c>
      <c r="N282" s="194" t="s">
        <v>514</v>
      </c>
      <c r="O282" s="194" t="s">
        <v>515</v>
      </c>
      <c r="P282" s="194" t="s">
        <v>516</v>
      </c>
      <c r="Q282" s="194" t="s">
        <v>517</v>
      </c>
      <c r="R282" s="194" t="b">
        <v>0</v>
      </c>
      <c r="S282" s="194" t="b">
        <v>0</v>
      </c>
      <c r="T282" s="194" t="s">
        <v>638</v>
      </c>
      <c r="U282" s="194" t="s">
        <v>572</v>
      </c>
      <c r="V282" s="194" t="s">
        <v>538</v>
      </c>
      <c r="W282" s="194" t="s">
        <v>150</v>
      </c>
      <c r="X282" s="194" t="b">
        <v>1</v>
      </c>
      <c r="Y282" s="194" t="s">
        <v>389</v>
      </c>
      <c r="Z282" s="194" t="s">
        <v>132</v>
      </c>
      <c r="AE282" s="194" t="s">
        <v>923</v>
      </c>
      <c r="AV282" s="194" t="s">
        <v>132</v>
      </c>
      <c r="AW282" s="197">
        <f t="shared" si="4"/>
        <v>41617</v>
      </c>
    </row>
    <row r="283" spans="1:49" x14ac:dyDescent="0.2">
      <c r="A283" s="194" t="s">
        <v>486</v>
      </c>
      <c r="B283" s="194" t="s">
        <v>487</v>
      </c>
      <c r="C283" s="194" t="s">
        <v>488</v>
      </c>
      <c r="D283" s="194" t="s">
        <v>115</v>
      </c>
      <c r="E283" s="194" t="s">
        <v>247</v>
      </c>
      <c r="F283" s="194" t="s">
        <v>1054</v>
      </c>
      <c r="G283" s="194" t="s">
        <v>119</v>
      </c>
      <c r="H283" s="194" t="s">
        <v>119</v>
      </c>
      <c r="I283" s="194" t="s">
        <v>1055</v>
      </c>
      <c r="J283" s="194" t="s">
        <v>1041</v>
      </c>
      <c r="K283" s="194" t="s">
        <v>1056</v>
      </c>
      <c r="L283" s="194" t="s">
        <v>1043</v>
      </c>
      <c r="M283" s="194" t="s">
        <v>571</v>
      </c>
      <c r="N283" s="194" t="s">
        <v>514</v>
      </c>
      <c r="O283" s="194" t="s">
        <v>515</v>
      </c>
      <c r="P283" s="194" t="s">
        <v>516</v>
      </c>
      <c r="Q283" s="194" t="s">
        <v>517</v>
      </c>
      <c r="R283" s="194" t="b">
        <v>0</v>
      </c>
      <c r="S283" s="194" t="b">
        <v>0</v>
      </c>
      <c r="T283" s="194" t="s">
        <v>783</v>
      </c>
      <c r="U283" s="194" t="s">
        <v>572</v>
      </c>
      <c r="V283" s="194" t="s">
        <v>538</v>
      </c>
      <c r="W283" s="194" t="s">
        <v>150</v>
      </c>
      <c r="X283" s="194" t="b">
        <v>1</v>
      </c>
      <c r="Y283" s="194" t="s">
        <v>389</v>
      </c>
      <c r="Z283" s="194" t="s">
        <v>132</v>
      </c>
      <c r="AE283" s="194" t="s">
        <v>923</v>
      </c>
      <c r="AV283" s="194" t="s">
        <v>132</v>
      </c>
      <c r="AW283" s="197">
        <f t="shared" si="4"/>
        <v>41617</v>
      </c>
    </row>
    <row r="284" spans="1:49" x14ac:dyDescent="0.2">
      <c r="A284" s="194" t="s">
        <v>486</v>
      </c>
      <c r="B284" s="194" t="s">
        <v>487</v>
      </c>
      <c r="C284" s="194" t="s">
        <v>488</v>
      </c>
      <c r="D284" s="194" t="s">
        <v>115</v>
      </c>
      <c r="E284" s="194" t="s">
        <v>255</v>
      </c>
      <c r="F284" s="194" t="s">
        <v>1057</v>
      </c>
      <c r="G284" s="194" t="s">
        <v>119</v>
      </c>
      <c r="H284" s="194" t="s">
        <v>119</v>
      </c>
      <c r="I284" s="194" t="s">
        <v>1021</v>
      </c>
      <c r="J284" s="194" t="s">
        <v>1041</v>
      </c>
      <c r="K284" s="194" t="s">
        <v>1058</v>
      </c>
      <c r="L284" s="194" t="s">
        <v>1043</v>
      </c>
      <c r="M284" s="194" t="s">
        <v>571</v>
      </c>
      <c r="N284" s="194" t="s">
        <v>514</v>
      </c>
      <c r="O284" s="194" t="s">
        <v>515</v>
      </c>
      <c r="P284" s="194" t="s">
        <v>516</v>
      </c>
      <c r="Q284" s="194" t="s">
        <v>517</v>
      </c>
      <c r="R284" s="194" t="b">
        <v>0</v>
      </c>
      <c r="S284" s="194" t="b">
        <v>0</v>
      </c>
      <c r="T284" s="194" t="s">
        <v>1059</v>
      </c>
      <c r="U284" s="194" t="s">
        <v>572</v>
      </c>
      <c r="V284" s="194" t="s">
        <v>538</v>
      </c>
      <c r="W284" s="194" t="s">
        <v>150</v>
      </c>
      <c r="X284" s="194" t="b">
        <v>1</v>
      </c>
      <c r="Y284" s="194" t="s">
        <v>389</v>
      </c>
      <c r="Z284" s="194" t="s">
        <v>132</v>
      </c>
      <c r="AE284" s="194" t="s">
        <v>923</v>
      </c>
      <c r="AV284" s="194" t="s">
        <v>132</v>
      </c>
      <c r="AW284" s="197">
        <f t="shared" si="4"/>
        <v>41617</v>
      </c>
    </row>
    <row r="285" spans="1:49" x14ac:dyDescent="0.2">
      <c r="A285" s="194" t="s">
        <v>486</v>
      </c>
      <c r="B285" s="194" t="s">
        <v>487</v>
      </c>
      <c r="C285" s="194" t="s">
        <v>488</v>
      </c>
      <c r="D285" s="194" t="s">
        <v>115</v>
      </c>
      <c r="E285" s="194" t="s">
        <v>259</v>
      </c>
      <c r="F285" s="194" t="s">
        <v>1060</v>
      </c>
      <c r="G285" s="194" t="s">
        <v>119</v>
      </c>
      <c r="H285" s="194" t="s">
        <v>119</v>
      </c>
      <c r="I285" s="194" t="s">
        <v>1031</v>
      </c>
      <c r="J285" s="194" t="s">
        <v>1041</v>
      </c>
      <c r="K285" s="194" t="s">
        <v>1061</v>
      </c>
      <c r="L285" s="194" t="s">
        <v>1043</v>
      </c>
      <c r="M285" s="194" t="s">
        <v>571</v>
      </c>
      <c r="N285" s="194" t="s">
        <v>514</v>
      </c>
      <c r="O285" s="194" t="s">
        <v>515</v>
      </c>
      <c r="P285" s="194" t="s">
        <v>516</v>
      </c>
      <c r="Q285" s="194" t="s">
        <v>517</v>
      </c>
      <c r="R285" s="194" t="b">
        <v>0</v>
      </c>
      <c r="S285" s="194" t="b">
        <v>0</v>
      </c>
      <c r="T285" s="194" t="s">
        <v>639</v>
      </c>
      <c r="U285" s="194" t="s">
        <v>572</v>
      </c>
      <c r="V285" s="194" t="s">
        <v>538</v>
      </c>
      <c r="W285" s="194" t="s">
        <v>150</v>
      </c>
      <c r="X285" s="194" t="b">
        <v>1</v>
      </c>
      <c r="Y285" s="194" t="s">
        <v>389</v>
      </c>
      <c r="Z285" s="194" t="s">
        <v>132</v>
      </c>
      <c r="AE285" s="194" t="s">
        <v>923</v>
      </c>
      <c r="AV285" s="194" t="s">
        <v>132</v>
      </c>
      <c r="AW285" s="197">
        <f t="shared" si="4"/>
        <v>41617</v>
      </c>
    </row>
    <row r="286" spans="1:49" x14ac:dyDescent="0.2">
      <c r="A286" s="194" t="s">
        <v>486</v>
      </c>
      <c r="B286" s="194" t="s">
        <v>487</v>
      </c>
      <c r="C286" s="194" t="s">
        <v>488</v>
      </c>
      <c r="D286" s="194" t="s">
        <v>115</v>
      </c>
      <c r="E286" s="194" t="s">
        <v>16</v>
      </c>
      <c r="F286" s="194" t="s">
        <v>1254</v>
      </c>
      <c r="G286" s="194" t="s">
        <v>490</v>
      </c>
      <c r="H286" s="194" t="s">
        <v>490</v>
      </c>
      <c r="I286" s="194" t="s">
        <v>1255</v>
      </c>
      <c r="J286" s="194" t="s">
        <v>1256</v>
      </c>
      <c r="K286" s="194" t="s">
        <v>1257</v>
      </c>
      <c r="L286" s="194" t="s">
        <v>1258</v>
      </c>
      <c r="M286" s="194" t="s">
        <v>495</v>
      </c>
      <c r="N286" s="194" t="s">
        <v>496</v>
      </c>
      <c r="O286" s="194" t="s">
        <v>497</v>
      </c>
      <c r="P286" s="194" t="s">
        <v>498</v>
      </c>
      <c r="Q286" s="194" t="s">
        <v>499</v>
      </c>
      <c r="R286" s="194" t="b">
        <v>0</v>
      </c>
      <c r="S286" s="194" t="b">
        <v>0</v>
      </c>
      <c r="T286" s="194" t="s">
        <v>772</v>
      </c>
      <c r="U286" s="194" t="s">
        <v>176</v>
      </c>
      <c r="V286" s="194" t="s">
        <v>501</v>
      </c>
      <c r="W286" s="194" t="s">
        <v>502</v>
      </c>
      <c r="X286" s="194" t="b">
        <v>1</v>
      </c>
      <c r="Y286" s="194" t="s">
        <v>385</v>
      </c>
      <c r="Z286" s="194" t="s">
        <v>132</v>
      </c>
      <c r="AE286" s="194" t="s">
        <v>503</v>
      </c>
      <c r="AV286" s="194" t="s">
        <v>284</v>
      </c>
      <c r="AW286" s="197">
        <f t="shared" si="4"/>
        <v>41654</v>
      </c>
    </row>
    <row r="287" spans="1:49" x14ac:dyDescent="0.2">
      <c r="A287" s="194" t="s">
        <v>486</v>
      </c>
      <c r="B287" s="194" t="s">
        <v>487</v>
      </c>
      <c r="C287" s="194" t="s">
        <v>488</v>
      </c>
      <c r="D287" s="194" t="s">
        <v>115</v>
      </c>
      <c r="E287" s="194" t="s">
        <v>16</v>
      </c>
      <c r="F287" s="194" t="s">
        <v>1254</v>
      </c>
      <c r="G287" s="194" t="s">
        <v>490</v>
      </c>
      <c r="H287" s="194" t="s">
        <v>490</v>
      </c>
      <c r="I287" s="194" t="s">
        <v>1255</v>
      </c>
      <c r="J287" s="194" t="s">
        <v>1256</v>
      </c>
      <c r="K287" s="194" t="s">
        <v>1257</v>
      </c>
      <c r="L287" s="194" t="s">
        <v>1258</v>
      </c>
      <c r="M287" s="194" t="s">
        <v>504</v>
      </c>
      <c r="N287" s="194" t="s">
        <v>496</v>
      </c>
      <c r="O287" s="194" t="s">
        <v>497</v>
      </c>
      <c r="P287" s="194" t="s">
        <v>505</v>
      </c>
      <c r="Q287" s="194" t="s">
        <v>506</v>
      </c>
      <c r="R287" s="194" t="b">
        <v>0</v>
      </c>
      <c r="S287" s="194" t="b">
        <v>0</v>
      </c>
      <c r="T287" s="194" t="s">
        <v>798</v>
      </c>
      <c r="U287" s="194" t="s">
        <v>508</v>
      </c>
      <c r="V287" s="194" t="s">
        <v>501</v>
      </c>
      <c r="W287" s="194" t="s">
        <v>502</v>
      </c>
      <c r="X287" s="194" t="b">
        <v>1</v>
      </c>
      <c r="Y287" s="194" t="s">
        <v>385</v>
      </c>
      <c r="Z287" s="194" t="s">
        <v>132</v>
      </c>
      <c r="AE287" s="194" t="s">
        <v>503</v>
      </c>
      <c r="AV287" s="194" t="s">
        <v>509</v>
      </c>
      <c r="AW287" s="197">
        <f t="shared" si="4"/>
        <v>41654</v>
      </c>
    </row>
    <row r="288" spans="1:49" x14ac:dyDescent="0.2">
      <c r="A288" s="194" t="s">
        <v>486</v>
      </c>
      <c r="B288" s="194" t="s">
        <v>487</v>
      </c>
      <c r="C288" s="194" t="s">
        <v>488</v>
      </c>
      <c r="D288" s="194" t="s">
        <v>115</v>
      </c>
      <c r="E288" s="194" t="s">
        <v>16</v>
      </c>
      <c r="F288" s="194" t="s">
        <v>1254</v>
      </c>
      <c r="G288" s="194" t="s">
        <v>490</v>
      </c>
      <c r="H288" s="194" t="s">
        <v>490</v>
      </c>
      <c r="I288" s="194" t="s">
        <v>1255</v>
      </c>
      <c r="J288" s="194" t="s">
        <v>1259</v>
      </c>
      <c r="K288" s="194" t="s">
        <v>1260</v>
      </c>
      <c r="L288" s="194" t="s">
        <v>1261</v>
      </c>
      <c r="M288" s="194" t="s">
        <v>513</v>
      </c>
      <c r="N288" s="194" t="s">
        <v>514</v>
      </c>
      <c r="O288" s="194" t="s">
        <v>515</v>
      </c>
      <c r="P288" s="194" t="s">
        <v>516</v>
      </c>
      <c r="Q288" s="194" t="s">
        <v>517</v>
      </c>
      <c r="R288" s="194" t="b">
        <v>0</v>
      </c>
      <c r="S288" s="194" t="b">
        <v>0</v>
      </c>
      <c r="T288" s="194" t="s">
        <v>1262</v>
      </c>
      <c r="U288" s="194" t="s">
        <v>637</v>
      </c>
      <c r="V288" s="194" t="s">
        <v>202</v>
      </c>
      <c r="W288" s="194" t="s">
        <v>502</v>
      </c>
      <c r="X288" s="194" t="b">
        <v>1</v>
      </c>
      <c r="Y288" s="194" t="s">
        <v>385</v>
      </c>
      <c r="Z288" s="194" t="s">
        <v>638</v>
      </c>
      <c r="AE288" s="194" t="s">
        <v>923</v>
      </c>
      <c r="AV288" s="194" t="s">
        <v>132</v>
      </c>
      <c r="AW288" s="197">
        <f t="shared" si="4"/>
        <v>41654</v>
      </c>
    </row>
    <row r="289" spans="1:49" x14ac:dyDescent="0.2">
      <c r="A289" s="194" t="s">
        <v>486</v>
      </c>
      <c r="B289" s="194" t="s">
        <v>487</v>
      </c>
      <c r="C289" s="194" t="s">
        <v>488</v>
      </c>
      <c r="D289" s="194" t="s">
        <v>115</v>
      </c>
      <c r="E289" s="194" t="s">
        <v>16</v>
      </c>
      <c r="F289" s="194" t="s">
        <v>1254</v>
      </c>
      <c r="G289" s="194" t="s">
        <v>490</v>
      </c>
      <c r="H289" s="194" t="s">
        <v>490</v>
      </c>
      <c r="I289" s="194" t="s">
        <v>1255</v>
      </c>
      <c r="J289" s="194" t="s">
        <v>1263</v>
      </c>
      <c r="K289" s="194" t="s">
        <v>1264</v>
      </c>
      <c r="L289" s="194" t="s">
        <v>1265</v>
      </c>
      <c r="M289" s="194" t="s">
        <v>526</v>
      </c>
      <c r="N289" s="194" t="s">
        <v>527</v>
      </c>
      <c r="O289" s="194" t="s">
        <v>515</v>
      </c>
      <c r="P289" s="194" t="s">
        <v>528</v>
      </c>
      <c r="Q289" s="194" t="s">
        <v>385</v>
      </c>
      <c r="R289" s="194" t="b">
        <v>0</v>
      </c>
      <c r="S289" s="194" t="b">
        <v>0</v>
      </c>
      <c r="T289" s="194" t="s">
        <v>1266</v>
      </c>
      <c r="U289" s="194" t="s">
        <v>529</v>
      </c>
      <c r="V289" s="194" t="s">
        <v>176</v>
      </c>
      <c r="W289" s="194" t="s">
        <v>502</v>
      </c>
      <c r="X289" s="194" t="b">
        <v>1</v>
      </c>
      <c r="Y289" s="194" t="s">
        <v>385</v>
      </c>
      <c r="Z289" s="194" t="s">
        <v>132</v>
      </c>
      <c r="AE289" s="194" t="s">
        <v>530</v>
      </c>
      <c r="AH289" s="194" t="s">
        <v>950</v>
      </c>
      <c r="AV289" s="194" t="s">
        <v>132</v>
      </c>
      <c r="AW289" s="197">
        <f t="shared" si="4"/>
        <v>41654</v>
      </c>
    </row>
    <row r="290" spans="1:49" x14ac:dyDescent="0.2">
      <c r="A290" s="194" t="s">
        <v>486</v>
      </c>
      <c r="B290" s="194" t="s">
        <v>487</v>
      </c>
      <c r="C290" s="194" t="s">
        <v>488</v>
      </c>
      <c r="D290" s="194" t="s">
        <v>115</v>
      </c>
      <c r="E290" s="194" t="s">
        <v>16</v>
      </c>
      <c r="F290" s="194" t="s">
        <v>1254</v>
      </c>
      <c r="G290" s="194" t="s">
        <v>490</v>
      </c>
      <c r="H290" s="194" t="s">
        <v>490</v>
      </c>
      <c r="I290" s="194" t="s">
        <v>1255</v>
      </c>
      <c r="J290" s="194" t="s">
        <v>1267</v>
      </c>
      <c r="K290" s="194" t="s">
        <v>1268</v>
      </c>
      <c r="L290" s="194" t="s">
        <v>1269</v>
      </c>
      <c r="M290" s="194" t="s">
        <v>534</v>
      </c>
      <c r="N290" s="194" t="s">
        <v>535</v>
      </c>
      <c r="O290" s="194" t="s">
        <v>515</v>
      </c>
      <c r="P290" s="194" t="s">
        <v>536</v>
      </c>
      <c r="Q290" s="194" t="s">
        <v>385</v>
      </c>
      <c r="R290" s="194" t="b">
        <v>0</v>
      </c>
      <c r="S290" s="194" t="b">
        <v>0</v>
      </c>
      <c r="T290" s="194" t="s">
        <v>214</v>
      </c>
      <c r="U290" s="194" t="s">
        <v>537</v>
      </c>
      <c r="V290" s="194" t="s">
        <v>538</v>
      </c>
      <c r="W290" s="194" t="s">
        <v>502</v>
      </c>
      <c r="X290" s="194" t="b">
        <v>1</v>
      </c>
      <c r="Y290" s="194" t="s">
        <v>385</v>
      </c>
      <c r="Z290" s="194" t="s">
        <v>132</v>
      </c>
      <c r="AE290" s="194" t="s">
        <v>539</v>
      </c>
      <c r="AV290" s="194" t="s">
        <v>202</v>
      </c>
      <c r="AW290" s="197">
        <f t="shared" si="4"/>
        <v>41654</v>
      </c>
    </row>
    <row r="291" spans="1:49" x14ac:dyDescent="0.2">
      <c r="A291" s="194" t="s">
        <v>486</v>
      </c>
      <c r="B291" s="194" t="s">
        <v>487</v>
      </c>
      <c r="C291" s="194" t="s">
        <v>488</v>
      </c>
      <c r="D291" s="194" t="s">
        <v>115</v>
      </c>
      <c r="E291" s="194" t="s">
        <v>16</v>
      </c>
      <c r="F291" s="194" t="s">
        <v>1254</v>
      </c>
      <c r="G291" s="194" t="s">
        <v>490</v>
      </c>
      <c r="H291" s="194" t="s">
        <v>490</v>
      </c>
      <c r="I291" s="194" t="s">
        <v>1255</v>
      </c>
      <c r="J291" s="194" t="s">
        <v>1267</v>
      </c>
      <c r="K291" s="194" t="s">
        <v>1268</v>
      </c>
      <c r="L291" s="194" t="s">
        <v>1269</v>
      </c>
      <c r="M291" s="194" t="s">
        <v>534</v>
      </c>
      <c r="N291" s="194" t="s">
        <v>535</v>
      </c>
      <c r="O291" s="194" t="s">
        <v>515</v>
      </c>
      <c r="P291" s="194" t="s">
        <v>540</v>
      </c>
      <c r="Q291" s="194" t="s">
        <v>385</v>
      </c>
      <c r="R291" s="194" t="b">
        <v>0</v>
      </c>
      <c r="S291" s="194" t="b">
        <v>0</v>
      </c>
      <c r="T291" s="194" t="s">
        <v>142</v>
      </c>
      <c r="U291" s="194" t="s">
        <v>537</v>
      </c>
      <c r="V291" s="194" t="s">
        <v>538</v>
      </c>
      <c r="W291" s="194" t="s">
        <v>502</v>
      </c>
      <c r="X291" s="194" t="b">
        <v>1</v>
      </c>
      <c r="Y291" s="194" t="s">
        <v>385</v>
      </c>
      <c r="Z291" s="194" t="s">
        <v>132</v>
      </c>
      <c r="AE291" s="194" t="s">
        <v>539</v>
      </c>
      <c r="AH291" s="194" t="s">
        <v>932</v>
      </c>
      <c r="AV291" s="194" t="s">
        <v>202</v>
      </c>
      <c r="AW291" s="197">
        <f t="shared" si="4"/>
        <v>41654</v>
      </c>
    </row>
    <row r="292" spans="1:49" x14ac:dyDescent="0.2">
      <c r="A292" s="194" t="s">
        <v>486</v>
      </c>
      <c r="B292" s="194" t="s">
        <v>487</v>
      </c>
      <c r="C292" s="194" t="s">
        <v>488</v>
      </c>
      <c r="D292" s="194" t="s">
        <v>115</v>
      </c>
      <c r="E292" s="194" t="s">
        <v>16</v>
      </c>
      <c r="F292" s="194" t="s">
        <v>1254</v>
      </c>
      <c r="G292" s="194" t="s">
        <v>490</v>
      </c>
      <c r="H292" s="194" t="s">
        <v>490</v>
      </c>
      <c r="I292" s="194" t="s">
        <v>1255</v>
      </c>
      <c r="J292" s="194" t="s">
        <v>1267</v>
      </c>
      <c r="K292" s="194" t="s">
        <v>1268</v>
      </c>
      <c r="L292" s="194" t="s">
        <v>1269</v>
      </c>
      <c r="M292" s="194" t="s">
        <v>534</v>
      </c>
      <c r="N292" s="194" t="s">
        <v>535</v>
      </c>
      <c r="O292" s="194" t="s">
        <v>515</v>
      </c>
      <c r="P292" s="194" t="s">
        <v>541</v>
      </c>
      <c r="Q292" s="194" t="s">
        <v>385</v>
      </c>
      <c r="R292" s="194" t="b">
        <v>0</v>
      </c>
      <c r="S292" s="194" t="b">
        <v>0</v>
      </c>
      <c r="T292" s="194" t="s">
        <v>142</v>
      </c>
      <c r="U292" s="194" t="s">
        <v>537</v>
      </c>
      <c r="V292" s="194" t="s">
        <v>538</v>
      </c>
      <c r="W292" s="194" t="s">
        <v>502</v>
      </c>
      <c r="X292" s="194" t="b">
        <v>1</v>
      </c>
      <c r="Y292" s="194" t="s">
        <v>385</v>
      </c>
      <c r="Z292" s="194" t="s">
        <v>132</v>
      </c>
      <c r="AE292" s="194" t="s">
        <v>539</v>
      </c>
      <c r="AH292" s="194" t="s">
        <v>932</v>
      </c>
      <c r="AV292" s="194" t="s">
        <v>202</v>
      </c>
      <c r="AW292" s="197">
        <f t="shared" si="4"/>
        <v>41654</v>
      </c>
    </row>
    <row r="293" spans="1:49" x14ac:dyDescent="0.2">
      <c r="A293" s="194" t="s">
        <v>486</v>
      </c>
      <c r="B293" s="194" t="s">
        <v>487</v>
      </c>
      <c r="C293" s="194" t="s">
        <v>488</v>
      </c>
      <c r="D293" s="194" t="s">
        <v>115</v>
      </c>
      <c r="E293" s="194" t="s">
        <v>16</v>
      </c>
      <c r="F293" s="194" t="s">
        <v>1254</v>
      </c>
      <c r="G293" s="194" t="s">
        <v>490</v>
      </c>
      <c r="H293" s="194" t="s">
        <v>490</v>
      </c>
      <c r="I293" s="194" t="s">
        <v>1255</v>
      </c>
      <c r="J293" s="194" t="s">
        <v>1267</v>
      </c>
      <c r="K293" s="194" t="s">
        <v>1268</v>
      </c>
      <c r="L293" s="194" t="s">
        <v>1269</v>
      </c>
      <c r="M293" s="194" t="s">
        <v>534</v>
      </c>
      <c r="N293" s="194" t="s">
        <v>535</v>
      </c>
      <c r="O293" s="194" t="s">
        <v>515</v>
      </c>
      <c r="P293" s="194" t="s">
        <v>542</v>
      </c>
      <c r="Q293" s="194" t="s">
        <v>385</v>
      </c>
      <c r="R293" s="194" t="b">
        <v>0</v>
      </c>
      <c r="S293" s="194" t="b">
        <v>0</v>
      </c>
      <c r="T293" s="194" t="s">
        <v>214</v>
      </c>
      <c r="U293" s="194" t="s">
        <v>537</v>
      </c>
      <c r="V293" s="194" t="s">
        <v>538</v>
      </c>
      <c r="W293" s="194" t="s">
        <v>502</v>
      </c>
      <c r="X293" s="194" t="b">
        <v>1</v>
      </c>
      <c r="Y293" s="194" t="s">
        <v>385</v>
      </c>
      <c r="Z293" s="194" t="s">
        <v>132</v>
      </c>
      <c r="AE293" s="194" t="s">
        <v>539</v>
      </c>
      <c r="AV293" s="194" t="s">
        <v>202</v>
      </c>
      <c r="AW293" s="197">
        <f t="shared" si="4"/>
        <v>41654</v>
      </c>
    </row>
    <row r="294" spans="1:49" x14ac:dyDescent="0.2">
      <c r="A294" s="194" t="s">
        <v>486</v>
      </c>
      <c r="B294" s="194" t="s">
        <v>487</v>
      </c>
      <c r="C294" s="194" t="s">
        <v>488</v>
      </c>
      <c r="D294" s="194" t="s">
        <v>115</v>
      </c>
      <c r="E294" s="194" t="s">
        <v>16</v>
      </c>
      <c r="F294" s="194" t="s">
        <v>1254</v>
      </c>
      <c r="G294" s="194" t="s">
        <v>490</v>
      </c>
      <c r="H294" s="194" t="s">
        <v>490</v>
      </c>
      <c r="I294" s="194" t="s">
        <v>1255</v>
      </c>
      <c r="J294" s="194" t="s">
        <v>1256</v>
      </c>
      <c r="K294" s="194" t="s">
        <v>1257</v>
      </c>
      <c r="L294" s="194" t="s">
        <v>1258</v>
      </c>
      <c r="M294" s="194" t="s">
        <v>543</v>
      </c>
      <c r="N294" s="194" t="s">
        <v>544</v>
      </c>
      <c r="O294" s="194" t="s">
        <v>497</v>
      </c>
      <c r="P294" s="194" t="s">
        <v>545</v>
      </c>
      <c r="Q294" s="194" t="s">
        <v>385</v>
      </c>
      <c r="R294" s="194" t="b">
        <v>0</v>
      </c>
      <c r="S294" s="194" t="b">
        <v>0</v>
      </c>
      <c r="T294" s="194" t="s">
        <v>1270</v>
      </c>
      <c r="U294" s="194" t="s">
        <v>132</v>
      </c>
      <c r="V294" s="194" t="s">
        <v>285</v>
      </c>
      <c r="W294" s="194" t="s">
        <v>502</v>
      </c>
      <c r="X294" s="194" t="b">
        <v>1</v>
      </c>
      <c r="Y294" s="194" t="s">
        <v>385</v>
      </c>
      <c r="Z294" s="194" t="s">
        <v>132</v>
      </c>
      <c r="AE294" s="194" t="s">
        <v>503</v>
      </c>
      <c r="AV294" s="194" t="s">
        <v>547</v>
      </c>
      <c r="AW294" s="197">
        <f t="shared" si="4"/>
        <v>41654</v>
      </c>
    </row>
    <row r="295" spans="1:49" x14ac:dyDescent="0.2">
      <c r="A295" s="194" t="s">
        <v>486</v>
      </c>
      <c r="B295" s="194" t="s">
        <v>487</v>
      </c>
      <c r="C295" s="194" t="s">
        <v>488</v>
      </c>
      <c r="D295" s="194" t="s">
        <v>115</v>
      </c>
      <c r="E295" s="194" t="s">
        <v>16</v>
      </c>
      <c r="F295" s="194" t="s">
        <v>1254</v>
      </c>
      <c r="G295" s="194" t="s">
        <v>490</v>
      </c>
      <c r="H295" s="194" t="s">
        <v>490</v>
      </c>
      <c r="I295" s="194" t="s">
        <v>1255</v>
      </c>
      <c r="J295" s="194" t="s">
        <v>1271</v>
      </c>
      <c r="K295" s="194" t="s">
        <v>1272</v>
      </c>
      <c r="L295" s="194" t="s">
        <v>1273</v>
      </c>
      <c r="M295" s="194" t="s">
        <v>551</v>
      </c>
      <c r="N295" s="194" t="s">
        <v>552</v>
      </c>
      <c r="O295" s="194" t="s">
        <v>515</v>
      </c>
      <c r="P295" s="194" t="s">
        <v>553</v>
      </c>
      <c r="Q295" s="194" t="s">
        <v>385</v>
      </c>
      <c r="R295" s="194" t="b">
        <v>0</v>
      </c>
      <c r="S295" s="194" t="b">
        <v>0</v>
      </c>
      <c r="T295" s="194" t="s">
        <v>142</v>
      </c>
      <c r="U295" s="194" t="s">
        <v>554</v>
      </c>
      <c r="V295" s="194" t="s">
        <v>501</v>
      </c>
      <c r="W295" s="194" t="s">
        <v>502</v>
      </c>
      <c r="X295" s="194" t="b">
        <v>1</v>
      </c>
      <c r="Y295" s="194" t="s">
        <v>385</v>
      </c>
      <c r="Z295" s="194" t="s">
        <v>132</v>
      </c>
      <c r="AE295" s="194" t="s">
        <v>555</v>
      </c>
      <c r="AH295" s="194" t="s">
        <v>932</v>
      </c>
      <c r="AV295" s="194" t="s">
        <v>132</v>
      </c>
      <c r="AW295" s="197">
        <f t="shared" si="4"/>
        <v>41654</v>
      </c>
    </row>
    <row r="296" spans="1:49" x14ac:dyDescent="0.2">
      <c r="A296" s="194" t="s">
        <v>486</v>
      </c>
      <c r="B296" s="194" t="s">
        <v>487</v>
      </c>
      <c r="C296" s="194" t="s">
        <v>488</v>
      </c>
      <c r="D296" s="194" t="s">
        <v>115</v>
      </c>
      <c r="E296" s="194" t="s">
        <v>16</v>
      </c>
      <c r="F296" s="194" t="s">
        <v>1254</v>
      </c>
      <c r="G296" s="194" t="s">
        <v>490</v>
      </c>
      <c r="H296" s="194" t="s">
        <v>490</v>
      </c>
      <c r="I296" s="194" t="s">
        <v>1255</v>
      </c>
      <c r="J296" s="194" t="s">
        <v>1274</v>
      </c>
      <c r="K296" s="194" t="s">
        <v>1275</v>
      </c>
      <c r="L296" s="194" t="s">
        <v>1276</v>
      </c>
      <c r="M296" s="194" t="s">
        <v>559</v>
      </c>
      <c r="N296" s="194" t="s">
        <v>560</v>
      </c>
      <c r="O296" s="194" t="s">
        <v>561</v>
      </c>
      <c r="P296" s="194" t="s">
        <v>562</v>
      </c>
      <c r="Q296" s="194" t="s">
        <v>385</v>
      </c>
      <c r="R296" s="194" t="b">
        <v>0</v>
      </c>
      <c r="S296" s="194" t="b">
        <v>0</v>
      </c>
      <c r="T296" s="194" t="s">
        <v>1277</v>
      </c>
      <c r="U296" s="194" t="s">
        <v>130</v>
      </c>
      <c r="V296" s="194" t="s">
        <v>564</v>
      </c>
      <c r="W296" s="194" t="s">
        <v>502</v>
      </c>
      <c r="X296" s="194" t="b">
        <v>1</v>
      </c>
      <c r="Y296" s="194" t="s">
        <v>385</v>
      </c>
      <c r="Z296" s="194" t="s">
        <v>132</v>
      </c>
      <c r="AE296" s="194" t="s">
        <v>565</v>
      </c>
      <c r="AV296" s="194" t="s">
        <v>284</v>
      </c>
      <c r="AW296" s="197">
        <f t="shared" si="4"/>
        <v>41654</v>
      </c>
    </row>
    <row r="297" spans="1:49" x14ac:dyDescent="0.2">
      <c r="A297" s="194" t="s">
        <v>486</v>
      </c>
      <c r="B297" s="194" t="s">
        <v>487</v>
      </c>
      <c r="C297" s="194" t="s">
        <v>488</v>
      </c>
      <c r="D297" s="194" t="s">
        <v>115</v>
      </c>
      <c r="E297" s="194" t="s">
        <v>20</v>
      </c>
      <c r="F297" s="194" t="s">
        <v>1278</v>
      </c>
      <c r="G297" s="194" t="s">
        <v>490</v>
      </c>
      <c r="H297" s="194" t="s">
        <v>490</v>
      </c>
      <c r="I297" s="194" t="s">
        <v>1279</v>
      </c>
      <c r="J297" s="194" t="s">
        <v>1256</v>
      </c>
      <c r="K297" s="194" t="s">
        <v>1280</v>
      </c>
      <c r="L297" s="194" t="s">
        <v>1258</v>
      </c>
      <c r="M297" s="194" t="s">
        <v>495</v>
      </c>
      <c r="N297" s="194" t="s">
        <v>496</v>
      </c>
      <c r="O297" s="194" t="s">
        <v>497</v>
      </c>
      <c r="P297" s="194" t="s">
        <v>498</v>
      </c>
      <c r="Q297" s="194" t="s">
        <v>499</v>
      </c>
      <c r="R297" s="194" t="b">
        <v>0</v>
      </c>
      <c r="S297" s="194" t="b">
        <v>0</v>
      </c>
      <c r="T297" s="194" t="s">
        <v>589</v>
      </c>
      <c r="U297" s="194" t="s">
        <v>176</v>
      </c>
      <c r="V297" s="194" t="s">
        <v>501</v>
      </c>
      <c r="W297" s="194" t="s">
        <v>502</v>
      </c>
      <c r="X297" s="194" t="b">
        <v>1</v>
      </c>
      <c r="Y297" s="194" t="s">
        <v>385</v>
      </c>
      <c r="Z297" s="194" t="s">
        <v>132</v>
      </c>
      <c r="AE297" s="194" t="s">
        <v>503</v>
      </c>
      <c r="AV297" s="194" t="s">
        <v>284</v>
      </c>
      <c r="AW297" s="197">
        <f t="shared" si="4"/>
        <v>41654</v>
      </c>
    </row>
    <row r="298" spans="1:49" x14ac:dyDescent="0.2">
      <c r="A298" s="194" t="s">
        <v>486</v>
      </c>
      <c r="B298" s="194" t="s">
        <v>487</v>
      </c>
      <c r="C298" s="194" t="s">
        <v>488</v>
      </c>
      <c r="D298" s="194" t="s">
        <v>115</v>
      </c>
      <c r="E298" s="194" t="s">
        <v>20</v>
      </c>
      <c r="F298" s="194" t="s">
        <v>1278</v>
      </c>
      <c r="G298" s="194" t="s">
        <v>490</v>
      </c>
      <c r="H298" s="194" t="s">
        <v>490</v>
      </c>
      <c r="I298" s="194" t="s">
        <v>1279</v>
      </c>
      <c r="J298" s="194" t="s">
        <v>1256</v>
      </c>
      <c r="K298" s="194" t="s">
        <v>1280</v>
      </c>
      <c r="L298" s="194" t="s">
        <v>1258</v>
      </c>
      <c r="M298" s="194" t="s">
        <v>504</v>
      </c>
      <c r="N298" s="194" t="s">
        <v>496</v>
      </c>
      <c r="O298" s="194" t="s">
        <v>497</v>
      </c>
      <c r="P298" s="194" t="s">
        <v>505</v>
      </c>
      <c r="Q298" s="194" t="s">
        <v>506</v>
      </c>
      <c r="R298" s="194" t="b">
        <v>0</v>
      </c>
      <c r="S298" s="194" t="b">
        <v>0</v>
      </c>
      <c r="T298" s="194" t="s">
        <v>1023</v>
      </c>
      <c r="U298" s="194" t="s">
        <v>508</v>
      </c>
      <c r="V298" s="194" t="s">
        <v>501</v>
      </c>
      <c r="W298" s="194" t="s">
        <v>502</v>
      </c>
      <c r="X298" s="194" t="b">
        <v>1</v>
      </c>
      <c r="Y298" s="194" t="s">
        <v>385</v>
      </c>
      <c r="Z298" s="194" t="s">
        <v>132</v>
      </c>
      <c r="AE298" s="194" t="s">
        <v>503</v>
      </c>
      <c r="AV298" s="194" t="s">
        <v>509</v>
      </c>
      <c r="AW298" s="197">
        <f t="shared" si="4"/>
        <v>41654</v>
      </c>
    </row>
    <row r="299" spans="1:49" x14ac:dyDescent="0.2">
      <c r="A299" s="194" t="s">
        <v>486</v>
      </c>
      <c r="B299" s="194" t="s">
        <v>487</v>
      </c>
      <c r="C299" s="194" t="s">
        <v>488</v>
      </c>
      <c r="D299" s="194" t="s">
        <v>115</v>
      </c>
      <c r="E299" s="194" t="s">
        <v>20</v>
      </c>
      <c r="F299" s="194" t="s">
        <v>1278</v>
      </c>
      <c r="G299" s="194" t="s">
        <v>490</v>
      </c>
      <c r="H299" s="194" t="s">
        <v>490</v>
      </c>
      <c r="I299" s="194" t="s">
        <v>1279</v>
      </c>
      <c r="J299" s="194" t="s">
        <v>1259</v>
      </c>
      <c r="K299" s="194" t="s">
        <v>1281</v>
      </c>
      <c r="L299" s="194" t="s">
        <v>1261</v>
      </c>
      <c r="M299" s="194" t="s">
        <v>513</v>
      </c>
      <c r="N299" s="194" t="s">
        <v>514</v>
      </c>
      <c r="O299" s="194" t="s">
        <v>515</v>
      </c>
      <c r="P299" s="194" t="s">
        <v>516</v>
      </c>
      <c r="Q299" s="194" t="s">
        <v>517</v>
      </c>
      <c r="R299" s="194" t="b">
        <v>0</v>
      </c>
      <c r="S299" s="194" t="b">
        <v>0</v>
      </c>
      <c r="T299" s="194" t="s">
        <v>588</v>
      </c>
      <c r="U299" s="194" t="s">
        <v>519</v>
      </c>
      <c r="V299" s="194" t="s">
        <v>520</v>
      </c>
      <c r="W299" s="194" t="s">
        <v>502</v>
      </c>
      <c r="X299" s="194" t="b">
        <v>1</v>
      </c>
      <c r="Y299" s="194" t="s">
        <v>385</v>
      </c>
      <c r="Z299" s="194" t="s">
        <v>521</v>
      </c>
      <c r="AE299" s="194" t="s">
        <v>923</v>
      </c>
      <c r="AV299" s="194" t="s">
        <v>132</v>
      </c>
      <c r="AW299" s="197">
        <f t="shared" si="4"/>
        <v>41654</v>
      </c>
    </row>
    <row r="300" spans="1:49" x14ac:dyDescent="0.2">
      <c r="A300" s="194" t="s">
        <v>486</v>
      </c>
      <c r="B300" s="194" t="s">
        <v>487</v>
      </c>
      <c r="C300" s="194" t="s">
        <v>488</v>
      </c>
      <c r="D300" s="194" t="s">
        <v>115</v>
      </c>
      <c r="E300" s="194" t="s">
        <v>20</v>
      </c>
      <c r="F300" s="194" t="s">
        <v>1278</v>
      </c>
      <c r="G300" s="194" t="s">
        <v>490</v>
      </c>
      <c r="H300" s="194" t="s">
        <v>490</v>
      </c>
      <c r="I300" s="194" t="s">
        <v>1279</v>
      </c>
      <c r="J300" s="194" t="s">
        <v>1263</v>
      </c>
      <c r="K300" s="194" t="s">
        <v>1264</v>
      </c>
      <c r="L300" s="194" t="s">
        <v>1265</v>
      </c>
      <c r="M300" s="194" t="s">
        <v>526</v>
      </c>
      <c r="N300" s="194" t="s">
        <v>527</v>
      </c>
      <c r="O300" s="194" t="s">
        <v>515</v>
      </c>
      <c r="P300" s="194" t="s">
        <v>528</v>
      </c>
      <c r="Q300" s="194" t="s">
        <v>385</v>
      </c>
      <c r="R300" s="194" t="b">
        <v>0</v>
      </c>
      <c r="S300" s="194" t="b">
        <v>0</v>
      </c>
      <c r="T300" s="194" t="s">
        <v>1282</v>
      </c>
      <c r="U300" s="194" t="s">
        <v>729</v>
      </c>
      <c r="V300" s="194" t="s">
        <v>176</v>
      </c>
      <c r="W300" s="194" t="s">
        <v>502</v>
      </c>
      <c r="X300" s="194" t="b">
        <v>1</v>
      </c>
      <c r="Y300" s="194" t="s">
        <v>385</v>
      </c>
      <c r="Z300" s="194" t="s">
        <v>202</v>
      </c>
      <c r="AE300" s="194" t="s">
        <v>530</v>
      </c>
      <c r="AV300" s="194" t="s">
        <v>132</v>
      </c>
      <c r="AW300" s="197">
        <f t="shared" si="4"/>
        <v>41654</v>
      </c>
    </row>
    <row r="301" spans="1:49" x14ac:dyDescent="0.2">
      <c r="A301" s="194" t="s">
        <v>486</v>
      </c>
      <c r="B301" s="194" t="s">
        <v>487</v>
      </c>
      <c r="C301" s="194" t="s">
        <v>488</v>
      </c>
      <c r="D301" s="194" t="s">
        <v>115</v>
      </c>
      <c r="E301" s="194" t="s">
        <v>20</v>
      </c>
      <c r="F301" s="194" t="s">
        <v>1278</v>
      </c>
      <c r="G301" s="194" t="s">
        <v>490</v>
      </c>
      <c r="H301" s="194" t="s">
        <v>490</v>
      </c>
      <c r="I301" s="194" t="s">
        <v>1279</v>
      </c>
      <c r="J301" s="194" t="s">
        <v>1267</v>
      </c>
      <c r="K301" s="194" t="s">
        <v>1268</v>
      </c>
      <c r="L301" s="194" t="s">
        <v>1269</v>
      </c>
      <c r="M301" s="194" t="s">
        <v>534</v>
      </c>
      <c r="N301" s="194" t="s">
        <v>535</v>
      </c>
      <c r="O301" s="194" t="s">
        <v>515</v>
      </c>
      <c r="P301" s="194" t="s">
        <v>536</v>
      </c>
      <c r="Q301" s="194" t="s">
        <v>385</v>
      </c>
      <c r="R301" s="194" t="b">
        <v>0</v>
      </c>
      <c r="S301" s="194" t="b">
        <v>0</v>
      </c>
      <c r="T301" s="194" t="s">
        <v>730</v>
      </c>
      <c r="U301" s="194" t="s">
        <v>537</v>
      </c>
      <c r="V301" s="194" t="s">
        <v>538</v>
      </c>
      <c r="W301" s="194" t="s">
        <v>502</v>
      </c>
      <c r="X301" s="194" t="b">
        <v>1</v>
      </c>
      <c r="Y301" s="194" t="s">
        <v>385</v>
      </c>
      <c r="Z301" s="194" t="s">
        <v>132</v>
      </c>
      <c r="AE301" s="194" t="s">
        <v>539</v>
      </c>
      <c r="AV301" s="194" t="s">
        <v>202</v>
      </c>
      <c r="AW301" s="197">
        <f t="shared" si="4"/>
        <v>41654</v>
      </c>
    </row>
    <row r="302" spans="1:49" x14ac:dyDescent="0.2">
      <c r="A302" s="194" t="s">
        <v>486</v>
      </c>
      <c r="B302" s="194" t="s">
        <v>487</v>
      </c>
      <c r="C302" s="194" t="s">
        <v>488</v>
      </c>
      <c r="D302" s="194" t="s">
        <v>115</v>
      </c>
      <c r="E302" s="194" t="s">
        <v>20</v>
      </c>
      <c r="F302" s="194" t="s">
        <v>1278</v>
      </c>
      <c r="G302" s="194" t="s">
        <v>490</v>
      </c>
      <c r="H302" s="194" t="s">
        <v>490</v>
      </c>
      <c r="I302" s="194" t="s">
        <v>1279</v>
      </c>
      <c r="J302" s="194" t="s">
        <v>1267</v>
      </c>
      <c r="K302" s="194" t="s">
        <v>1268</v>
      </c>
      <c r="L302" s="194" t="s">
        <v>1269</v>
      </c>
      <c r="M302" s="194" t="s">
        <v>534</v>
      </c>
      <c r="N302" s="194" t="s">
        <v>535</v>
      </c>
      <c r="O302" s="194" t="s">
        <v>515</v>
      </c>
      <c r="P302" s="194" t="s">
        <v>540</v>
      </c>
      <c r="Q302" s="194" t="s">
        <v>385</v>
      </c>
      <c r="R302" s="194" t="b">
        <v>0</v>
      </c>
      <c r="S302" s="194" t="b">
        <v>0</v>
      </c>
      <c r="T302" s="194" t="s">
        <v>142</v>
      </c>
      <c r="U302" s="194" t="s">
        <v>537</v>
      </c>
      <c r="V302" s="194" t="s">
        <v>538</v>
      </c>
      <c r="W302" s="194" t="s">
        <v>502</v>
      </c>
      <c r="X302" s="194" t="b">
        <v>1</v>
      </c>
      <c r="Y302" s="194" t="s">
        <v>385</v>
      </c>
      <c r="Z302" s="194" t="s">
        <v>132</v>
      </c>
      <c r="AE302" s="194" t="s">
        <v>539</v>
      </c>
      <c r="AH302" s="194" t="s">
        <v>932</v>
      </c>
      <c r="AV302" s="194" t="s">
        <v>202</v>
      </c>
      <c r="AW302" s="197">
        <f t="shared" si="4"/>
        <v>41654</v>
      </c>
    </row>
    <row r="303" spans="1:49" x14ac:dyDescent="0.2">
      <c r="A303" s="194" t="s">
        <v>486</v>
      </c>
      <c r="B303" s="194" t="s">
        <v>487</v>
      </c>
      <c r="C303" s="194" t="s">
        <v>488</v>
      </c>
      <c r="D303" s="194" t="s">
        <v>115</v>
      </c>
      <c r="E303" s="194" t="s">
        <v>20</v>
      </c>
      <c r="F303" s="194" t="s">
        <v>1278</v>
      </c>
      <c r="G303" s="194" t="s">
        <v>490</v>
      </c>
      <c r="H303" s="194" t="s">
        <v>490</v>
      </c>
      <c r="I303" s="194" t="s">
        <v>1279</v>
      </c>
      <c r="J303" s="194" t="s">
        <v>1267</v>
      </c>
      <c r="K303" s="194" t="s">
        <v>1268</v>
      </c>
      <c r="L303" s="194" t="s">
        <v>1269</v>
      </c>
      <c r="M303" s="194" t="s">
        <v>534</v>
      </c>
      <c r="N303" s="194" t="s">
        <v>535</v>
      </c>
      <c r="O303" s="194" t="s">
        <v>515</v>
      </c>
      <c r="P303" s="194" t="s">
        <v>541</v>
      </c>
      <c r="Q303" s="194" t="s">
        <v>385</v>
      </c>
      <c r="R303" s="194" t="b">
        <v>0</v>
      </c>
      <c r="S303" s="194" t="b">
        <v>0</v>
      </c>
      <c r="T303" s="194" t="s">
        <v>142</v>
      </c>
      <c r="U303" s="194" t="s">
        <v>537</v>
      </c>
      <c r="V303" s="194" t="s">
        <v>538</v>
      </c>
      <c r="W303" s="194" t="s">
        <v>502</v>
      </c>
      <c r="X303" s="194" t="b">
        <v>1</v>
      </c>
      <c r="Y303" s="194" t="s">
        <v>385</v>
      </c>
      <c r="Z303" s="194" t="s">
        <v>132</v>
      </c>
      <c r="AE303" s="194" t="s">
        <v>539</v>
      </c>
      <c r="AH303" s="194" t="s">
        <v>932</v>
      </c>
      <c r="AV303" s="194" t="s">
        <v>202</v>
      </c>
      <c r="AW303" s="197">
        <f t="shared" si="4"/>
        <v>41654</v>
      </c>
    </row>
    <row r="304" spans="1:49" x14ac:dyDescent="0.2">
      <c r="A304" s="194" t="s">
        <v>486</v>
      </c>
      <c r="B304" s="194" t="s">
        <v>487</v>
      </c>
      <c r="C304" s="194" t="s">
        <v>488</v>
      </c>
      <c r="D304" s="194" t="s">
        <v>115</v>
      </c>
      <c r="E304" s="194" t="s">
        <v>20</v>
      </c>
      <c r="F304" s="194" t="s">
        <v>1278</v>
      </c>
      <c r="G304" s="194" t="s">
        <v>490</v>
      </c>
      <c r="H304" s="194" t="s">
        <v>490</v>
      </c>
      <c r="I304" s="194" t="s">
        <v>1279</v>
      </c>
      <c r="J304" s="194" t="s">
        <v>1267</v>
      </c>
      <c r="K304" s="194" t="s">
        <v>1268</v>
      </c>
      <c r="L304" s="194" t="s">
        <v>1269</v>
      </c>
      <c r="M304" s="194" t="s">
        <v>534</v>
      </c>
      <c r="N304" s="194" t="s">
        <v>535</v>
      </c>
      <c r="O304" s="194" t="s">
        <v>515</v>
      </c>
      <c r="P304" s="194" t="s">
        <v>542</v>
      </c>
      <c r="Q304" s="194" t="s">
        <v>385</v>
      </c>
      <c r="R304" s="194" t="b">
        <v>0</v>
      </c>
      <c r="S304" s="194" t="b">
        <v>0</v>
      </c>
      <c r="T304" s="194" t="s">
        <v>730</v>
      </c>
      <c r="U304" s="194" t="s">
        <v>537</v>
      </c>
      <c r="V304" s="194" t="s">
        <v>538</v>
      </c>
      <c r="W304" s="194" t="s">
        <v>502</v>
      </c>
      <c r="X304" s="194" t="b">
        <v>1</v>
      </c>
      <c r="Y304" s="194" t="s">
        <v>385</v>
      </c>
      <c r="Z304" s="194" t="s">
        <v>132</v>
      </c>
      <c r="AE304" s="194" t="s">
        <v>539</v>
      </c>
      <c r="AV304" s="194" t="s">
        <v>202</v>
      </c>
      <c r="AW304" s="197">
        <f t="shared" si="4"/>
        <v>41654</v>
      </c>
    </row>
    <row r="305" spans="1:49" x14ac:dyDescent="0.2">
      <c r="A305" s="194" t="s">
        <v>486</v>
      </c>
      <c r="B305" s="194" t="s">
        <v>487</v>
      </c>
      <c r="C305" s="194" t="s">
        <v>488</v>
      </c>
      <c r="D305" s="194" t="s">
        <v>115</v>
      </c>
      <c r="E305" s="194" t="s">
        <v>20</v>
      </c>
      <c r="F305" s="194" t="s">
        <v>1278</v>
      </c>
      <c r="G305" s="194" t="s">
        <v>490</v>
      </c>
      <c r="H305" s="194" t="s">
        <v>490</v>
      </c>
      <c r="I305" s="194" t="s">
        <v>1279</v>
      </c>
      <c r="J305" s="194" t="s">
        <v>1256</v>
      </c>
      <c r="K305" s="194" t="s">
        <v>1280</v>
      </c>
      <c r="L305" s="194" t="s">
        <v>1258</v>
      </c>
      <c r="M305" s="194" t="s">
        <v>543</v>
      </c>
      <c r="N305" s="194" t="s">
        <v>544</v>
      </c>
      <c r="O305" s="194" t="s">
        <v>497</v>
      </c>
      <c r="P305" s="194" t="s">
        <v>545</v>
      </c>
      <c r="Q305" s="194" t="s">
        <v>385</v>
      </c>
      <c r="R305" s="194" t="b">
        <v>0</v>
      </c>
      <c r="S305" s="194" t="b">
        <v>0</v>
      </c>
      <c r="T305" s="194" t="s">
        <v>1000</v>
      </c>
      <c r="U305" s="194" t="s">
        <v>132</v>
      </c>
      <c r="V305" s="194" t="s">
        <v>285</v>
      </c>
      <c r="W305" s="194" t="s">
        <v>502</v>
      </c>
      <c r="X305" s="194" t="b">
        <v>1</v>
      </c>
      <c r="Y305" s="194" t="s">
        <v>385</v>
      </c>
      <c r="Z305" s="194" t="s">
        <v>132</v>
      </c>
      <c r="AE305" s="194" t="s">
        <v>503</v>
      </c>
      <c r="AV305" s="194" t="s">
        <v>547</v>
      </c>
      <c r="AW305" s="197">
        <f t="shared" si="4"/>
        <v>41654</v>
      </c>
    </row>
    <row r="306" spans="1:49" x14ac:dyDescent="0.2">
      <c r="A306" s="194" t="s">
        <v>486</v>
      </c>
      <c r="B306" s="194" t="s">
        <v>487</v>
      </c>
      <c r="C306" s="194" t="s">
        <v>488</v>
      </c>
      <c r="D306" s="194" t="s">
        <v>115</v>
      </c>
      <c r="E306" s="194" t="s">
        <v>20</v>
      </c>
      <c r="F306" s="194" t="s">
        <v>1278</v>
      </c>
      <c r="G306" s="194" t="s">
        <v>490</v>
      </c>
      <c r="H306" s="194" t="s">
        <v>490</v>
      </c>
      <c r="I306" s="194" t="s">
        <v>1279</v>
      </c>
      <c r="J306" s="194" t="s">
        <v>1271</v>
      </c>
      <c r="K306" s="194" t="s">
        <v>1272</v>
      </c>
      <c r="L306" s="194" t="s">
        <v>1273</v>
      </c>
      <c r="M306" s="194" t="s">
        <v>551</v>
      </c>
      <c r="N306" s="194" t="s">
        <v>552</v>
      </c>
      <c r="O306" s="194" t="s">
        <v>515</v>
      </c>
      <c r="P306" s="194" t="s">
        <v>553</v>
      </c>
      <c r="Q306" s="194" t="s">
        <v>385</v>
      </c>
      <c r="R306" s="194" t="b">
        <v>0</v>
      </c>
      <c r="S306" s="194" t="b">
        <v>0</v>
      </c>
      <c r="T306" s="194" t="s">
        <v>1283</v>
      </c>
      <c r="U306" s="194" t="s">
        <v>554</v>
      </c>
      <c r="V306" s="194" t="s">
        <v>501</v>
      </c>
      <c r="W306" s="194" t="s">
        <v>502</v>
      </c>
      <c r="X306" s="194" t="b">
        <v>1</v>
      </c>
      <c r="Y306" s="194" t="s">
        <v>385</v>
      </c>
      <c r="Z306" s="194" t="s">
        <v>132</v>
      </c>
      <c r="AE306" s="194" t="s">
        <v>555</v>
      </c>
      <c r="AV306" s="194" t="s">
        <v>132</v>
      </c>
      <c r="AW306" s="197">
        <f t="shared" si="4"/>
        <v>41654</v>
      </c>
    </row>
    <row r="307" spans="1:49" x14ac:dyDescent="0.2">
      <c r="A307" s="194" t="s">
        <v>486</v>
      </c>
      <c r="B307" s="194" t="s">
        <v>487</v>
      </c>
      <c r="C307" s="194" t="s">
        <v>488</v>
      </c>
      <c r="D307" s="194" t="s">
        <v>115</v>
      </c>
      <c r="E307" s="194" t="s">
        <v>20</v>
      </c>
      <c r="F307" s="194" t="s">
        <v>1278</v>
      </c>
      <c r="G307" s="194" t="s">
        <v>490</v>
      </c>
      <c r="H307" s="194" t="s">
        <v>490</v>
      </c>
      <c r="I307" s="194" t="s">
        <v>1279</v>
      </c>
      <c r="J307" s="194" t="s">
        <v>1274</v>
      </c>
      <c r="K307" s="194" t="s">
        <v>1284</v>
      </c>
      <c r="L307" s="194" t="s">
        <v>1276</v>
      </c>
      <c r="M307" s="194" t="s">
        <v>559</v>
      </c>
      <c r="N307" s="194" t="s">
        <v>560</v>
      </c>
      <c r="O307" s="194" t="s">
        <v>561</v>
      </c>
      <c r="P307" s="194" t="s">
        <v>562</v>
      </c>
      <c r="Q307" s="194" t="s">
        <v>385</v>
      </c>
      <c r="R307" s="194" t="b">
        <v>0</v>
      </c>
      <c r="S307" s="194" t="b">
        <v>0</v>
      </c>
      <c r="T307" s="194" t="s">
        <v>1285</v>
      </c>
      <c r="U307" s="194" t="s">
        <v>130</v>
      </c>
      <c r="V307" s="194" t="s">
        <v>564</v>
      </c>
      <c r="W307" s="194" t="s">
        <v>502</v>
      </c>
      <c r="X307" s="194" t="b">
        <v>1</v>
      </c>
      <c r="Y307" s="194" t="s">
        <v>385</v>
      </c>
      <c r="Z307" s="194" t="s">
        <v>132</v>
      </c>
      <c r="AE307" s="194" t="s">
        <v>565</v>
      </c>
      <c r="AV307" s="194" t="s">
        <v>284</v>
      </c>
      <c r="AW307" s="197">
        <f t="shared" si="4"/>
        <v>41654</v>
      </c>
    </row>
    <row r="308" spans="1:49" x14ac:dyDescent="0.2">
      <c r="A308" s="194" t="s">
        <v>486</v>
      </c>
      <c r="B308" s="194" t="s">
        <v>487</v>
      </c>
      <c r="C308" s="194" t="s">
        <v>488</v>
      </c>
      <c r="D308" s="194" t="s">
        <v>115</v>
      </c>
      <c r="E308" s="194" t="s">
        <v>31</v>
      </c>
      <c r="F308" s="194" t="s">
        <v>1286</v>
      </c>
      <c r="G308" s="194" t="s">
        <v>490</v>
      </c>
      <c r="H308" s="194" t="s">
        <v>490</v>
      </c>
      <c r="I308" s="194" t="s">
        <v>1287</v>
      </c>
      <c r="J308" s="194" t="s">
        <v>1256</v>
      </c>
      <c r="K308" s="194" t="s">
        <v>1288</v>
      </c>
      <c r="L308" s="194" t="s">
        <v>1258</v>
      </c>
      <c r="M308" s="194" t="s">
        <v>495</v>
      </c>
      <c r="N308" s="194" t="s">
        <v>496</v>
      </c>
      <c r="O308" s="194" t="s">
        <v>497</v>
      </c>
      <c r="P308" s="194" t="s">
        <v>498</v>
      </c>
      <c r="Q308" s="194" t="s">
        <v>499</v>
      </c>
      <c r="R308" s="194" t="b">
        <v>0</v>
      </c>
      <c r="S308" s="194" t="b">
        <v>0</v>
      </c>
      <c r="T308" s="194" t="s">
        <v>636</v>
      </c>
      <c r="U308" s="194" t="s">
        <v>176</v>
      </c>
      <c r="V308" s="194" t="s">
        <v>501</v>
      </c>
      <c r="W308" s="194" t="s">
        <v>502</v>
      </c>
      <c r="X308" s="194" t="b">
        <v>1</v>
      </c>
      <c r="Y308" s="194" t="s">
        <v>385</v>
      </c>
      <c r="Z308" s="194" t="s">
        <v>132</v>
      </c>
      <c r="AE308" s="194" t="s">
        <v>503</v>
      </c>
      <c r="AV308" s="194" t="s">
        <v>284</v>
      </c>
      <c r="AW308" s="197">
        <f t="shared" si="4"/>
        <v>41654</v>
      </c>
    </row>
    <row r="309" spans="1:49" x14ac:dyDescent="0.2">
      <c r="A309" s="194" t="s">
        <v>486</v>
      </c>
      <c r="B309" s="194" t="s">
        <v>487</v>
      </c>
      <c r="C309" s="194" t="s">
        <v>488</v>
      </c>
      <c r="D309" s="194" t="s">
        <v>115</v>
      </c>
      <c r="E309" s="194" t="s">
        <v>31</v>
      </c>
      <c r="F309" s="194" t="s">
        <v>1286</v>
      </c>
      <c r="G309" s="194" t="s">
        <v>490</v>
      </c>
      <c r="H309" s="194" t="s">
        <v>490</v>
      </c>
      <c r="I309" s="194" t="s">
        <v>1287</v>
      </c>
      <c r="J309" s="194" t="s">
        <v>1256</v>
      </c>
      <c r="K309" s="194" t="s">
        <v>1288</v>
      </c>
      <c r="L309" s="194" t="s">
        <v>1258</v>
      </c>
      <c r="M309" s="194" t="s">
        <v>504</v>
      </c>
      <c r="N309" s="194" t="s">
        <v>496</v>
      </c>
      <c r="O309" s="194" t="s">
        <v>497</v>
      </c>
      <c r="P309" s="194" t="s">
        <v>505</v>
      </c>
      <c r="Q309" s="194" t="s">
        <v>506</v>
      </c>
      <c r="R309" s="194" t="b">
        <v>0</v>
      </c>
      <c r="S309" s="194" t="b">
        <v>0</v>
      </c>
      <c r="T309" s="194" t="s">
        <v>1289</v>
      </c>
      <c r="U309" s="194" t="s">
        <v>508</v>
      </c>
      <c r="V309" s="194" t="s">
        <v>501</v>
      </c>
      <c r="W309" s="194" t="s">
        <v>502</v>
      </c>
      <c r="X309" s="194" t="b">
        <v>1</v>
      </c>
      <c r="Y309" s="194" t="s">
        <v>385</v>
      </c>
      <c r="Z309" s="194" t="s">
        <v>132</v>
      </c>
      <c r="AE309" s="194" t="s">
        <v>503</v>
      </c>
      <c r="AV309" s="194" t="s">
        <v>509</v>
      </c>
      <c r="AW309" s="197">
        <f t="shared" si="4"/>
        <v>41654</v>
      </c>
    </row>
    <row r="310" spans="1:49" x14ac:dyDescent="0.2">
      <c r="A310" s="194" t="s">
        <v>486</v>
      </c>
      <c r="B310" s="194" t="s">
        <v>487</v>
      </c>
      <c r="C310" s="194" t="s">
        <v>488</v>
      </c>
      <c r="D310" s="194" t="s">
        <v>115</v>
      </c>
      <c r="E310" s="194" t="s">
        <v>31</v>
      </c>
      <c r="F310" s="194" t="s">
        <v>1286</v>
      </c>
      <c r="G310" s="194" t="s">
        <v>490</v>
      </c>
      <c r="H310" s="194" t="s">
        <v>490</v>
      </c>
      <c r="I310" s="194" t="s">
        <v>1287</v>
      </c>
      <c r="J310" s="194" t="s">
        <v>1259</v>
      </c>
      <c r="K310" s="194" t="s">
        <v>1290</v>
      </c>
      <c r="L310" s="194" t="s">
        <v>1261</v>
      </c>
      <c r="M310" s="194" t="s">
        <v>513</v>
      </c>
      <c r="N310" s="194" t="s">
        <v>514</v>
      </c>
      <c r="O310" s="194" t="s">
        <v>515</v>
      </c>
      <c r="P310" s="194" t="s">
        <v>516</v>
      </c>
      <c r="Q310" s="194" t="s">
        <v>517</v>
      </c>
      <c r="R310" s="194" t="b">
        <v>0</v>
      </c>
      <c r="S310" s="194" t="b">
        <v>0</v>
      </c>
      <c r="T310" s="194" t="s">
        <v>636</v>
      </c>
      <c r="U310" s="194" t="s">
        <v>637</v>
      </c>
      <c r="V310" s="194" t="s">
        <v>202</v>
      </c>
      <c r="W310" s="194" t="s">
        <v>502</v>
      </c>
      <c r="X310" s="194" t="b">
        <v>1</v>
      </c>
      <c r="Y310" s="194" t="s">
        <v>385</v>
      </c>
      <c r="Z310" s="194" t="s">
        <v>638</v>
      </c>
      <c r="AE310" s="194" t="s">
        <v>923</v>
      </c>
      <c r="AV310" s="194" t="s">
        <v>132</v>
      </c>
      <c r="AW310" s="197">
        <f t="shared" si="4"/>
        <v>41654</v>
      </c>
    </row>
    <row r="311" spans="1:49" x14ac:dyDescent="0.2">
      <c r="A311" s="194" t="s">
        <v>486</v>
      </c>
      <c r="B311" s="194" t="s">
        <v>487</v>
      </c>
      <c r="C311" s="194" t="s">
        <v>488</v>
      </c>
      <c r="D311" s="194" t="s">
        <v>115</v>
      </c>
      <c r="E311" s="194" t="s">
        <v>31</v>
      </c>
      <c r="F311" s="194" t="s">
        <v>1286</v>
      </c>
      <c r="G311" s="194" t="s">
        <v>490</v>
      </c>
      <c r="H311" s="194" t="s">
        <v>490</v>
      </c>
      <c r="I311" s="194" t="s">
        <v>1287</v>
      </c>
      <c r="J311" s="194" t="s">
        <v>1263</v>
      </c>
      <c r="K311" s="194" t="s">
        <v>1264</v>
      </c>
      <c r="L311" s="194" t="s">
        <v>1265</v>
      </c>
      <c r="M311" s="194" t="s">
        <v>526</v>
      </c>
      <c r="N311" s="194" t="s">
        <v>527</v>
      </c>
      <c r="O311" s="194" t="s">
        <v>515</v>
      </c>
      <c r="P311" s="194" t="s">
        <v>528</v>
      </c>
      <c r="Q311" s="194" t="s">
        <v>385</v>
      </c>
      <c r="R311" s="194" t="b">
        <v>0</v>
      </c>
      <c r="S311" s="194" t="b">
        <v>0</v>
      </c>
      <c r="T311" s="194" t="s">
        <v>1291</v>
      </c>
      <c r="U311" s="194" t="s">
        <v>949</v>
      </c>
      <c r="V311" s="194" t="s">
        <v>176</v>
      </c>
      <c r="W311" s="194" t="s">
        <v>502</v>
      </c>
      <c r="X311" s="194" t="b">
        <v>1</v>
      </c>
      <c r="Y311" s="194" t="s">
        <v>385</v>
      </c>
      <c r="Z311" s="194" t="s">
        <v>280</v>
      </c>
      <c r="AE311" s="194" t="s">
        <v>530</v>
      </c>
      <c r="AH311" s="194" t="s">
        <v>950</v>
      </c>
      <c r="AV311" s="194" t="s">
        <v>132</v>
      </c>
      <c r="AW311" s="197">
        <f t="shared" si="4"/>
        <v>41654</v>
      </c>
    </row>
    <row r="312" spans="1:49" x14ac:dyDescent="0.2">
      <c r="A312" s="194" t="s">
        <v>486</v>
      </c>
      <c r="B312" s="194" t="s">
        <v>487</v>
      </c>
      <c r="C312" s="194" t="s">
        <v>488</v>
      </c>
      <c r="D312" s="194" t="s">
        <v>115</v>
      </c>
      <c r="E312" s="194" t="s">
        <v>31</v>
      </c>
      <c r="F312" s="194" t="s">
        <v>1286</v>
      </c>
      <c r="G312" s="194" t="s">
        <v>490</v>
      </c>
      <c r="H312" s="194" t="s">
        <v>490</v>
      </c>
      <c r="I312" s="194" t="s">
        <v>1287</v>
      </c>
      <c r="J312" s="194" t="s">
        <v>1267</v>
      </c>
      <c r="K312" s="194" t="s">
        <v>1268</v>
      </c>
      <c r="L312" s="194" t="s">
        <v>1269</v>
      </c>
      <c r="M312" s="194" t="s">
        <v>534</v>
      </c>
      <c r="N312" s="194" t="s">
        <v>535</v>
      </c>
      <c r="O312" s="194" t="s">
        <v>515</v>
      </c>
      <c r="P312" s="194" t="s">
        <v>536</v>
      </c>
      <c r="Q312" s="194" t="s">
        <v>385</v>
      </c>
      <c r="R312" s="194" t="b">
        <v>0</v>
      </c>
      <c r="S312" s="194" t="b">
        <v>0</v>
      </c>
      <c r="T312" s="194" t="s">
        <v>518</v>
      </c>
      <c r="U312" s="194" t="s">
        <v>537</v>
      </c>
      <c r="V312" s="194" t="s">
        <v>538</v>
      </c>
      <c r="W312" s="194" t="s">
        <v>502</v>
      </c>
      <c r="X312" s="194" t="b">
        <v>1</v>
      </c>
      <c r="Y312" s="194" t="s">
        <v>385</v>
      </c>
      <c r="Z312" s="194" t="s">
        <v>132</v>
      </c>
      <c r="AE312" s="194" t="s">
        <v>539</v>
      </c>
      <c r="AV312" s="194" t="s">
        <v>202</v>
      </c>
      <c r="AW312" s="197">
        <f t="shared" si="4"/>
        <v>41654</v>
      </c>
    </row>
    <row r="313" spans="1:49" x14ac:dyDescent="0.2">
      <c r="A313" s="194" t="s">
        <v>486</v>
      </c>
      <c r="B313" s="194" t="s">
        <v>487</v>
      </c>
      <c r="C313" s="194" t="s">
        <v>488</v>
      </c>
      <c r="D313" s="194" t="s">
        <v>115</v>
      </c>
      <c r="E313" s="194" t="s">
        <v>31</v>
      </c>
      <c r="F313" s="194" t="s">
        <v>1286</v>
      </c>
      <c r="G313" s="194" t="s">
        <v>490</v>
      </c>
      <c r="H313" s="194" t="s">
        <v>490</v>
      </c>
      <c r="I313" s="194" t="s">
        <v>1287</v>
      </c>
      <c r="J313" s="194" t="s">
        <v>1267</v>
      </c>
      <c r="K313" s="194" t="s">
        <v>1268</v>
      </c>
      <c r="L313" s="194" t="s">
        <v>1269</v>
      </c>
      <c r="M313" s="194" t="s">
        <v>534</v>
      </c>
      <c r="N313" s="194" t="s">
        <v>535</v>
      </c>
      <c r="O313" s="194" t="s">
        <v>515</v>
      </c>
      <c r="P313" s="194" t="s">
        <v>540</v>
      </c>
      <c r="Q313" s="194" t="s">
        <v>385</v>
      </c>
      <c r="R313" s="194" t="b">
        <v>0</v>
      </c>
      <c r="S313" s="194" t="b">
        <v>0</v>
      </c>
      <c r="T313" s="194" t="s">
        <v>142</v>
      </c>
      <c r="U313" s="194" t="s">
        <v>537</v>
      </c>
      <c r="V313" s="194" t="s">
        <v>538</v>
      </c>
      <c r="W313" s="194" t="s">
        <v>502</v>
      </c>
      <c r="X313" s="194" t="b">
        <v>1</v>
      </c>
      <c r="Y313" s="194" t="s">
        <v>385</v>
      </c>
      <c r="Z313" s="194" t="s">
        <v>132</v>
      </c>
      <c r="AE313" s="194" t="s">
        <v>539</v>
      </c>
      <c r="AH313" s="194" t="s">
        <v>932</v>
      </c>
      <c r="AV313" s="194" t="s">
        <v>202</v>
      </c>
      <c r="AW313" s="197">
        <f t="shared" si="4"/>
        <v>41654</v>
      </c>
    </row>
    <row r="314" spans="1:49" x14ac:dyDescent="0.2">
      <c r="A314" s="194" t="s">
        <v>486</v>
      </c>
      <c r="B314" s="194" t="s">
        <v>487</v>
      </c>
      <c r="C314" s="194" t="s">
        <v>488</v>
      </c>
      <c r="D314" s="194" t="s">
        <v>115</v>
      </c>
      <c r="E314" s="194" t="s">
        <v>31</v>
      </c>
      <c r="F314" s="194" t="s">
        <v>1286</v>
      </c>
      <c r="G314" s="194" t="s">
        <v>490</v>
      </c>
      <c r="H314" s="194" t="s">
        <v>490</v>
      </c>
      <c r="I314" s="194" t="s">
        <v>1287</v>
      </c>
      <c r="J314" s="194" t="s">
        <v>1267</v>
      </c>
      <c r="K314" s="194" t="s">
        <v>1268</v>
      </c>
      <c r="L314" s="194" t="s">
        <v>1269</v>
      </c>
      <c r="M314" s="194" t="s">
        <v>534</v>
      </c>
      <c r="N314" s="194" t="s">
        <v>535</v>
      </c>
      <c r="O314" s="194" t="s">
        <v>515</v>
      </c>
      <c r="P314" s="194" t="s">
        <v>541</v>
      </c>
      <c r="Q314" s="194" t="s">
        <v>385</v>
      </c>
      <c r="R314" s="194" t="b">
        <v>0</v>
      </c>
      <c r="S314" s="194" t="b">
        <v>0</v>
      </c>
      <c r="T314" s="194" t="s">
        <v>142</v>
      </c>
      <c r="U314" s="194" t="s">
        <v>537</v>
      </c>
      <c r="V314" s="194" t="s">
        <v>538</v>
      </c>
      <c r="W314" s="194" t="s">
        <v>502</v>
      </c>
      <c r="X314" s="194" t="b">
        <v>1</v>
      </c>
      <c r="Y314" s="194" t="s">
        <v>385</v>
      </c>
      <c r="Z314" s="194" t="s">
        <v>132</v>
      </c>
      <c r="AE314" s="194" t="s">
        <v>539</v>
      </c>
      <c r="AH314" s="194" t="s">
        <v>932</v>
      </c>
      <c r="AV314" s="194" t="s">
        <v>202</v>
      </c>
      <c r="AW314" s="197">
        <f t="shared" si="4"/>
        <v>41654</v>
      </c>
    </row>
    <row r="315" spans="1:49" x14ac:dyDescent="0.2">
      <c r="A315" s="194" t="s">
        <v>486</v>
      </c>
      <c r="B315" s="194" t="s">
        <v>487</v>
      </c>
      <c r="C315" s="194" t="s">
        <v>488</v>
      </c>
      <c r="D315" s="194" t="s">
        <v>115</v>
      </c>
      <c r="E315" s="194" t="s">
        <v>31</v>
      </c>
      <c r="F315" s="194" t="s">
        <v>1286</v>
      </c>
      <c r="G315" s="194" t="s">
        <v>490</v>
      </c>
      <c r="H315" s="194" t="s">
        <v>490</v>
      </c>
      <c r="I315" s="194" t="s">
        <v>1287</v>
      </c>
      <c r="J315" s="194" t="s">
        <v>1267</v>
      </c>
      <c r="K315" s="194" t="s">
        <v>1268</v>
      </c>
      <c r="L315" s="194" t="s">
        <v>1269</v>
      </c>
      <c r="M315" s="194" t="s">
        <v>534</v>
      </c>
      <c r="N315" s="194" t="s">
        <v>535</v>
      </c>
      <c r="O315" s="194" t="s">
        <v>515</v>
      </c>
      <c r="P315" s="194" t="s">
        <v>542</v>
      </c>
      <c r="Q315" s="194" t="s">
        <v>385</v>
      </c>
      <c r="R315" s="194" t="b">
        <v>0</v>
      </c>
      <c r="S315" s="194" t="b">
        <v>0</v>
      </c>
      <c r="T315" s="194" t="s">
        <v>518</v>
      </c>
      <c r="U315" s="194" t="s">
        <v>537</v>
      </c>
      <c r="V315" s="194" t="s">
        <v>538</v>
      </c>
      <c r="W315" s="194" t="s">
        <v>502</v>
      </c>
      <c r="X315" s="194" t="b">
        <v>1</v>
      </c>
      <c r="Y315" s="194" t="s">
        <v>385</v>
      </c>
      <c r="Z315" s="194" t="s">
        <v>132</v>
      </c>
      <c r="AE315" s="194" t="s">
        <v>539</v>
      </c>
      <c r="AV315" s="194" t="s">
        <v>202</v>
      </c>
      <c r="AW315" s="197">
        <f t="shared" si="4"/>
        <v>41654</v>
      </c>
    </row>
    <row r="316" spans="1:49" x14ac:dyDescent="0.2">
      <c r="A316" s="194" t="s">
        <v>486</v>
      </c>
      <c r="B316" s="194" t="s">
        <v>487</v>
      </c>
      <c r="C316" s="194" t="s">
        <v>488</v>
      </c>
      <c r="D316" s="194" t="s">
        <v>115</v>
      </c>
      <c r="E316" s="194" t="s">
        <v>31</v>
      </c>
      <c r="F316" s="194" t="s">
        <v>1286</v>
      </c>
      <c r="G316" s="194" t="s">
        <v>490</v>
      </c>
      <c r="H316" s="194" t="s">
        <v>490</v>
      </c>
      <c r="I316" s="194" t="s">
        <v>1287</v>
      </c>
      <c r="J316" s="194" t="s">
        <v>1256</v>
      </c>
      <c r="K316" s="194" t="s">
        <v>1288</v>
      </c>
      <c r="L316" s="194" t="s">
        <v>1258</v>
      </c>
      <c r="M316" s="194" t="s">
        <v>543</v>
      </c>
      <c r="N316" s="194" t="s">
        <v>544</v>
      </c>
      <c r="O316" s="194" t="s">
        <v>497</v>
      </c>
      <c r="P316" s="194" t="s">
        <v>545</v>
      </c>
      <c r="Q316" s="194" t="s">
        <v>385</v>
      </c>
      <c r="R316" s="194" t="b">
        <v>0</v>
      </c>
      <c r="S316" s="194" t="b">
        <v>0</v>
      </c>
      <c r="T316" s="194" t="s">
        <v>1292</v>
      </c>
      <c r="U316" s="194" t="s">
        <v>132</v>
      </c>
      <c r="V316" s="194" t="s">
        <v>285</v>
      </c>
      <c r="W316" s="194" t="s">
        <v>502</v>
      </c>
      <c r="X316" s="194" t="b">
        <v>1</v>
      </c>
      <c r="Y316" s="194" t="s">
        <v>385</v>
      </c>
      <c r="Z316" s="194" t="s">
        <v>132</v>
      </c>
      <c r="AE316" s="194" t="s">
        <v>503</v>
      </c>
      <c r="AV316" s="194" t="s">
        <v>547</v>
      </c>
      <c r="AW316" s="197">
        <f t="shared" si="4"/>
        <v>41654</v>
      </c>
    </row>
    <row r="317" spans="1:49" x14ac:dyDescent="0.2">
      <c r="A317" s="194" t="s">
        <v>486</v>
      </c>
      <c r="B317" s="194" t="s">
        <v>487</v>
      </c>
      <c r="C317" s="194" t="s">
        <v>488</v>
      </c>
      <c r="D317" s="194" t="s">
        <v>115</v>
      </c>
      <c r="E317" s="194" t="s">
        <v>31</v>
      </c>
      <c r="F317" s="194" t="s">
        <v>1286</v>
      </c>
      <c r="G317" s="194" t="s">
        <v>490</v>
      </c>
      <c r="H317" s="194" t="s">
        <v>490</v>
      </c>
      <c r="I317" s="194" t="s">
        <v>1287</v>
      </c>
      <c r="J317" s="194" t="s">
        <v>1271</v>
      </c>
      <c r="K317" s="194" t="s">
        <v>1272</v>
      </c>
      <c r="L317" s="194" t="s">
        <v>1273</v>
      </c>
      <c r="M317" s="194" t="s">
        <v>551</v>
      </c>
      <c r="N317" s="194" t="s">
        <v>552</v>
      </c>
      <c r="O317" s="194" t="s">
        <v>515</v>
      </c>
      <c r="P317" s="194" t="s">
        <v>553</v>
      </c>
      <c r="Q317" s="194" t="s">
        <v>385</v>
      </c>
      <c r="R317" s="194" t="b">
        <v>0</v>
      </c>
      <c r="S317" s="194" t="b">
        <v>0</v>
      </c>
      <c r="T317" s="194" t="s">
        <v>1293</v>
      </c>
      <c r="U317" s="194" t="s">
        <v>554</v>
      </c>
      <c r="V317" s="194" t="s">
        <v>501</v>
      </c>
      <c r="W317" s="194" t="s">
        <v>502</v>
      </c>
      <c r="X317" s="194" t="b">
        <v>1</v>
      </c>
      <c r="Y317" s="194" t="s">
        <v>385</v>
      </c>
      <c r="Z317" s="194" t="s">
        <v>132</v>
      </c>
      <c r="AE317" s="194" t="s">
        <v>555</v>
      </c>
      <c r="AV317" s="194" t="s">
        <v>132</v>
      </c>
      <c r="AW317" s="197">
        <f t="shared" si="4"/>
        <v>41654</v>
      </c>
    </row>
    <row r="318" spans="1:49" x14ac:dyDescent="0.2">
      <c r="A318" s="194" t="s">
        <v>486</v>
      </c>
      <c r="B318" s="194" t="s">
        <v>487</v>
      </c>
      <c r="C318" s="194" t="s">
        <v>488</v>
      </c>
      <c r="D318" s="194" t="s">
        <v>115</v>
      </c>
      <c r="E318" s="194" t="s">
        <v>31</v>
      </c>
      <c r="F318" s="194" t="s">
        <v>1286</v>
      </c>
      <c r="G318" s="194" t="s">
        <v>490</v>
      </c>
      <c r="H318" s="194" t="s">
        <v>490</v>
      </c>
      <c r="I318" s="194" t="s">
        <v>1287</v>
      </c>
      <c r="J318" s="194" t="s">
        <v>1274</v>
      </c>
      <c r="K318" s="194" t="s">
        <v>1294</v>
      </c>
      <c r="L318" s="194" t="s">
        <v>1276</v>
      </c>
      <c r="M318" s="194" t="s">
        <v>559</v>
      </c>
      <c r="N318" s="194" t="s">
        <v>560</v>
      </c>
      <c r="O318" s="194" t="s">
        <v>561</v>
      </c>
      <c r="P318" s="194" t="s">
        <v>562</v>
      </c>
      <c r="Q318" s="194" t="s">
        <v>385</v>
      </c>
      <c r="R318" s="194" t="b">
        <v>0</v>
      </c>
      <c r="S318" s="194" t="b">
        <v>0</v>
      </c>
      <c r="T318" s="194" t="s">
        <v>1295</v>
      </c>
      <c r="U318" s="194" t="s">
        <v>130</v>
      </c>
      <c r="V318" s="194" t="s">
        <v>564</v>
      </c>
      <c r="W318" s="194" t="s">
        <v>502</v>
      </c>
      <c r="X318" s="194" t="b">
        <v>1</v>
      </c>
      <c r="Y318" s="194" t="s">
        <v>385</v>
      </c>
      <c r="Z318" s="194" t="s">
        <v>132</v>
      </c>
      <c r="AE318" s="194" t="s">
        <v>565</v>
      </c>
      <c r="AV318" s="194" t="s">
        <v>284</v>
      </c>
      <c r="AW318" s="197">
        <f t="shared" si="4"/>
        <v>41654</v>
      </c>
    </row>
    <row r="319" spans="1:49" x14ac:dyDescent="0.2">
      <c r="A319" s="194" t="s">
        <v>486</v>
      </c>
      <c r="B319" s="194" t="s">
        <v>487</v>
      </c>
      <c r="C319" s="194" t="s">
        <v>488</v>
      </c>
      <c r="D319" s="194" t="s">
        <v>115</v>
      </c>
      <c r="E319" s="194" t="s">
        <v>16</v>
      </c>
      <c r="F319" s="194" t="s">
        <v>1296</v>
      </c>
      <c r="G319" s="194" t="s">
        <v>490</v>
      </c>
      <c r="H319" s="194" t="s">
        <v>490</v>
      </c>
      <c r="I319" s="194" t="s">
        <v>1297</v>
      </c>
      <c r="J319" s="194" t="s">
        <v>1298</v>
      </c>
      <c r="K319" s="194" t="s">
        <v>1299</v>
      </c>
      <c r="L319" s="194" t="s">
        <v>1300</v>
      </c>
      <c r="M319" s="194" t="s">
        <v>495</v>
      </c>
      <c r="N319" s="194" t="s">
        <v>496</v>
      </c>
      <c r="O319" s="194" t="s">
        <v>497</v>
      </c>
      <c r="P319" s="194" t="s">
        <v>498</v>
      </c>
      <c r="Q319" s="194" t="s">
        <v>499</v>
      </c>
      <c r="R319" s="194" t="b">
        <v>0</v>
      </c>
      <c r="S319" s="194" t="b">
        <v>0</v>
      </c>
      <c r="T319" s="194" t="s">
        <v>509</v>
      </c>
      <c r="U319" s="194" t="s">
        <v>176</v>
      </c>
      <c r="V319" s="194" t="s">
        <v>501</v>
      </c>
      <c r="W319" s="194" t="s">
        <v>502</v>
      </c>
      <c r="X319" s="194" t="b">
        <v>1</v>
      </c>
      <c r="Y319" s="194" t="s">
        <v>385</v>
      </c>
      <c r="Z319" s="194" t="s">
        <v>132</v>
      </c>
      <c r="AE319" s="194" t="s">
        <v>503</v>
      </c>
      <c r="AW319" s="197">
        <f t="shared" si="4"/>
        <v>41680</v>
      </c>
    </row>
    <row r="320" spans="1:49" x14ac:dyDescent="0.2">
      <c r="A320" s="194" t="s">
        <v>486</v>
      </c>
      <c r="B320" s="194" t="s">
        <v>487</v>
      </c>
      <c r="C320" s="194" t="s">
        <v>488</v>
      </c>
      <c r="D320" s="194" t="s">
        <v>115</v>
      </c>
      <c r="E320" s="194" t="s">
        <v>16</v>
      </c>
      <c r="F320" s="194" t="s">
        <v>1296</v>
      </c>
      <c r="G320" s="194" t="s">
        <v>490</v>
      </c>
      <c r="H320" s="194" t="s">
        <v>490</v>
      </c>
      <c r="I320" s="194" t="s">
        <v>1297</v>
      </c>
      <c r="J320" s="194" t="s">
        <v>1298</v>
      </c>
      <c r="K320" s="194" t="s">
        <v>1299</v>
      </c>
      <c r="L320" s="194" t="s">
        <v>1300</v>
      </c>
      <c r="M320" s="194" t="s">
        <v>504</v>
      </c>
      <c r="N320" s="194" t="s">
        <v>496</v>
      </c>
      <c r="O320" s="194" t="s">
        <v>497</v>
      </c>
      <c r="P320" s="194" t="s">
        <v>505</v>
      </c>
      <c r="Q320" s="194" t="s">
        <v>506</v>
      </c>
      <c r="R320" s="194" t="b">
        <v>0</v>
      </c>
      <c r="S320" s="194" t="b">
        <v>0</v>
      </c>
      <c r="T320" s="194" t="s">
        <v>798</v>
      </c>
      <c r="U320" s="194" t="s">
        <v>508</v>
      </c>
      <c r="V320" s="194" t="s">
        <v>501</v>
      </c>
      <c r="W320" s="194" t="s">
        <v>502</v>
      </c>
      <c r="X320" s="194" t="b">
        <v>1</v>
      </c>
      <c r="Y320" s="194" t="s">
        <v>385</v>
      </c>
      <c r="Z320" s="194" t="s">
        <v>132</v>
      </c>
      <c r="AE320" s="194" t="s">
        <v>503</v>
      </c>
      <c r="AW320" s="197">
        <f t="shared" si="4"/>
        <v>41680</v>
      </c>
    </row>
    <row r="321" spans="1:49" x14ac:dyDescent="0.2">
      <c r="A321" s="194" t="s">
        <v>486</v>
      </c>
      <c r="B321" s="194" t="s">
        <v>487</v>
      </c>
      <c r="C321" s="194" t="s">
        <v>488</v>
      </c>
      <c r="D321" s="194" t="s">
        <v>115</v>
      </c>
      <c r="E321" s="194" t="s">
        <v>16</v>
      </c>
      <c r="F321" s="194" t="s">
        <v>1296</v>
      </c>
      <c r="G321" s="194" t="s">
        <v>490</v>
      </c>
      <c r="H321" s="194" t="s">
        <v>490</v>
      </c>
      <c r="I321" s="194" t="s">
        <v>1297</v>
      </c>
      <c r="J321" s="194" t="s">
        <v>1301</v>
      </c>
      <c r="K321" s="194" t="s">
        <v>1302</v>
      </c>
      <c r="L321" s="194" t="s">
        <v>1303</v>
      </c>
      <c r="M321" s="194" t="s">
        <v>513</v>
      </c>
      <c r="N321" s="194" t="s">
        <v>514</v>
      </c>
      <c r="O321" s="194" t="s">
        <v>515</v>
      </c>
      <c r="P321" s="194" t="s">
        <v>516</v>
      </c>
      <c r="Q321" s="194" t="s">
        <v>517</v>
      </c>
      <c r="R321" s="194" t="b">
        <v>0</v>
      </c>
      <c r="S321" s="194" t="b">
        <v>0</v>
      </c>
      <c r="T321" s="194" t="s">
        <v>705</v>
      </c>
      <c r="U321" s="194" t="s">
        <v>706</v>
      </c>
      <c r="V321" s="194" t="s">
        <v>538</v>
      </c>
      <c r="W321" s="194" t="s">
        <v>502</v>
      </c>
      <c r="X321" s="194" t="b">
        <v>1</v>
      </c>
      <c r="Y321" s="194" t="s">
        <v>385</v>
      </c>
      <c r="Z321" s="194" t="s">
        <v>202</v>
      </c>
      <c r="AE321" s="194" t="s">
        <v>923</v>
      </c>
      <c r="AW321" s="197">
        <f t="shared" si="4"/>
        <v>41680</v>
      </c>
    </row>
    <row r="322" spans="1:49" x14ac:dyDescent="0.2">
      <c r="A322" s="194" t="s">
        <v>486</v>
      </c>
      <c r="B322" s="194" t="s">
        <v>487</v>
      </c>
      <c r="C322" s="194" t="s">
        <v>488</v>
      </c>
      <c r="D322" s="194" t="s">
        <v>115</v>
      </c>
      <c r="E322" s="194" t="s">
        <v>16</v>
      </c>
      <c r="F322" s="194" t="s">
        <v>1296</v>
      </c>
      <c r="G322" s="194" t="s">
        <v>490</v>
      </c>
      <c r="H322" s="194" t="s">
        <v>490</v>
      </c>
      <c r="I322" s="194" t="s">
        <v>1297</v>
      </c>
      <c r="J322" s="194" t="s">
        <v>1304</v>
      </c>
      <c r="K322" s="194" t="s">
        <v>1305</v>
      </c>
      <c r="L322" s="194" t="s">
        <v>1306</v>
      </c>
      <c r="M322" s="194" t="s">
        <v>526</v>
      </c>
      <c r="N322" s="194" t="s">
        <v>527</v>
      </c>
      <c r="O322" s="194" t="s">
        <v>515</v>
      </c>
      <c r="P322" s="194" t="s">
        <v>528</v>
      </c>
      <c r="Q322" s="194" t="s">
        <v>385</v>
      </c>
      <c r="R322" s="194" t="b">
        <v>0</v>
      </c>
      <c r="S322" s="194" t="b">
        <v>0</v>
      </c>
      <c r="T322" s="194" t="s">
        <v>1307</v>
      </c>
      <c r="U322" s="194" t="s">
        <v>949</v>
      </c>
      <c r="V322" s="194" t="s">
        <v>176</v>
      </c>
      <c r="W322" s="194" t="s">
        <v>502</v>
      </c>
      <c r="X322" s="194" t="b">
        <v>1</v>
      </c>
      <c r="Y322" s="194" t="s">
        <v>385</v>
      </c>
      <c r="Z322" s="194" t="s">
        <v>280</v>
      </c>
      <c r="AE322" s="194" t="s">
        <v>530</v>
      </c>
      <c r="AH322" s="194" t="s">
        <v>950</v>
      </c>
      <c r="AW322" s="197">
        <f t="shared" ref="AW322:AW385" si="5">DATE(YEAR(I322),MONTH(I322),DAY(I322))</f>
        <v>41680</v>
      </c>
    </row>
    <row r="323" spans="1:49" x14ac:dyDescent="0.2">
      <c r="A323" s="194" t="s">
        <v>486</v>
      </c>
      <c r="B323" s="194" t="s">
        <v>487</v>
      </c>
      <c r="C323" s="194" t="s">
        <v>488</v>
      </c>
      <c r="D323" s="194" t="s">
        <v>115</v>
      </c>
      <c r="E323" s="194" t="s">
        <v>16</v>
      </c>
      <c r="F323" s="194" t="s">
        <v>1296</v>
      </c>
      <c r="G323" s="194" t="s">
        <v>490</v>
      </c>
      <c r="H323" s="194" t="s">
        <v>490</v>
      </c>
      <c r="I323" s="194" t="s">
        <v>1297</v>
      </c>
      <c r="J323" s="194" t="s">
        <v>1308</v>
      </c>
      <c r="K323" s="194" t="s">
        <v>1309</v>
      </c>
      <c r="L323" s="194" t="s">
        <v>1310</v>
      </c>
      <c r="M323" s="194" t="s">
        <v>534</v>
      </c>
      <c r="N323" s="194" t="s">
        <v>535</v>
      </c>
      <c r="O323" s="194" t="s">
        <v>515</v>
      </c>
      <c r="P323" s="194" t="s">
        <v>536</v>
      </c>
      <c r="Q323" s="194" t="s">
        <v>385</v>
      </c>
      <c r="R323" s="194" t="b">
        <v>0</v>
      </c>
      <c r="S323" s="194" t="b">
        <v>0</v>
      </c>
      <c r="T323" s="194" t="s">
        <v>589</v>
      </c>
      <c r="U323" s="194" t="s">
        <v>537</v>
      </c>
      <c r="V323" s="194" t="s">
        <v>538</v>
      </c>
      <c r="W323" s="194" t="s">
        <v>502</v>
      </c>
      <c r="X323" s="194" t="b">
        <v>1</v>
      </c>
      <c r="Y323" s="194" t="s">
        <v>385</v>
      </c>
      <c r="Z323" s="194" t="s">
        <v>132</v>
      </c>
      <c r="AE323" s="194" t="s">
        <v>539</v>
      </c>
      <c r="AW323" s="197">
        <f t="shared" si="5"/>
        <v>41680</v>
      </c>
    </row>
    <row r="324" spans="1:49" x14ac:dyDescent="0.2">
      <c r="A324" s="194" t="s">
        <v>486</v>
      </c>
      <c r="B324" s="194" t="s">
        <v>487</v>
      </c>
      <c r="C324" s="194" t="s">
        <v>488</v>
      </c>
      <c r="D324" s="194" t="s">
        <v>115</v>
      </c>
      <c r="E324" s="194" t="s">
        <v>16</v>
      </c>
      <c r="F324" s="194" t="s">
        <v>1296</v>
      </c>
      <c r="G324" s="194" t="s">
        <v>490</v>
      </c>
      <c r="H324" s="194" t="s">
        <v>490</v>
      </c>
      <c r="I324" s="194" t="s">
        <v>1297</v>
      </c>
      <c r="J324" s="194" t="s">
        <v>1308</v>
      </c>
      <c r="K324" s="194" t="s">
        <v>1309</v>
      </c>
      <c r="L324" s="194" t="s">
        <v>1310</v>
      </c>
      <c r="M324" s="194" t="s">
        <v>534</v>
      </c>
      <c r="N324" s="194" t="s">
        <v>535</v>
      </c>
      <c r="O324" s="194" t="s">
        <v>515</v>
      </c>
      <c r="P324" s="194" t="s">
        <v>540</v>
      </c>
      <c r="Q324" s="194" t="s">
        <v>385</v>
      </c>
      <c r="R324" s="194" t="b">
        <v>0</v>
      </c>
      <c r="S324" s="194" t="b">
        <v>0</v>
      </c>
      <c r="T324" s="194" t="s">
        <v>142</v>
      </c>
      <c r="U324" s="194" t="s">
        <v>537</v>
      </c>
      <c r="V324" s="194" t="s">
        <v>538</v>
      </c>
      <c r="W324" s="194" t="s">
        <v>502</v>
      </c>
      <c r="X324" s="194" t="b">
        <v>1</v>
      </c>
      <c r="Y324" s="194" t="s">
        <v>385</v>
      </c>
      <c r="Z324" s="194" t="s">
        <v>132</v>
      </c>
      <c r="AE324" s="194" t="s">
        <v>539</v>
      </c>
      <c r="AH324" s="194" t="s">
        <v>932</v>
      </c>
      <c r="AW324" s="197">
        <f t="shared" si="5"/>
        <v>41680</v>
      </c>
    </row>
    <row r="325" spans="1:49" x14ac:dyDescent="0.2">
      <c r="A325" s="194" t="s">
        <v>486</v>
      </c>
      <c r="B325" s="194" t="s">
        <v>487</v>
      </c>
      <c r="C325" s="194" t="s">
        <v>488</v>
      </c>
      <c r="D325" s="194" t="s">
        <v>115</v>
      </c>
      <c r="E325" s="194" t="s">
        <v>16</v>
      </c>
      <c r="F325" s="194" t="s">
        <v>1296</v>
      </c>
      <c r="G325" s="194" t="s">
        <v>490</v>
      </c>
      <c r="H325" s="194" t="s">
        <v>490</v>
      </c>
      <c r="I325" s="194" t="s">
        <v>1297</v>
      </c>
      <c r="J325" s="194" t="s">
        <v>1308</v>
      </c>
      <c r="K325" s="194" t="s">
        <v>1309</v>
      </c>
      <c r="L325" s="194" t="s">
        <v>1310</v>
      </c>
      <c r="M325" s="194" t="s">
        <v>534</v>
      </c>
      <c r="N325" s="194" t="s">
        <v>535</v>
      </c>
      <c r="O325" s="194" t="s">
        <v>515</v>
      </c>
      <c r="P325" s="194" t="s">
        <v>541</v>
      </c>
      <c r="Q325" s="194" t="s">
        <v>385</v>
      </c>
      <c r="R325" s="194" t="b">
        <v>0</v>
      </c>
      <c r="S325" s="194" t="b">
        <v>0</v>
      </c>
      <c r="T325" s="194" t="s">
        <v>142</v>
      </c>
      <c r="U325" s="194" t="s">
        <v>537</v>
      </c>
      <c r="V325" s="194" t="s">
        <v>538</v>
      </c>
      <c r="W325" s="194" t="s">
        <v>502</v>
      </c>
      <c r="X325" s="194" t="b">
        <v>1</v>
      </c>
      <c r="Y325" s="194" t="s">
        <v>385</v>
      </c>
      <c r="Z325" s="194" t="s">
        <v>132</v>
      </c>
      <c r="AE325" s="194" t="s">
        <v>539</v>
      </c>
      <c r="AH325" s="194" t="s">
        <v>932</v>
      </c>
      <c r="AW325" s="197">
        <f t="shared" si="5"/>
        <v>41680</v>
      </c>
    </row>
    <row r="326" spans="1:49" x14ac:dyDescent="0.2">
      <c r="A326" s="194" t="s">
        <v>486</v>
      </c>
      <c r="B326" s="194" t="s">
        <v>487</v>
      </c>
      <c r="C326" s="194" t="s">
        <v>488</v>
      </c>
      <c r="D326" s="194" t="s">
        <v>115</v>
      </c>
      <c r="E326" s="194" t="s">
        <v>16</v>
      </c>
      <c r="F326" s="194" t="s">
        <v>1296</v>
      </c>
      <c r="G326" s="194" t="s">
        <v>490</v>
      </c>
      <c r="H326" s="194" t="s">
        <v>490</v>
      </c>
      <c r="I326" s="194" t="s">
        <v>1297</v>
      </c>
      <c r="J326" s="194" t="s">
        <v>1308</v>
      </c>
      <c r="K326" s="194" t="s">
        <v>1309</v>
      </c>
      <c r="L326" s="194" t="s">
        <v>1310</v>
      </c>
      <c r="M326" s="194" t="s">
        <v>534</v>
      </c>
      <c r="N326" s="194" t="s">
        <v>535</v>
      </c>
      <c r="O326" s="194" t="s">
        <v>515</v>
      </c>
      <c r="P326" s="194" t="s">
        <v>542</v>
      </c>
      <c r="Q326" s="194" t="s">
        <v>385</v>
      </c>
      <c r="R326" s="194" t="b">
        <v>0</v>
      </c>
      <c r="S326" s="194" t="b">
        <v>0</v>
      </c>
      <c r="T326" s="194" t="s">
        <v>589</v>
      </c>
      <c r="U326" s="194" t="s">
        <v>537</v>
      </c>
      <c r="V326" s="194" t="s">
        <v>538</v>
      </c>
      <c r="W326" s="194" t="s">
        <v>502</v>
      </c>
      <c r="X326" s="194" t="b">
        <v>1</v>
      </c>
      <c r="Y326" s="194" t="s">
        <v>385</v>
      </c>
      <c r="Z326" s="194" t="s">
        <v>132</v>
      </c>
      <c r="AE326" s="194" t="s">
        <v>539</v>
      </c>
      <c r="AW326" s="197">
        <f t="shared" si="5"/>
        <v>41680</v>
      </c>
    </row>
    <row r="327" spans="1:49" x14ac:dyDescent="0.2">
      <c r="A327" s="194" t="s">
        <v>486</v>
      </c>
      <c r="B327" s="194" t="s">
        <v>487</v>
      </c>
      <c r="C327" s="194" t="s">
        <v>488</v>
      </c>
      <c r="D327" s="194" t="s">
        <v>115</v>
      </c>
      <c r="E327" s="194" t="s">
        <v>16</v>
      </c>
      <c r="F327" s="194" t="s">
        <v>1296</v>
      </c>
      <c r="G327" s="194" t="s">
        <v>490</v>
      </c>
      <c r="H327" s="194" t="s">
        <v>490</v>
      </c>
      <c r="I327" s="194" t="s">
        <v>1297</v>
      </c>
      <c r="J327" s="194" t="s">
        <v>1298</v>
      </c>
      <c r="K327" s="194" t="s">
        <v>1299</v>
      </c>
      <c r="L327" s="194" t="s">
        <v>1300</v>
      </c>
      <c r="M327" s="194" t="s">
        <v>543</v>
      </c>
      <c r="N327" s="194" t="s">
        <v>544</v>
      </c>
      <c r="O327" s="194" t="s">
        <v>497</v>
      </c>
      <c r="P327" s="194" t="s">
        <v>545</v>
      </c>
      <c r="Q327" s="194" t="s">
        <v>385</v>
      </c>
      <c r="R327" s="194" t="b">
        <v>0</v>
      </c>
      <c r="S327" s="194" t="b">
        <v>0</v>
      </c>
      <c r="T327" s="194" t="s">
        <v>1311</v>
      </c>
      <c r="U327" s="194" t="s">
        <v>132</v>
      </c>
      <c r="V327" s="194" t="s">
        <v>285</v>
      </c>
      <c r="W327" s="194" t="s">
        <v>502</v>
      </c>
      <c r="X327" s="194" t="b">
        <v>1</v>
      </c>
      <c r="Y327" s="194" t="s">
        <v>385</v>
      </c>
      <c r="Z327" s="194" t="s">
        <v>132</v>
      </c>
      <c r="AE327" s="194" t="s">
        <v>503</v>
      </c>
      <c r="AW327" s="197">
        <f t="shared" si="5"/>
        <v>41680</v>
      </c>
    </row>
    <row r="328" spans="1:49" x14ac:dyDescent="0.2">
      <c r="A328" s="194" t="s">
        <v>486</v>
      </c>
      <c r="B328" s="194" t="s">
        <v>487</v>
      </c>
      <c r="C328" s="194" t="s">
        <v>488</v>
      </c>
      <c r="D328" s="194" t="s">
        <v>115</v>
      </c>
      <c r="E328" s="194" t="s">
        <v>16</v>
      </c>
      <c r="F328" s="194" t="s">
        <v>1296</v>
      </c>
      <c r="G328" s="194" t="s">
        <v>490</v>
      </c>
      <c r="H328" s="194" t="s">
        <v>490</v>
      </c>
      <c r="I328" s="194" t="s">
        <v>1297</v>
      </c>
      <c r="J328" s="194" t="s">
        <v>1312</v>
      </c>
      <c r="K328" s="194" t="s">
        <v>1313</v>
      </c>
      <c r="L328" s="194" t="s">
        <v>1314</v>
      </c>
      <c r="M328" s="194" t="s">
        <v>551</v>
      </c>
      <c r="N328" s="194" t="s">
        <v>552</v>
      </c>
      <c r="O328" s="194" t="s">
        <v>515</v>
      </c>
      <c r="P328" s="194" t="s">
        <v>553</v>
      </c>
      <c r="Q328" s="194" t="s">
        <v>385</v>
      </c>
      <c r="R328" s="194" t="b">
        <v>0</v>
      </c>
      <c r="S328" s="194" t="b">
        <v>0</v>
      </c>
      <c r="T328" s="194" t="s">
        <v>1315</v>
      </c>
      <c r="U328" s="194" t="s">
        <v>554</v>
      </c>
      <c r="V328" s="194" t="s">
        <v>501</v>
      </c>
      <c r="W328" s="194" t="s">
        <v>502</v>
      </c>
      <c r="X328" s="194" t="b">
        <v>1</v>
      </c>
      <c r="Y328" s="194" t="s">
        <v>385</v>
      </c>
      <c r="Z328" s="194" t="s">
        <v>132</v>
      </c>
      <c r="AE328" s="194" t="s">
        <v>555</v>
      </c>
      <c r="AW328" s="197">
        <f t="shared" si="5"/>
        <v>41680</v>
      </c>
    </row>
    <row r="329" spans="1:49" x14ac:dyDescent="0.2">
      <c r="A329" s="194" t="s">
        <v>486</v>
      </c>
      <c r="B329" s="194" t="s">
        <v>487</v>
      </c>
      <c r="C329" s="194" t="s">
        <v>488</v>
      </c>
      <c r="D329" s="194" t="s">
        <v>115</v>
      </c>
      <c r="E329" s="194" t="s">
        <v>16</v>
      </c>
      <c r="F329" s="194" t="s">
        <v>1296</v>
      </c>
      <c r="G329" s="194" t="s">
        <v>490</v>
      </c>
      <c r="H329" s="194" t="s">
        <v>490</v>
      </c>
      <c r="I329" s="194" t="s">
        <v>1297</v>
      </c>
      <c r="J329" s="194" t="s">
        <v>1316</v>
      </c>
      <c r="K329" s="194" t="s">
        <v>1317</v>
      </c>
      <c r="L329" s="194" t="s">
        <v>1318</v>
      </c>
      <c r="M329" s="194" t="s">
        <v>559</v>
      </c>
      <c r="N329" s="194" t="s">
        <v>560</v>
      </c>
      <c r="O329" s="194" t="s">
        <v>561</v>
      </c>
      <c r="P329" s="194" t="s">
        <v>562</v>
      </c>
      <c r="Q329" s="194" t="s">
        <v>385</v>
      </c>
      <c r="R329" s="194" t="b">
        <v>0</v>
      </c>
      <c r="S329" s="194" t="b">
        <v>0</v>
      </c>
      <c r="T329" s="194" t="s">
        <v>1319</v>
      </c>
      <c r="U329" s="194" t="s">
        <v>130</v>
      </c>
      <c r="V329" s="194" t="s">
        <v>564</v>
      </c>
      <c r="W329" s="194" t="s">
        <v>502</v>
      </c>
      <c r="X329" s="194" t="b">
        <v>1</v>
      </c>
      <c r="Y329" s="194" t="s">
        <v>385</v>
      </c>
      <c r="Z329" s="194" t="s">
        <v>132</v>
      </c>
      <c r="AE329" s="194" t="s">
        <v>565</v>
      </c>
      <c r="AW329" s="197">
        <f t="shared" si="5"/>
        <v>41680</v>
      </c>
    </row>
    <row r="330" spans="1:49" x14ac:dyDescent="0.2">
      <c r="A330" s="194" t="s">
        <v>486</v>
      </c>
      <c r="B330" s="194" t="s">
        <v>487</v>
      </c>
      <c r="C330" s="194" t="s">
        <v>488</v>
      </c>
      <c r="D330" s="194" t="s">
        <v>115</v>
      </c>
      <c r="E330" s="194" t="s">
        <v>20</v>
      </c>
      <c r="F330" s="194" t="s">
        <v>1320</v>
      </c>
      <c r="G330" s="194" t="s">
        <v>490</v>
      </c>
      <c r="H330" s="194" t="s">
        <v>490</v>
      </c>
      <c r="I330" s="194" t="s">
        <v>1321</v>
      </c>
      <c r="J330" s="194" t="s">
        <v>1298</v>
      </c>
      <c r="K330" s="194" t="s">
        <v>1322</v>
      </c>
      <c r="L330" s="194" t="s">
        <v>1300</v>
      </c>
      <c r="M330" s="194" t="s">
        <v>495</v>
      </c>
      <c r="N330" s="194" t="s">
        <v>496</v>
      </c>
      <c r="O330" s="194" t="s">
        <v>497</v>
      </c>
      <c r="P330" s="194" t="s">
        <v>498</v>
      </c>
      <c r="Q330" s="194" t="s">
        <v>499</v>
      </c>
      <c r="R330" s="194" t="b">
        <v>0</v>
      </c>
      <c r="S330" s="194" t="b">
        <v>0</v>
      </c>
      <c r="T330" s="194" t="s">
        <v>509</v>
      </c>
      <c r="U330" s="194" t="s">
        <v>176</v>
      </c>
      <c r="V330" s="194" t="s">
        <v>501</v>
      </c>
      <c r="W330" s="194" t="s">
        <v>502</v>
      </c>
      <c r="X330" s="194" t="b">
        <v>1</v>
      </c>
      <c r="Y330" s="194" t="s">
        <v>385</v>
      </c>
      <c r="Z330" s="194" t="s">
        <v>132</v>
      </c>
      <c r="AE330" s="194" t="s">
        <v>503</v>
      </c>
      <c r="AW330" s="197">
        <f t="shared" si="5"/>
        <v>41680</v>
      </c>
    </row>
    <row r="331" spans="1:49" x14ac:dyDescent="0.2">
      <c r="A331" s="194" t="s">
        <v>486</v>
      </c>
      <c r="B331" s="194" t="s">
        <v>487</v>
      </c>
      <c r="C331" s="194" t="s">
        <v>488</v>
      </c>
      <c r="D331" s="194" t="s">
        <v>115</v>
      </c>
      <c r="E331" s="194" t="s">
        <v>20</v>
      </c>
      <c r="F331" s="194" t="s">
        <v>1320</v>
      </c>
      <c r="G331" s="194" t="s">
        <v>490</v>
      </c>
      <c r="H331" s="194" t="s">
        <v>490</v>
      </c>
      <c r="I331" s="194" t="s">
        <v>1321</v>
      </c>
      <c r="J331" s="194" t="s">
        <v>1298</v>
      </c>
      <c r="K331" s="194" t="s">
        <v>1322</v>
      </c>
      <c r="L331" s="194" t="s">
        <v>1300</v>
      </c>
      <c r="M331" s="194" t="s">
        <v>504</v>
      </c>
      <c r="N331" s="194" t="s">
        <v>496</v>
      </c>
      <c r="O331" s="194" t="s">
        <v>497</v>
      </c>
      <c r="P331" s="194" t="s">
        <v>505</v>
      </c>
      <c r="Q331" s="194" t="s">
        <v>506</v>
      </c>
      <c r="R331" s="194" t="b">
        <v>0</v>
      </c>
      <c r="S331" s="194" t="b">
        <v>0</v>
      </c>
      <c r="T331" s="194" t="s">
        <v>1059</v>
      </c>
      <c r="U331" s="194" t="s">
        <v>508</v>
      </c>
      <c r="V331" s="194" t="s">
        <v>501</v>
      </c>
      <c r="W331" s="194" t="s">
        <v>502</v>
      </c>
      <c r="X331" s="194" t="b">
        <v>1</v>
      </c>
      <c r="Y331" s="194" t="s">
        <v>385</v>
      </c>
      <c r="Z331" s="194" t="s">
        <v>132</v>
      </c>
      <c r="AE331" s="194" t="s">
        <v>503</v>
      </c>
      <c r="AW331" s="197">
        <f t="shared" si="5"/>
        <v>41680</v>
      </c>
    </row>
    <row r="332" spans="1:49" x14ac:dyDescent="0.2">
      <c r="A332" s="194" t="s">
        <v>486</v>
      </c>
      <c r="B332" s="194" t="s">
        <v>487</v>
      </c>
      <c r="C332" s="194" t="s">
        <v>488</v>
      </c>
      <c r="D332" s="194" t="s">
        <v>115</v>
      </c>
      <c r="E332" s="194" t="s">
        <v>20</v>
      </c>
      <c r="F332" s="194" t="s">
        <v>1320</v>
      </c>
      <c r="G332" s="194" t="s">
        <v>490</v>
      </c>
      <c r="H332" s="194" t="s">
        <v>490</v>
      </c>
      <c r="I332" s="194" t="s">
        <v>1321</v>
      </c>
      <c r="J332" s="194" t="s">
        <v>1301</v>
      </c>
      <c r="K332" s="194" t="s">
        <v>1323</v>
      </c>
      <c r="L332" s="194" t="s">
        <v>1303</v>
      </c>
      <c r="M332" s="194" t="s">
        <v>513</v>
      </c>
      <c r="N332" s="194" t="s">
        <v>514</v>
      </c>
      <c r="O332" s="194" t="s">
        <v>515</v>
      </c>
      <c r="P332" s="194" t="s">
        <v>516</v>
      </c>
      <c r="Q332" s="194" t="s">
        <v>517</v>
      </c>
      <c r="R332" s="194" t="b">
        <v>0</v>
      </c>
      <c r="S332" s="194" t="b">
        <v>0</v>
      </c>
      <c r="T332" s="194" t="s">
        <v>1324</v>
      </c>
      <c r="U332" s="194" t="s">
        <v>706</v>
      </c>
      <c r="V332" s="194" t="s">
        <v>538</v>
      </c>
      <c r="W332" s="194" t="s">
        <v>502</v>
      </c>
      <c r="X332" s="194" t="b">
        <v>1</v>
      </c>
      <c r="Y332" s="194" t="s">
        <v>385</v>
      </c>
      <c r="Z332" s="194" t="s">
        <v>202</v>
      </c>
      <c r="AE332" s="194" t="s">
        <v>923</v>
      </c>
      <c r="AW332" s="197">
        <f t="shared" si="5"/>
        <v>41680</v>
      </c>
    </row>
    <row r="333" spans="1:49" x14ac:dyDescent="0.2">
      <c r="A333" s="194" t="s">
        <v>486</v>
      </c>
      <c r="B333" s="194" t="s">
        <v>487</v>
      </c>
      <c r="C333" s="194" t="s">
        <v>488</v>
      </c>
      <c r="D333" s="194" t="s">
        <v>115</v>
      </c>
      <c r="E333" s="194" t="s">
        <v>20</v>
      </c>
      <c r="F333" s="194" t="s">
        <v>1320</v>
      </c>
      <c r="G333" s="194" t="s">
        <v>490</v>
      </c>
      <c r="H333" s="194" t="s">
        <v>490</v>
      </c>
      <c r="I333" s="194" t="s">
        <v>1321</v>
      </c>
      <c r="J333" s="194" t="s">
        <v>1304</v>
      </c>
      <c r="K333" s="194" t="s">
        <v>1305</v>
      </c>
      <c r="L333" s="194" t="s">
        <v>1306</v>
      </c>
      <c r="M333" s="194" t="s">
        <v>526</v>
      </c>
      <c r="N333" s="194" t="s">
        <v>527</v>
      </c>
      <c r="O333" s="194" t="s">
        <v>515</v>
      </c>
      <c r="P333" s="194" t="s">
        <v>528</v>
      </c>
      <c r="Q333" s="194" t="s">
        <v>385</v>
      </c>
      <c r="R333" s="194" t="b">
        <v>0</v>
      </c>
      <c r="S333" s="194" t="b">
        <v>0</v>
      </c>
      <c r="T333" s="194" t="s">
        <v>1325</v>
      </c>
      <c r="U333" s="194" t="s">
        <v>949</v>
      </c>
      <c r="V333" s="194" t="s">
        <v>176</v>
      </c>
      <c r="W333" s="194" t="s">
        <v>502</v>
      </c>
      <c r="X333" s="194" t="b">
        <v>1</v>
      </c>
      <c r="Y333" s="194" t="s">
        <v>385</v>
      </c>
      <c r="Z333" s="194" t="s">
        <v>280</v>
      </c>
      <c r="AE333" s="194" t="s">
        <v>530</v>
      </c>
      <c r="AH333" s="194" t="s">
        <v>950</v>
      </c>
      <c r="AW333" s="197">
        <f t="shared" si="5"/>
        <v>41680</v>
      </c>
    </row>
    <row r="334" spans="1:49" x14ac:dyDescent="0.2">
      <c r="A334" s="194" t="s">
        <v>486</v>
      </c>
      <c r="B334" s="194" t="s">
        <v>487</v>
      </c>
      <c r="C334" s="194" t="s">
        <v>488</v>
      </c>
      <c r="D334" s="194" t="s">
        <v>115</v>
      </c>
      <c r="E334" s="194" t="s">
        <v>20</v>
      </c>
      <c r="F334" s="194" t="s">
        <v>1320</v>
      </c>
      <c r="G334" s="194" t="s">
        <v>490</v>
      </c>
      <c r="H334" s="194" t="s">
        <v>490</v>
      </c>
      <c r="I334" s="194" t="s">
        <v>1321</v>
      </c>
      <c r="J334" s="194" t="s">
        <v>1308</v>
      </c>
      <c r="K334" s="194" t="s">
        <v>1309</v>
      </c>
      <c r="L334" s="194" t="s">
        <v>1310</v>
      </c>
      <c r="M334" s="194" t="s">
        <v>534</v>
      </c>
      <c r="N334" s="194" t="s">
        <v>535</v>
      </c>
      <c r="O334" s="194" t="s">
        <v>515</v>
      </c>
      <c r="P334" s="194" t="s">
        <v>536</v>
      </c>
      <c r="Q334" s="194" t="s">
        <v>385</v>
      </c>
      <c r="R334" s="194" t="b">
        <v>0</v>
      </c>
      <c r="S334" s="194" t="b">
        <v>0</v>
      </c>
      <c r="T334" s="194" t="s">
        <v>589</v>
      </c>
      <c r="U334" s="194" t="s">
        <v>537</v>
      </c>
      <c r="V334" s="194" t="s">
        <v>538</v>
      </c>
      <c r="W334" s="194" t="s">
        <v>502</v>
      </c>
      <c r="X334" s="194" t="b">
        <v>1</v>
      </c>
      <c r="Y334" s="194" t="s">
        <v>385</v>
      </c>
      <c r="Z334" s="194" t="s">
        <v>132</v>
      </c>
      <c r="AE334" s="194" t="s">
        <v>539</v>
      </c>
      <c r="AW334" s="197">
        <f t="shared" si="5"/>
        <v>41680</v>
      </c>
    </row>
    <row r="335" spans="1:49" x14ac:dyDescent="0.2">
      <c r="A335" s="194" t="s">
        <v>486</v>
      </c>
      <c r="B335" s="194" t="s">
        <v>487</v>
      </c>
      <c r="C335" s="194" t="s">
        <v>488</v>
      </c>
      <c r="D335" s="194" t="s">
        <v>115</v>
      </c>
      <c r="E335" s="194" t="s">
        <v>20</v>
      </c>
      <c r="F335" s="194" t="s">
        <v>1320</v>
      </c>
      <c r="G335" s="194" t="s">
        <v>490</v>
      </c>
      <c r="H335" s="194" t="s">
        <v>490</v>
      </c>
      <c r="I335" s="194" t="s">
        <v>1321</v>
      </c>
      <c r="J335" s="194" t="s">
        <v>1308</v>
      </c>
      <c r="K335" s="194" t="s">
        <v>1309</v>
      </c>
      <c r="L335" s="194" t="s">
        <v>1310</v>
      </c>
      <c r="M335" s="194" t="s">
        <v>534</v>
      </c>
      <c r="N335" s="194" t="s">
        <v>535</v>
      </c>
      <c r="O335" s="194" t="s">
        <v>515</v>
      </c>
      <c r="P335" s="194" t="s">
        <v>540</v>
      </c>
      <c r="Q335" s="194" t="s">
        <v>385</v>
      </c>
      <c r="R335" s="194" t="b">
        <v>0</v>
      </c>
      <c r="S335" s="194" t="b">
        <v>0</v>
      </c>
      <c r="T335" s="194" t="s">
        <v>142</v>
      </c>
      <c r="U335" s="194" t="s">
        <v>537</v>
      </c>
      <c r="V335" s="194" t="s">
        <v>538</v>
      </c>
      <c r="W335" s="194" t="s">
        <v>502</v>
      </c>
      <c r="X335" s="194" t="b">
        <v>1</v>
      </c>
      <c r="Y335" s="194" t="s">
        <v>385</v>
      </c>
      <c r="Z335" s="194" t="s">
        <v>132</v>
      </c>
      <c r="AE335" s="194" t="s">
        <v>539</v>
      </c>
      <c r="AH335" s="194" t="s">
        <v>932</v>
      </c>
      <c r="AW335" s="197">
        <f t="shared" si="5"/>
        <v>41680</v>
      </c>
    </row>
    <row r="336" spans="1:49" x14ac:dyDescent="0.2">
      <c r="A336" s="194" t="s">
        <v>486</v>
      </c>
      <c r="B336" s="194" t="s">
        <v>487</v>
      </c>
      <c r="C336" s="194" t="s">
        <v>488</v>
      </c>
      <c r="D336" s="194" t="s">
        <v>115</v>
      </c>
      <c r="E336" s="194" t="s">
        <v>20</v>
      </c>
      <c r="F336" s="194" t="s">
        <v>1320</v>
      </c>
      <c r="G336" s="194" t="s">
        <v>490</v>
      </c>
      <c r="H336" s="194" t="s">
        <v>490</v>
      </c>
      <c r="I336" s="194" t="s">
        <v>1321</v>
      </c>
      <c r="J336" s="194" t="s">
        <v>1308</v>
      </c>
      <c r="K336" s="194" t="s">
        <v>1309</v>
      </c>
      <c r="L336" s="194" t="s">
        <v>1310</v>
      </c>
      <c r="M336" s="194" t="s">
        <v>534</v>
      </c>
      <c r="N336" s="194" t="s">
        <v>535</v>
      </c>
      <c r="O336" s="194" t="s">
        <v>515</v>
      </c>
      <c r="P336" s="194" t="s">
        <v>541</v>
      </c>
      <c r="Q336" s="194" t="s">
        <v>385</v>
      </c>
      <c r="R336" s="194" t="b">
        <v>0</v>
      </c>
      <c r="S336" s="194" t="b">
        <v>0</v>
      </c>
      <c r="T336" s="194" t="s">
        <v>142</v>
      </c>
      <c r="U336" s="194" t="s">
        <v>537</v>
      </c>
      <c r="V336" s="194" t="s">
        <v>538</v>
      </c>
      <c r="W336" s="194" t="s">
        <v>502</v>
      </c>
      <c r="X336" s="194" t="b">
        <v>1</v>
      </c>
      <c r="Y336" s="194" t="s">
        <v>385</v>
      </c>
      <c r="Z336" s="194" t="s">
        <v>132</v>
      </c>
      <c r="AE336" s="194" t="s">
        <v>539</v>
      </c>
      <c r="AH336" s="194" t="s">
        <v>932</v>
      </c>
      <c r="AW336" s="197">
        <f t="shared" si="5"/>
        <v>41680</v>
      </c>
    </row>
    <row r="337" spans="1:49" x14ac:dyDescent="0.2">
      <c r="A337" s="194" t="s">
        <v>486</v>
      </c>
      <c r="B337" s="194" t="s">
        <v>487</v>
      </c>
      <c r="C337" s="194" t="s">
        <v>488</v>
      </c>
      <c r="D337" s="194" t="s">
        <v>115</v>
      </c>
      <c r="E337" s="194" t="s">
        <v>20</v>
      </c>
      <c r="F337" s="194" t="s">
        <v>1320</v>
      </c>
      <c r="G337" s="194" t="s">
        <v>490</v>
      </c>
      <c r="H337" s="194" t="s">
        <v>490</v>
      </c>
      <c r="I337" s="194" t="s">
        <v>1321</v>
      </c>
      <c r="J337" s="194" t="s">
        <v>1308</v>
      </c>
      <c r="K337" s="194" t="s">
        <v>1309</v>
      </c>
      <c r="L337" s="194" t="s">
        <v>1310</v>
      </c>
      <c r="M337" s="194" t="s">
        <v>534</v>
      </c>
      <c r="N337" s="194" t="s">
        <v>535</v>
      </c>
      <c r="O337" s="194" t="s">
        <v>515</v>
      </c>
      <c r="P337" s="194" t="s">
        <v>542</v>
      </c>
      <c r="Q337" s="194" t="s">
        <v>385</v>
      </c>
      <c r="R337" s="194" t="b">
        <v>0</v>
      </c>
      <c r="S337" s="194" t="b">
        <v>0</v>
      </c>
      <c r="T337" s="194" t="s">
        <v>589</v>
      </c>
      <c r="U337" s="194" t="s">
        <v>537</v>
      </c>
      <c r="V337" s="194" t="s">
        <v>538</v>
      </c>
      <c r="W337" s="194" t="s">
        <v>502</v>
      </c>
      <c r="X337" s="194" t="b">
        <v>1</v>
      </c>
      <c r="Y337" s="194" t="s">
        <v>385</v>
      </c>
      <c r="Z337" s="194" t="s">
        <v>132</v>
      </c>
      <c r="AE337" s="194" t="s">
        <v>539</v>
      </c>
      <c r="AW337" s="197">
        <f t="shared" si="5"/>
        <v>41680</v>
      </c>
    </row>
    <row r="338" spans="1:49" x14ac:dyDescent="0.2">
      <c r="A338" s="194" t="s">
        <v>486</v>
      </c>
      <c r="B338" s="194" t="s">
        <v>487</v>
      </c>
      <c r="C338" s="194" t="s">
        <v>488</v>
      </c>
      <c r="D338" s="194" t="s">
        <v>115</v>
      </c>
      <c r="E338" s="194" t="s">
        <v>20</v>
      </c>
      <c r="F338" s="194" t="s">
        <v>1320</v>
      </c>
      <c r="G338" s="194" t="s">
        <v>490</v>
      </c>
      <c r="H338" s="194" t="s">
        <v>490</v>
      </c>
      <c r="I338" s="194" t="s">
        <v>1321</v>
      </c>
      <c r="J338" s="194" t="s">
        <v>1298</v>
      </c>
      <c r="K338" s="194" t="s">
        <v>1322</v>
      </c>
      <c r="L338" s="194" t="s">
        <v>1300</v>
      </c>
      <c r="M338" s="194" t="s">
        <v>543</v>
      </c>
      <c r="N338" s="194" t="s">
        <v>544</v>
      </c>
      <c r="O338" s="194" t="s">
        <v>497</v>
      </c>
      <c r="P338" s="194" t="s">
        <v>545</v>
      </c>
      <c r="Q338" s="194" t="s">
        <v>385</v>
      </c>
      <c r="R338" s="194" t="b">
        <v>0</v>
      </c>
      <c r="S338" s="194" t="b">
        <v>0</v>
      </c>
      <c r="T338" s="194" t="s">
        <v>1326</v>
      </c>
      <c r="U338" s="194" t="s">
        <v>132</v>
      </c>
      <c r="V338" s="194" t="s">
        <v>285</v>
      </c>
      <c r="W338" s="194" t="s">
        <v>502</v>
      </c>
      <c r="X338" s="194" t="b">
        <v>1</v>
      </c>
      <c r="Y338" s="194" t="s">
        <v>385</v>
      </c>
      <c r="Z338" s="194" t="s">
        <v>132</v>
      </c>
      <c r="AE338" s="194" t="s">
        <v>503</v>
      </c>
      <c r="AW338" s="197">
        <f t="shared" si="5"/>
        <v>41680</v>
      </c>
    </row>
    <row r="339" spans="1:49" x14ac:dyDescent="0.2">
      <c r="A339" s="194" t="s">
        <v>486</v>
      </c>
      <c r="B339" s="194" t="s">
        <v>487</v>
      </c>
      <c r="C339" s="194" t="s">
        <v>488</v>
      </c>
      <c r="D339" s="194" t="s">
        <v>115</v>
      </c>
      <c r="E339" s="194" t="s">
        <v>20</v>
      </c>
      <c r="F339" s="194" t="s">
        <v>1320</v>
      </c>
      <c r="G339" s="194" t="s">
        <v>490</v>
      </c>
      <c r="H339" s="194" t="s">
        <v>490</v>
      </c>
      <c r="I339" s="194" t="s">
        <v>1321</v>
      </c>
      <c r="J339" s="194" t="s">
        <v>1312</v>
      </c>
      <c r="K339" s="194" t="s">
        <v>1313</v>
      </c>
      <c r="L339" s="194" t="s">
        <v>1314</v>
      </c>
      <c r="M339" s="194" t="s">
        <v>551</v>
      </c>
      <c r="N339" s="194" t="s">
        <v>552</v>
      </c>
      <c r="O339" s="194" t="s">
        <v>515</v>
      </c>
      <c r="P339" s="194" t="s">
        <v>553</v>
      </c>
      <c r="Q339" s="194" t="s">
        <v>385</v>
      </c>
      <c r="R339" s="194" t="b">
        <v>0</v>
      </c>
      <c r="S339" s="194" t="b">
        <v>0</v>
      </c>
      <c r="T339" s="194" t="s">
        <v>202</v>
      </c>
      <c r="U339" s="194" t="s">
        <v>554</v>
      </c>
      <c r="V339" s="194" t="s">
        <v>501</v>
      </c>
      <c r="W339" s="194" t="s">
        <v>502</v>
      </c>
      <c r="X339" s="194" t="b">
        <v>1</v>
      </c>
      <c r="Y339" s="194" t="s">
        <v>385</v>
      </c>
      <c r="Z339" s="194" t="s">
        <v>132</v>
      </c>
      <c r="AE339" s="194" t="s">
        <v>555</v>
      </c>
      <c r="AW339" s="197">
        <f t="shared" si="5"/>
        <v>41680</v>
      </c>
    </row>
    <row r="340" spans="1:49" x14ac:dyDescent="0.2">
      <c r="A340" s="194" t="s">
        <v>486</v>
      </c>
      <c r="B340" s="194" t="s">
        <v>487</v>
      </c>
      <c r="C340" s="194" t="s">
        <v>488</v>
      </c>
      <c r="D340" s="194" t="s">
        <v>115</v>
      </c>
      <c r="E340" s="194" t="s">
        <v>20</v>
      </c>
      <c r="F340" s="194" t="s">
        <v>1320</v>
      </c>
      <c r="G340" s="194" t="s">
        <v>490</v>
      </c>
      <c r="H340" s="194" t="s">
        <v>490</v>
      </c>
      <c r="I340" s="194" t="s">
        <v>1321</v>
      </c>
      <c r="J340" s="194" t="s">
        <v>1316</v>
      </c>
      <c r="K340" s="194" t="s">
        <v>1327</v>
      </c>
      <c r="L340" s="194" t="s">
        <v>1318</v>
      </c>
      <c r="M340" s="194" t="s">
        <v>559</v>
      </c>
      <c r="N340" s="194" t="s">
        <v>560</v>
      </c>
      <c r="O340" s="194" t="s">
        <v>561</v>
      </c>
      <c r="P340" s="194" t="s">
        <v>562</v>
      </c>
      <c r="Q340" s="194" t="s">
        <v>385</v>
      </c>
      <c r="R340" s="194" t="b">
        <v>0</v>
      </c>
      <c r="S340" s="194" t="b">
        <v>0</v>
      </c>
      <c r="T340" s="194" t="s">
        <v>1277</v>
      </c>
      <c r="U340" s="194" t="s">
        <v>130</v>
      </c>
      <c r="V340" s="194" t="s">
        <v>564</v>
      </c>
      <c r="W340" s="194" t="s">
        <v>502</v>
      </c>
      <c r="X340" s="194" t="b">
        <v>1</v>
      </c>
      <c r="Y340" s="194" t="s">
        <v>385</v>
      </c>
      <c r="Z340" s="194" t="s">
        <v>132</v>
      </c>
      <c r="AE340" s="194" t="s">
        <v>565</v>
      </c>
      <c r="AW340" s="197">
        <f t="shared" si="5"/>
        <v>41680</v>
      </c>
    </row>
    <row r="341" spans="1:49" x14ac:dyDescent="0.2">
      <c r="A341" s="194" t="s">
        <v>486</v>
      </c>
      <c r="B341" s="194" t="s">
        <v>487</v>
      </c>
      <c r="C341" s="194" t="s">
        <v>488</v>
      </c>
      <c r="D341" s="194" t="s">
        <v>115</v>
      </c>
      <c r="E341" s="194" t="s">
        <v>1238</v>
      </c>
      <c r="F341" s="194" t="s">
        <v>1328</v>
      </c>
      <c r="G341" s="194" t="s">
        <v>490</v>
      </c>
      <c r="H341" s="194" t="s">
        <v>490</v>
      </c>
      <c r="I341" s="194" t="s">
        <v>1329</v>
      </c>
      <c r="J341" s="194" t="s">
        <v>1298</v>
      </c>
      <c r="K341" s="194" t="s">
        <v>1330</v>
      </c>
      <c r="L341" s="194" t="s">
        <v>1300</v>
      </c>
      <c r="M341" s="194" t="s">
        <v>495</v>
      </c>
      <c r="N341" s="194" t="s">
        <v>496</v>
      </c>
      <c r="O341" s="194" t="s">
        <v>497</v>
      </c>
      <c r="P341" s="194" t="s">
        <v>498</v>
      </c>
      <c r="Q341" s="194" t="s">
        <v>499</v>
      </c>
      <c r="R341" s="194" t="b">
        <v>0</v>
      </c>
      <c r="S341" s="194" t="b">
        <v>0</v>
      </c>
      <c r="T341" s="194" t="s">
        <v>509</v>
      </c>
      <c r="U341" s="194" t="s">
        <v>176</v>
      </c>
      <c r="V341" s="194" t="s">
        <v>501</v>
      </c>
      <c r="W341" s="194" t="s">
        <v>502</v>
      </c>
      <c r="X341" s="194" t="b">
        <v>1</v>
      </c>
      <c r="Y341" s="194" t="s">
        <v>385</v>
      </c>
      <c r="Z341" s="194" t="s">
        <v>132</v>
      </c>
      <c r="AE341" s="194" t="s">
        <v>503</v>
      </c>
      <c r="AW341" s="197">
        <f t="shared" si="5"/>
        <v>41680</v>
      </c>
    </row>
    <row r="342" spans="1:49" x14ac:dyDescent="0.2">
      <c r="A342" s="194" t="s">
        <v>486</v>
      </c>
      <c r="B342" s="194" t="s">
        <v>487</v>
      </c>
      <c r="C342" s="194" t="s">
        <v>488</v>
      </c>
      <c r="D342" s="194" t="s">
        <v>115</v>
      </c>
      <c r="E342" s="194" t="s">
        <v>1238</v>
      </c>
      <c r="F342" s="194" t="s">
        <v>1328</v>
      </c>
      <c r="G342" s="194" t="s">
        <v>490</v>
      </c>
      <c r="H342" s="194" t="s">
        <v>490</v>
      </c>
      <c r="I342" s="194" t="s">
        <v>1329</v>
      </c>
      <c r="J342" s="194" t="s">
        <v>1298</v>
      </c>
      <c r="K342" s="194" t="s">
        <v>1330</v>
      </c>
      <c r="L342" s="194" t="s">
        <v>1300</v>
      </c>
      <c r="M342" s="194" t="s">
        <v>504</v>
      </c>
      <c r="N342" s="194" t="s">
        <v>496</v>
      </c>
      <c r="O342" s="194" t="s">
        <v>497</v>
      </c>
      <c r="P342" s="194" t="s">
        <v>505</v>
      </c>
      <c r="Q342" s="194" t="s">
        <v>506</v>
      </c>
      <c r="R342" s="194" t="b">
        <v>0</v>
      </c>
      <c r="S342" s="194" t="b">
        <v>0</v>
      </c>
      <c r="T342" s="194" t="s">
        <v>1331</v>
      </c>
      <c r="U342" s="194" t="s">
        <v>508</v>
      </c>
      <c r="V342" s="194" t="s">
        <v>501</v>
      </c>
      <c r="W342" s="194" t="s">
        <v>502</v>
      </c>
      <c r="X342" s="194" t="b">
        <v>1</v>
      </c>
      <c r="Y342" s="194" t="s">
        <v>385</v>
      </c>
      <c r="Z342" s="194" t="s">
        <v>132</v>
      </c>
      <c r="AE342" s="194" t="s">
        <v>503</v>
      </c>
      <c r="AW342" s="197">
        <f t="shared" si="5"/>
        <v>41680</v>
      </c>
    </row>
    <row r="343" spans="1:49" x14ac:dyDescent="0.2">
      <c r="A343" s="194" t="s">
        <v>486</v>
      </c>
      <c r="B343" s="194" t="s">
        <v>487</v>
      </c>
      <c r="C343" s="194" t="s">
        <v>488</v>
      </c>
      <c r="D343" s="194" t="s">
        <v>115</v>
      </c>
      <c r="E343" s="194" t="s">
        <v>1238</v>
      </c>
      <c r="F343" s="194" t="s">
        <v>1328</v>
      </c>
      <c r="G343" s="194" t="s">
        <v>490</v>
      </c>
      <c r="H343" s="194" t="s">
        <v>490</v>
      </c>
      <c r="I343" s="194" t="s">
        <v>1329</v>
      </c>
      <c r="J343" s="194" t="s">
        <v>1301</v>
      </c>
      <c r="K343" s="194" t="s">
        <v>1332</v>
      </c>
      <c r="L343" s="194" t="s">
        <v>1303</v>
      </c>
      <c r="M343" s="194" t="s">
        <v>513</v>
      </c>
      <c r="N343" s="194" t="s">
        <v>514</v>
      </c>
      <c r="O343" s="194" t="s">
        <v>515</v>
      </c>
      <c r="P343" s="194" t="s">
        <v>516</v>
      </c>
      <c r="Q343" s="194" t="s">
        <v>517</v>
      </c>
      <c r="R343" s="194" t="b">
        <v>0</v>
      </c>
      <c r="S343" s="194" t="b">
        <v>0</v>
      </c>
      <c r="T343" s="194" t="s">
        <v>765</v>
      </c>
      <c r="U343" s="194" t="s">
        <v>706</v>
      </c>
      <c r="V343" s="194" t="s">
        <v>538</v>
      </c>
      <c r="W343" s="194" t="s">
        <v>502</v>
      </c>
      <c r="X343" s="194" t="b">
        <v>1</v>
      </c>
      <c r="Y343" s="194" t="s">
        <v>385</v>
      </c>
      <c r="Z343" s="194" t="s">
        <v>202</v>
      </c>
      <c r="AE343" s="194" t="s">
        <v>923</v>
      </c>
      <c r="AW343" s="197">
        <f t="shared" si="5"/>
        <v>41680</v>
      </c>
    </row>
    <row r="344" spans="1:49" x14ac:dyDescent="0.2">
      <c r="A344" s="194" t="s">
        <v>486</v>
      </c>
      <c r="B344" s="194" t="s">
        <v>487</v>
      </c>
      <c r="C344" s="194" t="s">
        <v>488</v>
      </c>
      <c r="D344" s="194" t="s">
        <v>115</v>
      </c>
      <c r="E344" s="194" t="s">
        <v>1238</v>
      </c>
      <c r="F344" s="194" t="s">
        <v>1328</v>
      </c>
      <c r="G344" s="194" t="s">
        <v>490</v>
      </c>
      <c r="H344" s="194" t="s">
        <v>490</v>
      </c>
      <c r="I344" s="194" t="s">
        <v>1329</v>
      </c>
      <c r="J344" s="194" t="s">
        <v>1304</v>
      </c>
      <c r="K344" s="194" t="s">
        <v>1305</v>
      </c>
      <c r="L344" s="194" t="s">
        <v>1306</v>
      </c>
      <c r="M344" s="194" t="s">
        <v>526</v>
      </c>
      <c r="N344" s="194" t="s">
        <v>527</v>
      </c>
      <c r="O344" s="194" t="s">
        <v>515</v>
      </c>
      <c r="P344" s="194" t="s">
        <v>528</v>
      </c>
      <c r="Q344" s="194" t="s">
        <v>385</v>
      </c>
      <c r="R344" s="194" t="b">
        <v>0</v>
      </c>
      <c r="S344" s="194" t="b">
        <v>0</v>
      </c>
      <c r="T344" s="194" t="s">
        <v>1333</v>
      </c>
      <c r="U344" s="194" t="s">
        <v>529</v>
      </c>
      <c r="V344" s="194" t="s">
        <v>176</v>
      </c>
      <c r="W344" s="194" t="s">
        <v>502</v>
      </c>
      <c r="X344" s="194" t="b">
        <v>1</v>
      </c>
      <c r="Y344" s="194" t="s">
        <v>385</v>
      </c>
      <c r="Z344" s="194" t="s">
        <v>132</v>
      </c>
      <c r="AE344" s="194" t="s">
        <v>530</v>
      </c>
      <c r="AH344" s="194" t="s">
        <v>950</v>
      </c>
      <c r="AW344" s="197">
        <f t="shared" si="5"/>
        <v>41680</v>
      </c>
    </row>
    <row r="345" spans="1:49" x14ac:dyDescent="0.2">
      <c r="A345" s="194" t="s">
        <v>486</v>
      </c>
      <c r="B345" s="194" t="s">
        <v>487</v>
      </c>
      <c r="C345" s="194" t="s">
        <v>488</v>
      </c>
      <c r="D345" s="194" t="s">
        <v>115</v>
      </c>
      <c r="E345" s="194" t="s">
        <v>1238</v>
      </c>
      <c r="F345" s="194" t="s">
        <v>1328</v>
      </c>
      <c r="G345" s="194" t="s">
        <v>490</v>
      </c>
      <c r="H345" s="194" t="s">
        <v>490</v>
      </c>
      <c r="I345" s="194" t="s">
        <v>1329</v>
      </c>
      <c r="J345" s="194" t="s">
        <v>1308</v>
      </c>
      <c r="K345" s="194" t="s">
        <v>1309</v>
      </c>
      <c r="L345" s="194" t="s">
        <v>1310</v>
      </c>
      <c r="M345" s="194" t="s">
        <v>534</v>
      </c>
      <c r="N345" s="194" t="s">
        <v>535</v>
      </c>
      <c r="O345" s="194" t="s">
        <v>515</v>
      </c>
      <c r="P345" s="194" t="s">
        <v>536</v>
      </c>
      <c r="Q345" s="194" t="s">
        <v>385</v>
      </c>
      <c r="R345" s="194" t="b">
        <v>0</v>
      </c>
      <c r="S345" s="194" t="b">
        <v>0</v>
      </c>
      <c r="T345" s="194" t="s">
        <v>959</v>
      </c>
      <c r="U345" s="194" t="s">
        <v>537</v>
      </c>
      <c r="V345" s="194" t="s">
        <v>538</v>
      </c>
      <c r="W345" s="194" t="s">
        <v>502</v>
      </c>
      <c r="X345" s="194" t="b">
        <v>1</v>
      </c>
      <c r="Y345" s="194" t="s">
        <v>385</v>
      </c>
      <c r="Z345" s="194" t="s">
        <v>132</v>
      </c>
      <c r="AE345" s="194" t="s">
        <v>539</v>
      </c>
      <c r="AW345" s="197">
        <f t="shared" si="5"/>
        <v>41680</v>
      </c>
    </row>
    <row r="346" spans="1:49" x14ac:dyDescent="0.2">
      <c r="A346" s="194" t="s">
        <v>486</v>
      </c>
      <c r="B346" s="194" t="s">
        <v>487</v>
      </c>
      <c r="C346" s="194" t="s">
        <v>488</v>
      </c>
      <c r="D346" s="194" t="s">
        <v>115</v>
      </c>
      <c r="E346" s="194" t="s">
        <v>1238</v>
      </c>
      <c r="F346" s="194" t="s">
        <v>1328</v>
      </c>
      <c r="G346" s="194" t="s">
        <v>490</v>
      </c>
      <c r="H346" s="194" t="s">
        <v>490</v>
      </c>
      <c r="I346" s="194" t="s">
        <v>1329</v>
      </c>
      <c r="J346" s="194" t="s">
        <v>1308</v>
      </c>
      <c r="K346" s="194" t="s">
        <v>1309</v>
      </c>
      <c r="L346" s="194" t="s">
        <v>1310</v>
      </c>
      <c r="M346" s="194" t="s">
        <v>534</v>
      </c>
      <c r="N346" s="194" t="s">
        <v>535</v>
      </c>
      <c r="O346" s="194" t="s">
        <v>515</v>
      </c>
      <c r="P346" s="194" t="s">
        <v>540</v>
      </c>
      <c r="Q346" s="194" t="s">
        <v>385</v>
      </c>
      <c r="R346" s="194" t="b">
        <v>0</v>
      </c>
      <c r="S346" s="194" t="b">
        <v>0</v>
      </c>
      <c r="T346" s="194" t="s">
        <v>142</v>
      </c>
      <c r="U346" s="194" t="s">
        <v>537</v>
      </c>
      <c r="V346" s="194" t="s">
        <v>538</v>
      </c>
      <c r="W346" s="194" t="s">
        <v>502</v>
      </c>
      <c r="X346" s="194" t="b">
        <v>1</v>
      </c>
      <c r="Y346" s="194" t="s">
        <v>385</v>
      </c>
      <c r="Z346" s="194" t="s">
        <v>132</v>
      </c>
      <c r="AE346" s="194" t="s">
        <v>539</v>
      </c>
      <c r="AH346" s="194" t="s">
        <v>932</v>
      </c>
      <c r="AW346" s="197">
        <f t="shared" si="5"/>
        <v>41680</v>
      </c>
    </row>
    <row r="347" spans="1:49" x14ac:dyDescent="0.2">
      <c r="A347" s="194" t="s">
        <v>486</v>
      </c>
      <c r="B347" s="194" t="s">
        <v>487</v>
      </c>
      <c r="C347" s="194" t="s">
        <v>488</v>
      </c>
      <c r="D347" s="194" t="s">
        <v>115</v>
      </c>
      <c r="E347" s="194" t="s">
        <v>1238</v>
      </c>
      <c r="F347" s="194" t="s">
        <v>1328</v>
      </c>
      <c r="G347" s="194" t="s">
        <v>490</v>
      </c>
      <c r="H347" s="194" t="s">
        <v>490</v>
      </c>
      <c r="I347" s="194" t="s">
        <v>1329</v>
      </c>
      <c r="J347" s="194" t="s">
        <v>1308</v>
      </c>
      <c r="K347" s="194" t="s">
        <v>1309</v>
      </c>
      <c r="L347" s="194" t="s">
        <v>1310</v>
      </c>
      <c r="M347" s="194" t="s">
        <v>534</v>
      </c>
      <c r="N347" s="194" t="s">
        <v>535</v>
      </c>
      <c r="O347" s="194" t="s">
        <v>515</v>
      </c>
      <c r="P347" s="194" t="s">
        <v>541</v>
      </c>
      <c r="Q347" s="194" t="s">
        <v>385</v>
      </c>
      <c r="R347" s="194" t="b">
        <v>0</v>
      </c>
      <c r="S347" s="194" t="b">
        <v>0</v>
      </c>
      <c r="T347" s="194" t="s">
        <v>142</v>
      </c>
      <c r="U347" s="194" t="s">
        <v>537</v>
      </c>
      <c r="V347" s="194" t="s">
        <v>538</v>
      </c>
      <c r="W347" s="194" t="s">
        <v>502</v>
      </c>
      <c r="X347" s="194" t="b">
        <v>1</v>
      </c>
      <c r="Y347" s="194" t="s">
        <v>385</v>
      </c>
      <c r="Z347" s="194" t="s">
        <v>132</v>
      </c>
      <c r="AE347" s="194" t="s">
        <v>539</v>
      </c>
      <c r="AH347" s="194" t="s">
        <v>932</v>
      </c>
      <c r="AW347" s="197">
        <f t="shared" si="5"/>
        <v>41680</v>
      </c>
    </row>
    <row r="348" spans="1:49" x14ac:dyDescent="0.2">
      <c r="A348" s="194" t="s">
        <v>486</v>
      </c>
      <c r="B348" s="194" t="s">
        <v>487</v>
      </c>
      <c r="C348" s="194" t="s">
        <v>488</v>
      </c>
      <c r="D348" s="194" t="s">
        <v>115</v>
      </c>
      <c r="E348" s="194" t="s">
        <v>1238</v>
      </c>
      <c r="F348" s="194" t="s">
        <v>1328</v>
      </c>
      <c r="G348" s="194" t="s">
        <v>490</v>
      </c>
      <c r="H348" s="194" t="s">
        <v>490</v>
      </c>
      <c r="I348" s="194" t="s">
        <v>1329</v>
      </c>
      <c r="J348" s="194" t="s">
        <v>1308</v>
      </c>
      <c r="K348" s="194" t="s">
        <v>1309</v>
      </c>
      <c r="L348" s="194" t="s">
        <v>1310</v>
      </c>
      <c r="M348" s="194" t="s">
        <v>534</v>
      </c>
      <c r="N348" s="194" t="s">
        <v>535</v>
      </c>
      <c r="O348" s="194" t="s">
        <v>515</v>
      </c>
      <c r="P348" s="194" t="s">
        <v>542</v>
      </c>
      <c r="Q348" s="194" t="s">
        <v>385</v>
      </c>
      <c r="R348" s="194" t="b">
        <v>0</v>
      </c>
      <c r="S348" s="194" t="b">
        <v>0</v>
      </c>
      <c r="T348" s="194" t="s">
        <v>959</v>
      </c>
      <c r="U348" s="194" t="s">
        <v>537</v>
      </c>
      <c r="V348" s="194" t="s">
        <v>538</v>
      </c>
      <c r="W348" s="194" t="s">
        <v>502</v>
      </c>
      <c r="X348" s="194" t="b">
        <v>1</v>
      </c>
      <c r="Y348" s="194" t="s">
        <v>385</v>
      </c>
      <c r="Z348" s="194" t="s">
        <v>132</v>
      </c>
      <c r="AE348" s="194" t="s">
        <v>539</v>
      </c>
      <c r="AW348" s="197">
        <f t="shared" si="5"/>
        <v>41680</v>
      </c>
    </row>
    <row r="349" spans="1:49" x14ac:dyDescent="0.2">
      <c r="A349" s="194" t="s">
        <v>486</v>
      </c>
      <c r="B349" s="194" t="s">
        <v>487</v>
      </c>
      <c r="C349" s="194" t="s">
        <v>488</v>
      </c>
      <c r="D349" s="194" t="s">
        <v>115</v>
      </c>
      <c r="E349" s="194" t="s">
        <v>1238</v>
      </c>
      <c r="F349" s="194" t="s">
        <v>1328</v>
      </c>
      <c r="G349" s="194" t="s">
        <v>490</v>
      </c>
      <c r="H349" s="194" t="s">
        <v>490</v>
      </c>
      <c r="I349" s="194" t="s">
        <v>1329</v>
      </c>
      <c r="J349" s="194" t="s">
        <v>1298</v>
      </c>
      <c r="K349" s="194" t="s">
        <v>1330</v>
      </c>
      <c r="L349" s="194" t="s">
        <v>1300</v>
      </c>
      <c r="M349" s="194" t="s">
        <v>543</v>
      </c>
      <c r="N349" s="194" t="s">
        <v>544</v>
      </c>
      <c r="O349" s="194" t="s">
        <v>497</v>
      </c>
      <c r="P349" s="194" t="s">
        <v>545</v>
      </c>
      <c r="Q349" s="194" t="s">
        <v>385</v>
      </c>
      <c r="R349" s="194" t="b">
        <v>0</v>
      </c>
      <c r="S349" s="194" t="b">
        <v>0</v>
      </c>
      <c r="T349" s="194" t="s">
        <v>1334</v>
      </c>
      <c r="U349" s="194" t="s">
        <v>132</v>
      </c>
      <c r="V349" s="194" t="s">
        <v>285</v>
      </c>
      <c r="W349" s="194" t="s">
        <v>502</v>
      </c>
      <c r="X349" s="194" t="b">
        <v>1</v>
      </c>
      <c r="Y349" s="194" t="s">
        <v>385</v>
      </c>
      <c r="Z349" s="194" t="s">
        <v>132</v>
      </c>
      <c r="AE349" s="194" t="s">
        <v>503</v>
      </c>
      <c r="AW349" s="197">
        <f t="shared" si="5"/>
        <v>41680</v>
      </c>
    </row>
    <row r="350" spans="1:49" x14ac:dyDescent="0.2">
      <c r="A350" s="194" t="s">
        <v>486</v>
      </c>
      <c r="B350" s="194" t="s">
        <v>487</v>
      </c>
      <c r="C350" s="194" t="s">
        <v>488</v>
      </c>
      <c r="D350" s="194" t="s">
        <v>115</v>
      </c>
      <c r="E350" s="194" t="s">
        <v>1238</v>
      </c>
      <c r="F350" s="194" t="s">
        <v>1328</v>
      </c>
      <c r="G350" s="194" t="s">
        <v>490</v>
      </c>
      <c r="H350" s="194" t="s">
        <v>490</v>
      </c>
      <c r="I350" s="194" t="s">
        <v>1329</v>
      </c>
      <c r="J350" s="194" t="s">
        <v>1312</v>
      </c>
      <c r="K350" s="194" t="s">
        <v>1313</v>
      </c>
      <c r="L350" s="194" t="s">
        <v>1314</v>
      </c>
      <c r="M350" s="194" t="s">
        <v>551</v>
      </c>
      <c r="N350" s="194" t="s">
        <v>552</v>
      </c>
      <c r="O350" s="194" t="s">
        <v>515</v>
      </c>
      <c r="P350" s="194" t="s">
        <v>553</v>
      </c>
      <c r="Q350" s="194" t="s">
        <v>385</v>
      </c>
      <c r="R350" s="194" t="b">
        <v>0</v>
      </c>
      <c r="S350" s="194" t="b">
        <v>0</v>
      </c>
      <c r="T350" s="194" t="s">
        <v>142</v>
      </c>
      <c r="U350" s="194" t="s">
        <v>554</v>
      </c>
      <c r="V350" s="194" t="s">
        <v>501</v>
      </c>
      <c r="W350" s="194" t="s">
        <v>502</v>
      </c>
      <c r="X350" s="194" t="b">
        <v>1</v>
      </c>
      <c r="Y350" s="194" t="s">
        <v>385</v>
      </c>
      <c r="Z350" s="194" t="s">
        <v>132</v>
      </c>
      <c r="AE350" s="194" t="s">
        <v>555</v>
      </c>
      <c r="AH350" s="194" t="s">
        <v>932</v>
      </c>
      <c r="AW350" s="197">
        <f t="shared" si="5"/>
        <v>41680</v>
      </c>
    </row>
    <row r="351" spans="1:49" x14ac:dyDescent="0.2">
      <c r="A351" s="194" t="s">
        <v>486</v>
      </c>
      <c r="B351" s="194" t="s">
        <v>487</v>
      </c>
      <c r="C351" s="194" t="s">
        <v>488</v>
      </c>
      <c r="D351" s="194" t="s">
        <v>115</v>
      </c>
      <c r="E351" s="194" t="s">
        <v>1238</v>
      </c>
      <c r="F351" s="194" t="s">
        <v>1328</v>
      </c>
      <c r="G351" s="194" t="s">
        <v>490</v>
      </c>
      <c r="H351" s="194" t="s">
        <v>490</v>
      </c>
      <c r="I351" s="194" t="s">
        <v>1329</v>
      </c>
      <c r="J351" s="194" t="s">
        <v>1316</v>
      </c>
      <c r="K351" s="194" t="s">
        <v>1335</v>
      </c>
      <c r="L351" s="194" t="s">
        <v>1318</v>
      </c>
      <c r="M351" s="194" t="s">
        <v>559</v>
      </c>
      <c r="N351" s="194" t="s">
        <v>560</v>
      </c>
      <c r="O351" s="194" t="s">
        <v>561</v>
      </c>
      <c r="P351" s="194" t="s">
        <v>562</v>
      </c>
      <c r="Q351" s="194" t="s">
        <v>385</v>
      </c>
      <c r="R351" s="194" t="b">
        <v>0</v>
      </c>
      <c r="S351" s="194" t="b">
        <v>0</v>
      </c>
      <c r="T351" s="194" t="s">
        <v>336</v>
      </c>
      <c r="U351" s="194" t="s">
        <v>130</v>
      </c>
      <c r="V351" s="194" t="s">
        <v>564</v>
      </c>
      <c r="W351" s="194" t="s">
        <v>502</v>
      </c>
      <c r="X351" s="194" t="b">
        <v>1</v>
      </c>
      <c r="Y351" s="194" t="s">
        <v>385</v>
      </c>
      <c r="Z351" s="194" t="s">
        <v>132</v>
      </c>
      <c r="AE351" s="194" t="s">
        <v>565</v>
      </c>
      <c r="AW351" s="197">
        <f t="shared" si="5"/>
        <v>41680</v>
      </c>
    </row>
    <row r="352" spans="1:49" x14ac:dyDescent="0.2">
      <c r="A352" s="194" t="s">
        <v>486</v>
      </c>
      <c r="B352" s="194" t="s">
        <v>487</v>
      </c>
      <c r="C352" s="194" t="s">
        <v>488</v>
      </c>
      <c r="D352" s="194" t="s">
        <v>115</v>
      </c>
      <c r="E352" s="194" t="s">
        <v>239</v>
      </c>
      <c r="F352" s="194" t="s">
        <v>1336</v>
      </c>
      <c r="G352" s="194" t="s">
        <v>490</v>
      </c>
      <c r="H352" s="194" t="s">
        <v>490</v>
      </c>
      <c r="I352" s="194" t="s">
        <v>1337</v>
      </c>
      <c r="J352" s="194" t="s">
        <v>1298</v>
      </c>
      <c r="K352" s="194" t="s">
        <v>1338</v>
      </c>
      <c r="L352" s="194" t="s">
        <v>1300</v>
      </c>
      <c r="M352" s="194" t="s">
        <v>495</v>
      </c>
      <c r="N352" s="194" t="s">
        <v>496</v>
      </c>
      <c r="O352" s="194" t="s">
        <v>497</v>
      </c>
      <c r="P352" s="194" t="s">
        <v>498</v>
      </c>
      <c r="Q352" s="194" t="s">
        <v>499</v>
      </c>
      <c r="R352" s="194" t="b">
        <v>0</v>
      </c>
      <c r="S352" s="194" t="b">
        <v>0</v>
      </c>
      <c r="T352" s="194" t="s">
        <v>599</v>
      </c>
      <c r="U352" s="194" t="s">
        <v>176</v>
      </c>
      <c r="V352" s="194" t="s">
        <v>501</v>
      </c>
      <c r="W352" s="194" t="s">
        <v>502</v>
      </c>
      <c r="X352" s="194" t="b">
        <v>1</v>
      </c>
      <c r="Y352" s="194" t="s">
        <v>385</v>
      </c>
      <c r="Z352" s="194" t="s">
        <v>132</v>
      </c>
      <c r="AE352" s="194" t="s">
        <v>503</v>
      </c>
      <c r="AW352" s="197">
        <f t="shared" si="5"/>
        <v>41680</v>
      </c>
    </row>
    <row r="353" spans="1:49" x14ac:dyDescent="0.2">
      <c r="A353" s="194" t="s">
        <v>486</v>
      </c>
      <c r="B353" s="194" t="s">
        <v>487</v>
      </c>
      <c r="C353" s="194" t="s">
        <v>488</v>
      </c>
      <c r="D353" s="194" t="s">
        <v>115</v>
      </c>
      <c r="E353" s="194" t="s">
        <v>239</v>
      </c>
      <c r="F353" s="194" t="s">
        <v>1336</v>
      </c>
      <c r="G353" s="194" t="s">
        <v>490</v>
      </c>
      <c r="H353" s="194" t="s">
        <v>490</v>
      </c>
      <c r="I353" s="194" t="s">
        <v>1337</v>
      </c>
      <c r="J353" s="194" t="s">
        <v>1298</v>
      </c>
      <c r="K353" s="194" t="s">
        <v>1338</v>
      </c>
      <c r="L353" s="194" t="s">
        <v>1300</v>
      </c>
      <c r="M353" s="194" t="s">
        <v>504</v>
      </c>
      <c r="N353" s="194" t="s">
        <v>496</v>
      </c>
      <c r="O353" s="194" t="s">
        <v>497</v>
      </c>
      <c r="P353" s="194" t="s">
        <v>505</v>
      </c>
      <c r="Q353" s="194" t="s">
        <v>506</v>
      </c>
      <c r="R353" s="194" t="b">
        <v>0</v>
      </c>
      <c r="S353" s="194" t="b">
        <v>0</v>
      </c>
      <c r="T353" s="194" t="s">
        <v>658</v>
      </c>
      <c r="U353" s="194" t="s">
        <v>508</v>
      </c>
      <c r="V353" s="194" t="s">
        <v>501</v>
      </c>
      <c r="W353" s="194" t="s">
        <v>502</v>
      </c>
      <c r="X353" s="194" t="b">
        <v>1</v>
      </c>
      <c r="Y353" s="194" t="s">
        <v>385</v>
      </c>
      <c r="Z353" s="194" t="s">
        <v>132</v>
      </c>
      <c r="AE353" s="194" t="s">
        <v>503</v>
      </c>
      <c r="AW353" s="197">
        <f t="shared" si="5"/>
        <v>41680</v>
      </c>
    </row>
    <row r="354" spans="1:49" x14ac:dyDescent="0.2">
      <c r="A354" s="194" t="s">
        <v>486</v>
      </c>
      <c r="B354" s="194" t="s">
        <v>487</v>
      </c>
      <c r="C354" s="194" t="s">
        <v>488</v>
      </c>
      <c r="D354" s="194" t="s">
        <v>115</v>
      </c>
      <c r="E354" s="194" t="s">
        <v>239</v>
      </c>
      <c r="F354" s="194" t="s">
        <v>1336</v>
      </c>
      <c r="G354" s="194" t="s">
        <v>490</v>
      </c>
      <c r="H354" s="194" t="s">
        <v>490</v>
      </c>
      <c r="I354" s="194" t="s">
        <v>1337</v>
      </c>
      <c r="J354" s="194" t="s">
        <v>1301</v>
      </c>
      <c r="K354" s="194" t="s">
        <v>1339</v>
      </c>
      <c r="L354" s="194" t="s">
        <v>1303</v>
      </c>
      <c r="M354" s="194" t="s">
        <v>513</v>
      </c>
      <c r="N354" s="194" t="s">
        <v>514</v>
      </c>
      <c r="O354" s="194" t="s">
        <v>515</v>
      </c>
      <c r="P354" s="194" t="s">
        <v>516</v>
      </c>
      <c r="Q354" s="194" t="s">
        <v>517</v>
      </c>
      <c r="R354" s="194" t="b">
        <v>0</v>
      </c>
      <c r="S354" s="194" t="b">
        <v>0</v>
      </c>
      <c r="T354" s="194" t="s">
        <v>705</v>
      </c>
      <c r="U354" s="194" t="s">
        <v>706</v>
      </c>
      <c r="V354" s="194" t="s">
        <v>538</v>
      </c>
      <c r="W354" s="194" t="s">
        <v>502</v>
      </c>
      <c r="X354" s="194" t="b">
        <v>1</v>
      </c>
      <c r="Y354" s="194" t="s">
        <v>385</v>
      </c>
      <c r="Z354" s="194" t="s">
        <v>202</v>
      </c>
      <c r="AE354" s="194" t="s">
        <v>923</v>
      </c>
      <c r="AW354" s="197">
        <f t="shared" si="5"/>
        <v>41680</v>
      </c>
    </row>
    <row r="355" spans="1:49" x14ac:dyDescent="0.2">
      <c r="A355" s="194" t="s">
        <v>486</v>
      </c>
      <c r="B355" s="194" t="s">
        <v>487</v>
      </c>
      <c r="C355" s="194" t="s">
        <v>488</v>
      </c>
      <c r="D355" s="194" t="s">
        <v>115</v>
      </c>
      <c r="E355" s="194" t="s">
        <v>239</v>
      </c>
      <c r="F355" s="194" t="s">
        <v>1336</v>
      </c>
      <c r="G355" s="194" t="s">
        <v>490</v>
      </c>
      <c r="H355" s="194" t="s">
        <v>490</v>
      </c>
      <c r="I355" s="194" t="s">
        <v>1337</v>
      </c>
      <c r="J355" s="194" t="s">
        <v>1304</v>
      </c>
      <c r="K355" s="194" t="s">
        <v>1305</v>
      </c>
      <c r="L355" s="194" t="s">
        <v>1306</v>
      </c>
      <c r="M355" s="194" t="s">
        <v>526</v>
      </c>
      <c r="N355" s="194" t="s">
        <v>527</v>
      </c>
      <c r="O355" s="194" t="s">
        <v>515</v>
      </c>
      <c r="P355" s="194" t="s">
        <v>528</v>
      </c>
      <c r="Q355" s="194" t="s">
        <v>385</v>
      </c>
      <c r="R355" s="194" t="b">
        <v>0</v>
      </c>
      <c r="S355" s="194" t="b">
        <v>0</v>
      </c>
      <c r="T355" s="194" t="s">
        <v>1340</v>
      </c>
      <c r="U355" s="194" t="s">
        <v>529</v>
      </c>
      <c r="V355" s="194" t="s">
        <v>176</v>
      </c>
      <c r="W355" s="194" t="s">
        <v>502</v>
      </c>
      <c r="X355" s="194" t="b">
        <v>1</v>
      </c>
      <c r="Y355" s="194" t="s">
        <v>385</v>
      </c>
      <c r="Z355" s="194" t="s">
        <v>132</v>
      </c>
      <c r="AE355" s="194" t="s">
        <v>530</v>
      </c>
      <c r="AH355" s="194" t="s">
        <v>950</v>
      </c>
      <c r="AW355" s="197">
        <f t="shared" si="5"/>
        <v>41680</v>
      </c>
    </row>
    <row r="356" spans="1:49" x14ac:dyDescent="0.2">
      <c r="A356" s="194" t="s">
        <v>486</v>
      </c>
      <c r="B356" s="194" t="s">
        <v>487</v>
      </c>
      <c r="C356" s="194" t="s">
        <v>488</v>
      </c>
      <c r="D356" s="194" t="s">
        <v>115</v>
      </c>
      <c r="E356" s="194" t="s">
        <v>239</v>
      </c>
      <c r="F356" s="194" t="s">
        <v>1336</v>
      </c>
      <c r="G356" s="194" t="s">
        <v>490</v>
      </c>
      <c r="H356" s="194" t="s">
        <v>490</v>
      </c>
      <c r="I356" s="194" t="s">
        <v>1337</v>
      </c>
      <c r="J356" s="194" t="s">
        <v>1308</v>
      </c>
      <c r="K356" s="194" t="s">
        <v>1309</v>
      </c>
      <c r="L356" s="194" t="s">
        <v>1310</v>
      </c>
      <c r="M356" s="194" t="s">
        <v>534</v>
      </c>
      <c r="N356" s="194" t="s">
        <v>535</v>
      </c>
      <c r="O356" s="194" t="s">
        <v>515</v>
      </c>
      <c r="P356" s="194" t="s">
        <v>536</v>
      </c>
      <c r="Q356" s="194" t="s">
        <v>385</v>
      </c>
      <c r="R356" s="194" t="b">
        <v>0</v>
      </c>
      <c r="S356" s="194" t="b">
        <v>0</v>
      </c>
      <c r="T356" s="194" t="s">
        <v>582</v>
      </c>
      <c r="U356" s="194" t="s">
        <v>537</v>
      </c>
      <c r="V356" s="194" t="s">
        <v>538</v>
      </c>
      <c r="W356" s="194" t="s">
        <v>502</v>
      </c>
      <c r="X356" s="194" t="b">
        <v>1</v>
      </c>
      <c r="Y356" s="194" t="s">
        <v>385</v>
      </c>
      <c r="Z356" s="194" t="s">
        <v>132</v>
      </c>
      <c r="AE356" s="194" t="s">
        <v>539</v>
      </c>
      <c r="AW356" s="197">
        <f t="shared" si="5"/>
        <v>41680</v>
      </c>
    </row>
    <row r="357" spans="1:49" x14ac:dyDescent="0.2">
      <c r="A357" s="194" t="s">
        <v>486</v>
      </c>
      <c r="B357" s="194" t="s">
        <v>487</v>
      </c>
      <c r="C357" s="194" t="s">
        <v>488</v>
      </c>
      <c r="D357" s="194" t="s">
        <v>115</v>
      </c>
      <c r="E357" s="194" t="s">
        <v>239</v>
      </c>
      <c r="F357" s="194" t="s">
        <v>1336</v>
      </c>
      <c r="G357" s="194" t="s">
        <v>490</v>
      </c>
      <c r="H357" s="194" t="s">
        <v>490</v>
      </c>
      <c r="I357" s="194" t="s">
        <v>1337</v>
      </c>
      <c r="J357" s="194" t="s">
        <v>1308</v>
      </c>
      <c r="K357" s="194" t="s">
        <v>1309</v>
      </c>
      <c r="L357" s="194" t="s">
        <v>1310</v>
      </c>
      <c r="M357" s="194" t="s">
        <v>534</v>
      </c>
      <c r="N357" s="194" t="s">
        <v>535</v>
      </c>
      <c r="O357" s="194" t="s">
        <v>515</v>
      </c>
      <c r="P357" s="194" t="s">
        <v>540</v>
      </c>
      <c r="Q357" s="194" t="s">
        <v>385</v>
      </c>
      <c r="R357" s="194" t="b">
        <v>0</v>
      </c>
      <c r="S357" s="194" t="b">
        <v>0</v>
      </c>
      <c r="T357" s="194" t="s">
        <v>142</v>
      </c>
      <c r="U357" s="194" t="s">
        <v>537</v>
      </c>
      <c r="V357" s="194" t="s">
        <v>538</v>
      </c>
      <c r="W357" s="194" t="s">
        <v>502</v>
      </c>
      <c r="X357" s="194" t="b">
        <v>1</v>
      </c>
      <c r="Y357" s="194" t="s">
        <v>385</v>
      </c>
      <c r="Z357" s="194" t="s">
        <v>132</v>
      </c>
      <c r="AE357" s="194" t="s">
        <v>539</v>
      </c>
      <c r="AH357" s="194" t="s">
        <v>932</v>
      </c>
      <c r="AW357" s="197">
        <f t="shared" si="5"/>
        <v>41680</v>
      </c>
    </row>
    <row r="358" spans="1:49" x14ac:dyDescent="0.2">
      <c r="A358" s="194" t="s">
        <v>486</v>
      </c>
      <c r="B358" s="194" t="s">
        <v>487</v>
      </c>
      <c r="C358" s="194" t="s">
        <v>488</v>
      </c>
      <c r="D358" s="194" t="s">
        <v>115</v>
      </c>
      <c r="E358" s="194" t="s">
        <v>239</v>
      </c>
      <c r="F358" s="194" t="s">
        <v>1336</v>
      </c>
      <c r="G358" s="194" t="s">
        <v>490</v>
      </c>
      <c r="H358" s="194" t="s">
        <v>490</v>
      </c>
      <c r="I358" s="194" t="s">
        <v>1337</v>
      </c>
      <c r="J358" s="194" t="s">
        <v>1308</v>
      </c>
      <c r="K358" s="194" t="s">
        <v>1309</v>
      </c>
      <c r="L358" s="194" t="s">
        <v>1310</v>
      </c>
      <c r="M358" s="194" t="s">
        <v>534</v>
      </c>
      <c r="N358" s="194" t="s">
        <v>535</v>
      </c>
      <c r="O358" s="194" t="s">
        <v>515</v>
      </c>
      <c r="P358" s="194" t="s">
        <v>541</v>
      </c>
      <c r="Q358" s="194" t="s">
        <v>385</v>
      </c>
      <c r="R358" s="194" t="b">
        <v>0</v>
      </c>
      <c r="S358" s="194" t="b">
        <v>0</v>
      </c>
      <c r="T358" s="194" t="s">
        <v>142</v>
      </c>
      <c r="U358" s="194" t="s">
        <v>537</v>
      </c>
      <c r="V358" s="194" t="s">
        <v>538</v>
      </c>
      <c r="W358" s="194" t="s">
        <v>502</v>
      </c>
      <c r="X358" s="194" t="b">
        <v>1</v>
      </c>
      <c r="Y358" s="194" t="s">
        <v>385</v>
      </c>
      <c r="Z358" s="194" t="s">
        <v>132</v>
      </c>
      <c r="AE358" s="194" t="s">
        <v>539</v>
      </c>
      <c r="AH358" s="194" t="s">
        <v>932</v>
      </c>
      <c r="AW358" s="197">
        <f t="shared" si="5"/>
        <v>41680</v>
      </c>
    </row>
    <row r="359" spans="1:49" x14ac:dyDescent="0.2">
      <c r="A359" s="194" t="s">
        <v>486</v>
      </c>
      <c r="B359" s="194" t="s">
        <v>487</v>
      </c>
      <c r="C359" s="194" t="s">
        <v>488</v>
      </c>
      <c r="D359" s="194" t="s">
        <v>115</v>
      </c>
      <c r="E359" s="194" t="s">
        <v>239</v>
      </c>
      <c r="F359" s="194" t="s">
        <v>1336</v>
      </c>
      <c r="G359" s="194" t="s">
        <v>490</v>
      </c>
      <c r="H359" s="194" t="s">
        <v>490</v>
      </c>
      <c r="I359" s="194" t="s">
        <v>1337</v>
      </c>
      <c r="J359" s="194" t="s">
        <v>1308</v>
      </c>
      <c r="K359" s="194" t="s">
        <v>1309</v>
      </c>
      <c r="L359" s="194" t="s">
        <v>1310</v>
      </c>
      <c r="M359" s="194" t="s">
        <v>534</v>
      </c>
      <c r="N359" s="194" t="s">
        <v>535</v>
      </c>
      <c r="O359" s="194" t="s">
        <v>515</v>
      </c>
      <c r="P359" s="194" t="s">
        <v>542</v>
      </c>
      <c r="Q359" s="194" t="s">
        <v>385</v>
      </c>
      <c r="R359" s="194" t="b">
        <v>0</v>
      </c>
      <c r="S359" s="194" t="b">
        <v>0</v>
      </c>
      <c r="T359" s="194" t="s">
        <v>582</v>
      </c>
      <c r="U359" s="194" t="s">
        <v>537</v>
      </c>
      <c r="V359" s="194" t="s">
        <v>538</v>
      </c>
      <c r="W359" s="194" t="s">
        <v>502</v>
      </c>
      <c r="X359" s="194" t="b">
        <v>1</v>
      </c>
      <c r="Y359" s="194" t="s">
        <v>385</v>
      </c>
      <c r="Z359" s="194" t="s">
        <v>132</v>
      </c>
      <c r="AE359" s="194" t="s">
        <v>539</v>
      </c>
      <c r="AW359" s="197">
        <f t="shared" si="5"/>
        <v>41680</v>
      </c>
    </row>
    <row r="360" spans="1:49" x14ac:dyDescent="0.2">
      <c r="A360" s="194" t="s">
        <v>486</v>
      </c>
      <c r="B360" s="194" t="s">
        <v>487</v>
      </c>
      <c r="C360" s="194" t="s">
        <v>488</v>
      </c>
      <c r="D360" s="194" t="s">
        <v>115</v>
      </c>
      <c r="E360" s="194" t="s">
        <v>239</v>
      </c>
      <c r="F360" s="194" t="s">
        <v>1336</v>
      </c>
      <c r="G360" s="194" t="s">
        <v>490</v>
      </c>
      <c r="H360" s="194" t="s">
        <v>490</v>
      </c>
      <c r="I360" s="194" t="s">
        <v>1337</v>
      </c>
      <c r="J360" s="194" t="s">
        <v>1298</v>
      </c>
      <c r="K360" s="194" t="s">
        <v>1338</v>
      </c>
      <c r="L360" s="194" t="s">
        <v>1300</v>
      </c>
      <c r="M360" s="194" t="s">
        <v>543</v>
      </c>
      <c r="N360" s="194" t="s">
        <v>544</v>
      </c>
      <c r="O360" s="194" t="s">
        <v>497</v>
      </c>
      <c r="P360" s="194" t="s">
        <v>545</v>
      </c>
      <c r="Q360" s="194" t="s">
        <v>385</v>
      </c>
      <c r="R360" s="194" t="b">
        <v>0</v>
      </c>
      <c r="S360" s="194" t="b">
        <v>0</v>
      </c>
      <c r="T360" s="194" t="s">
        <v>1341</v>
      </c>
      <c r="U360" s="194" t="s">
        <v>132</v>
      </c>
      <c r="V360" s="194" t="s">
        <v>285</v>
      </c>
      <c r="W360" s="194" t="s">
        <v>502</v>
      </c>
      <c r="X360" s="194" t="b">
        <v>1</v>
      </c>
      <c r="Y360" s="194" t="s">
        <v>385</v>
      </c>
      <c r="Z360" s="194" t="s">
        <v>132</v>
      </c>
      <c r="AE360" s="194" t="s">
        <v>503</v>
      </c>
      <c r="AW360" s="197">
        <f t="shared" si="5"/>
        <v>41680</v>
      </c>
    </row>
    <row r="361" spans="1:49" x14ac:dyDescent="0.2">
      <c r="A361" s="194" t="s">
        <v>486</v>
      </c>
      <c r="B361" s="194" t="s">
        <v>487</v>
      </c>
      <c r="C361" s="194" t="s">
        <v>488</v>
      </c>
      <c r="D361" s="194" t="s">
        <v>115</v>
      </c>
      <c r="E361" s="194" t="s">
        <v>239</v>
      </c>
      <c r="F361" s="194" t="s">
        <v>1336</v>
      </c>
      <c r="G361" s="194" t="s">
        <v>490</v>
      </c>
      <c r="H361" s="194" t="s">
        <v>490</v>
      </c>
      <c r="I361" s="194" t="s">
        <v>1337</v>
      </c>
      <c r="J361" s="194" t="s">
        <v>1312</v>
      </c>
      <c r="K361" s="194" t="s">
        <v>1313</v>
      </c>
      <c r="L361" s="194" t="s">
        <v>1314</v>
      </c>
      <c r="M361" s="194" t="s">
        <v>551</v>
      </c>
      <c r="N361" s="194" t="s">
        <v>552</v>
      </c>
      <c r="O361" s="194" t="s">
        <v>515</v>
      </c>
      <c r="P361" s="194" t="s">
        <v>553</v>
      </c>
      <c r="Q361" s="194" t="s">
        <v>385</v>
      </c>
      <c r="R361" s="194" t="b">
        <v>0</v>
      </c>
      <c r="S361" s="194" t="b">
        <v>0</v>
      </c>
      <c r="T361" s="194" t="s">
        <v>142</v>
      </c>
      <c r="U361" s="194" t="s">
        <v>554</v>
      </c>
      <c r="V361" s="194" t="s">
        <v>501</v>
      </c>
      <c r="W361" s="194" t="s">
        <v>502</v>
      </c>
      <c r="X361" s="194" t="b">
        <v>1</v>
      </c>
      <c r="Y361" s="194" t="s">
        <v>385</v>
      </c>
      <c r="Z361" s="194" t="s">
        <v>132</v>
      </c>
      <c r="AE361" s="194" t="s">
        <v>555</v>
      </c>
      <c r="AH361" s="194" t="s">
        <v>932</v>
      </c>
      <c r="AW361" s="197">
        <f t="shared" si="5"/>
        <v>41680</v>
      </c>
    </row>
    <row r="362" spans="1:49" x14ac:dyDescent="0.2">
      <c r="A362" s="194" t="s">
        <v>486</v>
      </c>
      <c r="B362" s="194" t="s">
        <v>487</v>
      </c>
      <c r="C362" s="194" t="s">
        <v>488</v>
      </c>
      <c r="D362" s="194" t="s">
        <v>115</v>
      </c>
      <c r="E362" s="194" t="s">
        <v>239</v>
      </c>
      <c r="F362" s="194" t="s">
        <v>1336</v>
      </c>
      <c r="G362" s="194" t="s">
        <v>490</v>
      </c>
      <c r="H362" s="194" t="s">
        <v>490</v>
      </c>
      <c r="I362" s="194" t="s">
        <v>1337</v>
      </c>
      <c r="J362" s="194" t="s">
        <v>1316</v>
      </c>
      <c r="K362" s="194" t="s">
        <v>1342</v>
      </c>
      <c r="L362" s="194" t="s">
        <v>1318</v>
      </c>
      <c r="M362" s="194" t="s">
        <v>559</v>
      </c>
      <c r="N362" s="194" t="s">
        <v>560</v>
      </c>
      <c r="O362" s="194" t="s">
        <v>561</v>
      </c>
      <c r="P362" s="194" t="s">
        <v>562</v>
      </c>
      <c r="Q362" s="194" t="s">
        <v>385</v>
      </c>
      <c r="R362" s="194" t="b">
        <v>0</v>
      </c>
      <c r="S362" s="194" t="b">
        <v>0</v>
      </c>
      <c r="T362" s="194" t="s">
        <v>1343</v>
      </c>
      <c r="U362" s="194" t="s">
        <v>130</v>
      </c>
      <c r="V362" s="194" t="s">
        <v>564</v>
      </c>
      <c r="W362" s="194" t="s">
        <v>502</v>
      </c>
      <c r="X362" s="194" t="b">
        <v>1</v>
      </c>
      <c r="Y362" s="194" t="s">
        <v>385</v>
      </c>
      <c r="Z362" s="194" t="s">
        <v>132</v>
      </c>
      <c r="AE362" s="194" t="s">
        <v>565</v>
      </c>
      <c r="AW362" s="197">
        <f t="shared" si="5"/>
        <v>41680</v>
      </c>
    </row>
    <row r="363" spans="1:49" x14ac:dyDescent="0.2">
      <c r="A363" s="194" t="s">
        <v>486</v>
      </c>
      <c r="B363" s="194" t="s">
        <v>487</v>
      </c>
      <c r="C363" s="194" t="s">
        <v>488</v>
      </c>
      <c r="D363" s="194" t="s">
        <v>115</v>
      </c>
      <c r="E363" s="194" t="s">
        <v>251</v>
      </c>
      <c r="F363" s="194" t="s">
        <v>1344</v>
      </c>
      <c r="G363" s="194" t="s">
        <v>490</v>
      </c>
      <c r="H363" s="194" t="s">
        <v>490</v>
      </c>
      <c r="I363" s="194" t="s">
        <v>1345</v>
      </c>
      <c r="J363" s="194" t="s">
        <v>1298</v>
      </c>
      <c r="K363" s="194" t="s">
        <v>1346</v>
      </c>
      <c r="L363" s="194" t="s">
        <v>1300</v>
      </c>
      <c r="M363" s="194" t="s">
        <v>495</v>
      </c>
      <c r="N363" s="194" t="s">
        <v>496</v>
      </c>
      <c r="O363" s="194" t="s">
        <v>497</v>
      </c>
      <c r="P363" s="194" t="s">
        <v>498</v>
      </c>
      <c r="Q363" s="194" t="s">
        <v>499</v>
      </c>
      <c r="R363" s="194" t="b">
        <v>0</v>
      </c>
      <c r="S363" s="194" t="b">
        <v>0</v>
      </c>
      <c r="T363" s="194" t="s">
        <v>636</v>
      </c>
      <c r="U363" s="194" t="s">
        <v>176</v>
      </c>
      <c r="V363" s="194" t="s">
        <v>501</v>
      </c>
      <c r="W363" s="194" t="s">
        <v>502</v>
      </c>
      <c r="X363" s="194" t="b">
        <v>1</v>
      </c>
      <c r="Y363" s="194" t="s">
        <v>385</v>
      </c>
      <c r="Z363" s="194" t="s">
        <v>132</v>
      </c>
      <c r="AE363" s="194" t="s">
        <v>503</v>
      </c>
      <c r="AW363" s="197">
        <f t="shared" si="5"/>
        <v>41680</v>
      </c>
    </row>
    <row r="364" spans="1:49" x14ac:dyDescent="0.2">
      <c r="A364" s="194" t="s">
        <v>486</v>
      </c>
      <c r="B364" s="194" t="s">
        <v>487</v>
      </c>
      <c r="C364" s="194" t="s">
        <v>488</v>
      </c>
      <c r="D364" s="194" t="s">
        <v>115</v>
      </c>
      <c r="E364" s="194" t="s">
        <v>251</v>
      </c>
      <c r="F364" s="194" t="s">
        <v>1344</v>
      </c>
      <c r="G364" s="194" t="s">
        <v>490</v>
      </c>
      <c r="H364" s="194" t="s">
        <v>490</v>
      </c>
      <c r="I364" s="194" t="s">
        <v>1345</v>
      </c>
      <c r="J364" s="194" t="s">
        <v>1298</v>
      </c>
      <c r="K364" s="194" t="s">
        <v>1346</v>
      </c>
      <c r="L364" s="194" t="s">
        <v>1300</v>
      </c>
      <c r="M364" s="194" t="s">
        <v>504</v>
      </c>
      <c r="N364" s="194" t="s">
        <v>496</v>
      </c>
      <c r="O364" s="194" t="s">
        <v>497</v>
      </c>
      <c r="P364" s="194" t="s">
        <v>505</v>
      </c>
      <c r="Q364" s="194" t="s">
        <v>506</v>
      </c>
      <c r="R364" s="194" t="b">
        <v>0</v>
      </c>
      <c r="S364" s="194" t="b">
        <v>0</v>
      </c>
      <c r="T364" s="194" t="s">
        <v>612</v>
      </c>
      <c r="U364" s="194" t="s">
        <v>508</v>
      </c>
      <c r="V364" s="194" t="s">
        <v>501</v>
      </c>
      <c r="W364" s="194" t="s">
        <v>502</v>
      </c>
      <c r="X364" s="194" t="b">
        <v>1</v>
      </c>
      <c r="Y364" s="194" t="s">
        <v>385</v>
      </c>
      <c r="Z364" s="194" t="s">
        <v>132</v>
      </c>
      <c r="AE364" s="194" t="s">
        <v>503</v>
      </c>
      <c r="AW364" s="197">
        <f t="shared" si="5"/>
        <v>41680</v>
      </c>
    </row>
    <row r="365" spans="1:49" x14ac:dyDescent="0.2">
      <c r="A365" s="194" t="s">
        <v>486</v>
      </c>
      <c r="B365" s="194" t="s">
        <v>487</v>
      </c>
      <c r="C365" s="194" t="s">
        <v>488</v>
      </c>
      <c r="D365" s="194" t="s">
        <v>115</v>
      </c>
      <c r="E365" s="194" t="s">
        <v>251</v>
      </c>
      <c r="F365" s="194" t="s">
        <v>1344</v>
      </c>
      <c r="G365" s="194" t="s">
        <v>490</v>
      </c>
      <c r="H365" s="194" t="s">
        <v>490</v>
      </c>
      <c r="I365" s="194" t="s">
        <v>1345</v>
      </c>
      <c r="J365" s="194" t="s">
        <v>1301</v>
      </c>
      <c r="K365" s="194" t="s">
        <v>1347</v>
      </c>
      <c r="L365" s="194" t="s">
        <v>1303</v>
      </c>
      <c r="M365" s="194" t="s">
        <v>513</v>
      </c>
      <c r="N365" s="194" t="s">
        <v>514</v>
      </c>
      <c r="O365" s="194" t="s">
        <v>515</v>
      </c>
      <c r="P365" s="194" t="s">
        <v>516</v>
      </c>
      <c r="Q365" s="194" t="s">
        <v>517</v>
      </c>
      <c r="R365" s="194" t="b">
        <v>0</v>
      </c>
      <c r="S365" s="194" t="b">
        <v>0</v>
      </c>
      <c r="T365" s="194" t="s">
        <v>599</v>
      </c>
      <c r="U365" s="194" t="s">
        <v>706</v>
      </c>
      <c r="V365" s="194" t="s">
        <v>538</v>
      </c>
      <c r="W365" s="194" t="s">
        <v>502</v>
      </c>
      <c r="X365" s="194" t="b">
        <v>1</v>
      </c>
      <c r="Y365" s="194" t="s">
        <v>385</v>
      </c>
      <c r="Z365" s="194" t="s">
        <v>202</v>
      </c>
      <c r="AE365" s="194" t="s">
        <v>923</v>
      </c>
      <c r="AW365" s="197">
        <f t="shared" si="5"/>
        <v>41680</v>
      </c>
    </row>
    <row r="366" spans="1:49" x14ac:dyDescent="0.2">
      <c r="A366" s="194" t="s">
        <v>486</v>
      </c>
      <c r="B366" s="194" t="s">
        <v>487</v>
      </c>
      <c r="C366" s="194" t="s">
        <v>488</v>
      </c>
      <c r="D366" s="194" t="s">
        <v>115</v>
      </c>
      <c r="E366" s="194" t="s">
        <v>251</v>
      </c>
      <c r="F366" s="194" t="s">
        <v>1344</v>
      </c>
      <c r="G366" s="194" t="s">
        <v>490</v>
      </c>
      <c r="H366" s="194" t="s">
        <v>490</v>
      </c>
      <c r="I366" s="194" t="s">
        <v>1345</v>
      </c>
      <c r="J366" s="194" t="s">
        <v>1304</v>
      </c>
      <c r="K366" s="194" t="s">
        <v>1305</v>
      </c>
      <c r="L366" s="194" t="s">
        <v>1306</v>
      </c>
      <c r="M366" s="194" t="s">
        <v>526</v>
      </c>
      <c r="N366" s="194" t="s">
        <v>527</v>
      </c>
      <c r="O366" s="194" t="s">
        <v>515</v>
      </c>
      <c r="P366" s="194" t="s">
        <v>528</v>
      </c>
      <c r="Q366" s="194" t="s">
        <v>385</v>
      </c>
      <c r="R366" s="194" t="b">
        <v>0</v>
      </c>
      <c r="S366" s="194" t="b">
        <v>0</v>
      </c>
      <c r="T366" s="194" t="s">
        <v>1348</v>
      </c>
      <c r="U366" s="194" t="s">
        <v>949</v>
      </c>
      <c r="V366" s="194" t="s">
        <v>176</v>
      </c>
      <c r="W366" s="194" t="s">
        <v>502</v>
      </c>
      <c r="X366" s="194" t="b">
        <v>1</v>
      </c>
      <c r="Y366" s="194" t="s">
        <v>385</v>
      </c>
      <c r="Z366" s="194" t="s">
        <v>280</v>
      </c>
      <c r="AE366" s="194" t="s">
        <v>530</v>
      </c>
      <c r="AH366" s="194" t="s">
        <v>950</v>
      </c>
      <c r="AW366" s="197">
        <f t="shared" si="5"/>
        <v>41680</v>
      </c>
    </row>
    <row r="367" spans="1:49" x14ac:dyDescent="0.2">
      <c r="A367" s="194" t="s">
        <v>486</v>
      </c>
      <c r="B367" s="194" t="s">
        <v>487</v>
      </c>
      <c r="C367" s="194" t="s">
        <v>488</v>
      </c>
      <c r="D367" s="194" t="s">
        <v>115</v>
      </c>
      <c r="E367" s="194" t="s">
        <v>251</v>
      </c>
      <c r="F367" s="194" t="s">
        <v>1344</v>
      </c>
      <c r="G367" s="194" t="s">
        <v>490</v>
      </c>
      <c r="H367" s="194" t="s">
        <v>490</v>
      </c>
      <c r="I367" s="194" t="s">
        <v>1345</v>
      </c>
      <c r="J367" s="194" t="s">
        <v>1308</v>
      </c>
      <c r="K367" s="194" t="s">
        <v>1309</v>
      </c>
      <c r="L367" s="194" t="s">
        <v>1310</v>
      </c>
      <c r="M367" s="194" t="s">
        <v>534</v>
      </c>
      <c r="N367" s="194" t="s">
        <v>535</v>
      </c>
      <c r="O367" s="194" t="s">
        <v>515</v>
      </c>
      <c r="P367" s="194" t="s">
        <v>536</v>
      </c>
      <c r="Q367" s="194" t="s">
        <v>385</v>
      </c>
      <c r="R367" s="194" t="b">
        <v>0</v>
      </c>
      <c r="S367" s="194" t="b">
        <v>0</v>
      </c>
      <c r="T367" s="194" t="s">
        <v>622</v>
      </c>
      <c r="U367" s="194" t="s">
        <v>537</v>
      </c>
      <c r="V367" s="194" t="s">
        <v>538</v>
      </c>
      <c r="W367" s="194" t="s">
        <v>502</v>
      </c>
      <c r="X367" s="194" t="b">
        <v>1</v>
      </c>
      <c r="Y367" s="194" t="s">
        <v>385</v>
      </c>
      <c r="Z367" s="194" t="s">
        <v>132</v>
      </c>
      <c r="AE367" s="194" t="s">
        <v>539</v>
      </c>
      <c r="AW367" s="197">
        <f t="shared" si="5"/>
        <v>41680</v>
      </c>
    </row>
    <row r="368" spans="1:49" x14ac:dyDescent="0.2">
      <c r="A368" s="194" t="s">
        <v>486</v>
      </c>
      <c r="B368" s="194" t="s">
        <v>487</v>
      </c>
      <c r="C368" s="194" t="s">
        <v>488</v>
      </c>
      <c r="D368" s="194" t="s">
        <v>115</v>
      </c>
      <c r="E368" s="194" t="s">
        <v>251</v>
      </c>
      <c r="F368" s="194" t="s">
        <v>1344</v>
      </c>
      <c r="G368" s="194" t="s">
        <v>490</v>
      </c>
      <c r="H368" s="194" t="s">
        <v>490</v>
      </c>
      <c r="I368" s="194" t="s">
        <v>1345</v>
      </c>
      <c r="J368" s="194" t="s">
        <v>1308</v>
      </c>
      <c r="K368" s="194" t="s">
        <v>1309</v>
      </c>
      <c r="L368" s="194" t="s">
        <v>1310</v>
      </c>
      <c r="M368" s="194" t="s">
        <v>534</v>
      </c>
      <c r="N368" s="194" t="s">
        <v>535</v>
      </c>
      <c r="O368" s="194" t="s">
        <v>515</v>
      </c>
      <c r="P368" s="194" t="s">
        <v>540</v>
      </c>
      <c r="Q368" s="194" t="s">
        <v>385</v>
      </c>
      <c r="R368" s="194" t="b">
        <v>0</v>
      </c>
      <c r="S368" s="194" t="b">
        <v>0</v>
      </c>
      <c r="T368" s="194" t="s">
        <v>142</v>
      </c>
      <c r="U368" s="194" t="s">
        <v>537</v>
      </c>
      <c r="V368" s="194" t="s">
        <v>538</v>
      </c>
      <c r="W368" s="194" t="s">
        <v>502</v>
      </c>
      <c r="X368" s="194" t="b">
        <v>1</v>
      </c>
      <c r="Y368" s="194" t="s">
        <v>385</v>
      </c>
      <c r="Z368" s="194" t="s">
        <v>132</v>
      </c>
      <c r="AE368" s="194" t="s">
        <v>539</v>
      </c>
      <c r="AH368" s="194" t="s">
        <v>932</v>
      </c>
      <c r="AW368" s="197">
        <f t="shared" si="5"/>
        <v>41680</v>
      </c>
    </row>
    <row r="369" spans="1:49" x14ac:dyDescent="0.2">
      <c r="A369" s="194" t="s">
        <v>486</v>
      </c>
      <c r="B369" s="194" t="s">
        <v>487</v>
      </c>
      <c r="C369" s="194" t="s">
        <v>488</v>
      </c>
      <c r="D369" s="194" t="s">
        <v>115</v>
      </c>
      <c r="E369" s="194" t="s">
        <v>251</v>
      </c>
      <c r="F369" s="194" t="s">
        <v>1344</v>
      </c>
      <c r="G369" s="194" t="s">
        <v>490</v>
      </c>
      <c r="H369" s="194" t="s">
        <v>490</v>
      </c>
      <c r="I369" s="194" t="s">
        <v>1345</v>
      </c>
      <c r="J369" s="194" t="s">
        <v>1308</v>
      </c>
      <c r="K369" s="194" t="s">
        <v>1309</v>
      </c>
      <c r="L369" s="194" t="s">
        <v>1310</v>
      </c>
      <c r="M369" s="194" t="s">
        <v>534</v>
      </c>
      <c r="N369" s="194" t="s">
        <v>535</v>
      </c>
      <c r="O369" s="194" t="s">
        <v>515</v>
      </c>
      <c r="P369" s="194" t="s">
        <v>541</v>
      </c>
      <c r="Q369" s="194" t="s">
        <v>385</v>
      </c>
      <c r="R369" s="194" t="b">
        <v>0</v>
      </c>
      <c r="S369" s="194" t="b">
        <v>0</v>
      </c>
      <c r="T369" s="194" t="s">
        <v>142</v>
      </c>
      <c r="U369" s="194" t="s">
        <v>537</v>
      </c>
      <c r="V369" s="194" t="s">
        <v>538</v>
      </c>
      <c r="W369" s="194" t="s">
        <v>502</v>
      </c>
      <c r="X369" s="194" t="b">
        <v>1</v>
      </c>
      <c r="Y369" s="194" t="s">
        <v>385</v>
      </c>
      <c r="Z369" s="194" t="s">
        <v>132</v>
      </c>
      <c r="AE369" s="194" t="s">
        <v>539</v>
      </c>
      <c r="AH369" s="194" t="s">
        <v>932</v>
      </c>
      <c r="AW369" s="197">
        <f t="shared" si="5"/>
        <v>41680</v>
      </c>
    </row>
    <row r="370" spans="1:49" x14ac:dyDescent="0.2">
      <c r="A370" s="194" t="s">
        <v>486</v>
      </c>
      <c r="B370" s="194" t="s">
        <v>487</v>
      </c>
      <c r="C370" s="194" t="s">
        <v>488</v>
      </c>
      <c r="D370" s="194" t="s">
        <v>115</v>
      </c>
      <c r="E370" s="194" t="s">
        <v>251</v>
      </c>
      <c r="F370" s="194" t="s">
        <v>1344</v>
      </c>
      <c r="G370" s="194" t="s">
        <v>490</v>
      </c>
      <c r="H370" s="194" t="s">
        <v>490</v>
      </c>
      <c r="I370" s="194" t="s">
        <v>1345</v>
      </c>
      <c r="J370" s="194" t="s">
        <v>1308</v>
      </c>
      <c r="K370" s="194" t="s">
        <v>1309</v>
      </c>
      <c r="L370" s="194" t="s">
        <v>1310</v>
      </c>
      <c r="M370" s="194" t="s">
        <v>534</v>
      </c>
      <c r="N370" s="194" t="s">
        <v>535</v>
      </c>
      <c r="O370" s="194" t="s">
        <v>515</v>
      </c>
      <c r="P370" s="194" t="s">
        <v>542</v>
      </c>
      <c r="Q370" s="194" t="s">
        <v>385</v>
      </c>
      <c r="R370" s="194" t="b">
        <v>0</v>
      </c>
      <c r="S370" s="194" t="b">
        <v>0</v>
      </c>
      <c r="T370" s="194" t="s">
        <v>622</v>
      </c>
      <c r="U370" s="194" t="s">
        <v>537</v>
      </c>
      <c r="V370" s="194" t="s">
        <v>538</v>
      </c>
      <c r="W370" s="194" t="s">
        <v>502</v>
      </c>
      <c r="X370" s="194" t="b">
        <v>1</v>
      </c>
      <c r="Y370" s="194" t="s">
        <v>385</v>
      </c>
      <c r="Z370" s="194" t="s">
        <v>132</v>
      </c>
      <c r="AE370" s="194" t="s">
        <v>539</v>
      </c>
      <c r="AW370" s="197">
        <f t="shared" si="5"/>
        <v>41680</v>
      </c>
    </row>
    <row r="371" spans="1:49" x14ac:dyDescent="0.2">
      <c r="A371" s="194" t="s">
        <v>486</v>
      </c>
      <c r="B371" s="194" t="s">
        <v>487</v>
      </c>
      <c r="C371" s="194" t="s">
        <v>488</v>
      </c>
      <c r="D371" s="194" t="s">
        <v>115</v>
      </c>
      <c r="E371" s="194" t="s">
        <v>251</v>
      </c>
      <c r="F371" s="194" t="s">
        <v>1344</v>
      </c>
      <c r="G371" s="194" t="s">
        <v>490</v>
      </c>
      <c r="H371" s="194" t="s">
        <v>490</v>
      </c>
      <c r="I371" s="194" t="s">
        <v>1345</v>
      </c>
      <c r="J371" s="194" t="s">
        <v>1298</v>
      </c>
      <c r="K371" s="194" t="s">
        <v>1346</v>
      </c>
      <c r="L371" s="194" t="s">
        <v>1300</v>
      </c>
      <c r="M371" s="194" t="s">
        <v>543</v>
      </c>
      <c r="N371" s="194" t="s">
        <v>544</v>
      </c>
      <c r="O371" s="194" t="s">
        <v>497</v>
      </c>
      <c r="P371" s="194" t="s">
        <v>545</v>
      </c>
      <c r="Q371" s="194" t="s">
        <v>385</v>
      </c>
      <c r="R371" s="194" t="b">
        <v>0</v>
      </c>
      <c r="S371" s="194" t="b">
        <v>0</v>
      </c>
      <c r="T371" s="194" t="s">
        <v>1000</v>
      </c>
      <c r="U371" s="194" t="s">
        <v>132</v>
      </c>
      <c r="V371" s="194" t="s">
        <v>285</v>
      </c>
      <c r="W371" s="194" t="s">
        <v>502</v>
      </c>
      <c r="X371" s="194" t="b">
        <v>1</v>
      </c>
      <c r="Y371" s="194" t="s">
        <v>385</v>
      </c>
      <c r="Z371" s="194" t="s">
        <v>132</v>
      </c>
      <c r="AE371" s="194" t="s">
        <v>503</v>
      </c>
      <c r="AW371" s="197">
        <f t="shared" si="5"/>
        <v>41680</v>
      </c>
    </row>
    <row r="372" spans="1:49" x14ac:dyDescent="0.2">
      <c r="A372" s="194" t="s">
        <v>486</v>
      </c>
      <c r="B372" s="194" t="s">
        <v>487</v>
      </c>
      <c r="C372" s="194" t="s">
        <v>488</v>
      </c>
      <c r="D372" s="194" t="s">
        <v>115</v>
      </c>
      <c r="E372" s="194" t="s">
        <v>251</v>
      </c>
      <c r="F372" s="194" t="s">
        <v>1344</v>
      </c>
      <c r="G372" s="194" t="s">
        <v>490</v>
      </c>
      <c r="H372" s="194" t="s">
        <v>490</v>
      </c>
      <c r="I372" s="194" t="s">
        <v>1345</v>
      </c>
      <c r="J372" s="194" t="s">
        <v>1312</v>
      </c>
      <c r="K372" s="194" t="s">
        <v>1313</v>
      </c>
      <c r="L372" s="194" t="s">
        <v>1314</v>
      </c>
      <c r="M372" s="194" t="s">
        <v>551</v>
      </c>
      <c r="N372" s="194" t="s">
        <v>552</v>
      </c>
      <c r="O372" s="194" t="s">
        <v>515</v>
      </c>
      <c r="P372" s="194" t="s">
        <v>553</v>
      </c>
      <c r="Q372" s="194" t="s">
        <v>385</v>
      </c>
      <c r="R372" s="194" t="b">
        <v>0</v>
      </c>
      <c r="S372" s="194" t="b">
        <v>0</v>
      </c>
      <c r="T372" s="194" t="s">
        <v>1094</v>
      </c>
      <c r="U372" s="194" t="s">
        <v>554</v>
      </c>
      <c r="V372" s="194" t="s">
        <v>501</v>
      </c>
      <c r="W372" s="194" t="s">
        <v>502</v>
      </c>
      <c r="X372" s="194" t="b">
        <v>1</v>
      </c>
      <c r="Y372" s="194" t="s">
        <v>385</v>
      </c>
      <c r="Z372" s="194" t="s">
        <v>132</v>
      </c>
      <c r="AE372" s="194" t="s">
        <v>555</v>
      </c>
      <c r="AW372" s="197">
        <f t="shared" si="5"/>
        <v>41680</v>
      </c>
    </row>
    <row r="373" spans="1:49" x14ac:dyDescent="0.2">
      <c r="A373" s="194" t="s">
        <v>486</v>
      </c>
      <c r="B373" s="194" t="s">
        <v>487</v>
      </c>
      <c r="C373" s="194" t="s">
        <v>488</v>
      </c>
      <c r="D373" s="194" t="s">
        <v>115</v>
      </c>
      <c r="E373" s="194" t="s">
        <v>251</v>
      </c>
      <c r="F373" s="194" t="s">
        <v>1344</v>
      </c>
      <c r="G373" s="194" t="s">
        <v>490</v>
      </c>
      <c r="H373" s="194" t="s">
        <v>490</v>
      </c>
      <c r="I373" s="194" t="s">
        <v>1345</v>
      </c>
      <c r="J373" s="194" t="s">
        <v>1316</v>
      </c>
      <c r="K373" s="194" t="s">
        <v>1349</v>
      </c>
      <c r="L373" s="194" t="s">
        <v>1318</v>
      </c>
      <c r="M373" s="194" t="s">
        <v>559</v>
      </c>
      <c r="N373" s="194" t="s">
        <v>560</v>
      </c>
      <c r="O373" s="194" t="s">
        <v>561</v>
      </c>
      <c r="P373" s="194" t="s">
        <v>562</v>
      </c>
      <c r="Q373" s="194" t="s">
        <v>385</v>
      </c>
      <c r="R373" s="194" t="b">
        <v>0</v>
      </c>
      <c r="S373" s="194" t="b">
        <v>0</v>
      </c>
      <c r="T373" s="194" t="s">
        <v>1154</v>
      </c>
      <c r="U373" s="194" t="s">
        <v>130</v>
      </c>
      <c r="V373" s="194" t="s">
        <v>564</v>
      </c>
      <c r="W373" s="194" t="s">
        <v>502</v>
      </c>
      <c r="X373" s="194" t="b">
        <v>1</v>
      </c>
      <c r="Y373" s="194" t="s">
        <v>385</v>
      </c>
      <c r="Z373" s="194" t="s">
        <v>132</v>
      </c>
      <c r="AE373" s="194" t="s">
        <v>565</v>
      </c>
      <c r="AW373" s="197">
        <f t="shared" si="5"/>
        <v>41680</v>
      </c>
    </row>
    <row r="374" spans="1:49" x14ac:dyDescent="0.2">
      <c r="A374" s="194" t="s">
        <v>486</v>
      </c>
      <c r="B374" s="194" t="s">
        <v>487</v>
      </c>
      <c r="C374" s="194" t="s">
        <v>488</v>
      </c>
      <c r="D374" s="194" t="s">
        <v>115</v>
      </c>
      <c r="E374" s="194" t="s">
        <v>16</v>
      </c>
      <c r="F374" s="194" t="s">
        <v>1350</v>
      </c>
      <c r="G374" s="194" t="s">
        <v>490</v>
      </c>
      <c r="H374" s="194" t="s">
        <v>490</v>
      </c>
      <c r="I374" s="194" t="s">
        <v>1351</v>
      </c>
      <c r="J374" s="194" t="s">
        <v>1352</v>
      </c>
      <c r="K374" s="194" t="s">
        <v>1353</v>
      </c>
      <c r="L374" s="194" t="s">
        <v>1354</v>
      </c>
      <c r="M374" s="194" t="s">
        <v>495</v>
      </c>
      <c r="N374" s="194" t="s">
        <v>496</v>
      </c>
      <c r="O374" s="194" t="s">
        <v>497</v>
      </c>
      <c r="P374" s="194" t="s">
        <v>498</v>
      </c>
      <c r="Q374" s="194" t="s">
        <v>499</v>
      </c>
      <c r="R374" s="194" t="b">
        <v>0</v>
      </c>
      <c r="S374" s="194" t="b">
        <v>0</v>
      </c>
      <c r="T374" s="194" t="s">
        <v>1355</v>
      </c>
      <c r="U374" s="194" t="s">
        <v>176</v>
      </c>
      <c r="V374" s="194" t="s">
        <v>501</v>
      </c>
      <c r="W374" s="194" t="s">
        <v>502</v>
      </c>
      <c r="X374" s="194" t="b">
        <v>1</v>
      </c>
      <c r="Y374" s="194" t="s">
        <v>385</v>
      </c>
      <c r="Z374" s="194" t="s">
        <v>132</v>
      </c>
      <c r="AE374" s="194" t="s">
        <v>503</v>
      </c>
      <c r="AV374" s="194" t="s">
        <v>284</v>
      </c>
      <c r="AW374" s="197">
        <f t="shared" si="5"/>
        <v>41718</v>
      </c>
    </row>
    <row r="375" spans="1:49" x14ac:dyDescent="0.2">
      <c r="A375" s="194" t="s">
        <v>486</v>
      </c>
      <c r="B375" s="194" t="s">
        <v>487</v>
      </c>
      <c r="C375" s="194" t="s">
        <v>488</v>
      </c>
      <c r="D375" s="194" t="s">
        <v>115</v>
      </c>
      <c r="E375" s="194" t="s">
        <v>16</v>
      </c>
      <c r="F375" s="194" t="s">
        <v>1350</v>
      </c>
      <c r="G375" s="194" t="s">
        <v>490</v>
      </c>
      <c r="H375" s="194" t="s">
        <v>490</v>
      </c>
      <c r="I375" s="194" t="s">
        <v>1351</v>
      </c>
      <c r="J375" s="194" t="s">
        <v>1352</v>
      </c>
      <c r="K375" s="194" t="s">
        <v>1353</v>
      </c>
      <c r="L375" s="194" t="s">
        <v>1354</v>
      </c>
      <c r="M375" s="194" t="s">
        <v>504</v>
      </c>
      <c r="N375" s="194" t="s">
        <v>496</v>
      </c>
      <c r="O375" s="194" t="s">
        <v>497</v>
      </c>
      <c r="P375" s="194" t="s">
        <v>505</v>
      </c>
      <c r="Q375" s="194" t="s">
        <v>506</v>
      </c>
      <c r="R375" s="194" t="b">
        <v>0</v>
      </c>
      <c r="S375" s="194" t="b">
        <v>0</v>
      </c>
      <c r="T375" s="194" t="s">
        <v>1356</v>
      </c>
      <c r="U375" s="194" t="s">
        <v>508</v>
      </c>
      <c r="V375" s="194" t="s">
        <v>501</v>
      </c>
      <c r="W375" s="194" t="s">
        <v>502</v>
      </c>
      <c r="X375" s="194" t="b">
        <v>1</v>
      </c>
      <c r="Y375" s="194" t="s">
        <v>385</v>
      </c>
      <c r="Z375" s="194" t="s">
        <v>132</v>
      </c>
      <c r="AE375" s="194" t="s">
        <v>503</v>
      </c>
      <c r="AV375" s="194" t="s">
        <v>509</v>
      </c>
      <c r="AW375" s="197">
        <f t="shared" si="5"/>
        <v>41718</v>
      </c>
    </row>
    <row r="376" spans="1:49" x14ac:dyDescent="0.2">
      <c r="A376" s="194" t="s">
        <v>486</v>
      </c>
      <c r="B376" s="194" t="s">
        <v>487</v>
      </c>
      <c r="C376" s="194" t="s">
        <v>488</v>
      </c>
      <c r="D376" s="194" t="s">
        <v>115</v>
      </c>
      <c r="E376" s="194" t="s">
        <v>16</v>
      </c>
      <c r="F376" s="194" t="s">
        <v>1350</v>
      </c>
      <c r="G376" s="194" t="s">
        <v>490</v>
      </c>
      <c r="H376" s="194" t="s">
        <v>490</v>
      </c>
      <c r="I376" s="194" t="s">
        <v>1351</v>
      </c>
      <c r="J376" s="194" t="s">
        <v>1357</v>
      </c>
      <c r="K376" s="194" t="s">
        <v>1358</v>
      </c>
      <c r="L376" s="194" t="s">
        <v>1359</v>
      </c>
      <c r="M376" s="194" t="s">
        <v>513</v>
      </c>
      <c r="N376" s="194" t="s">
        <v>514</v>
      </c>
      <c r="O376" s="194" t="s">
        <v>515</v>
      </c>
      <c r="P376" s="194" t="s">
        <v>516</v>
      </c>
      <c r="Q376" s="194" t="s">
        <v>517</v>
      </c>
      <c r="R376" s="194" t="b">
        <v>0</v>
      </c>
      <c r="S376" s="194" t="b">
        <v>0</v>
      </c>
      <c r="T376" s="194" t="s">
        <v>156</v>
      </c>
      <c r="U376" s="194" t="s">
        <v>637</v>
      </c>
      <c r="V376" s="194" t="s">
        <v>202</v>
      </c>
      <c r="W376" s="194" t="s">
        <v>502</v>
      </c>
      <c r="X376" s="194" t="b">
        <v>1</v>
      </c>
      <c r="Y376" s="194" t="s">
        <v>385</v>
      </c>
      <c r="Z376" s="194" t="s">
        <v>638</v>
      </c>
      <c r="AE376" s="194" t="s">
        <v>923</v>
      </c>
      <c r="AV376" s="194" t="s">
        <v>132</v>
      </c>
      <c r="AW376" s="197">
        <f t="shared" si="5"/>
        <v>41718</v>
      </c>
    </row>
    <row r="377" spans="1:49" x14ac:dyDescent="0.2">
      <c r="A377" s="194" t="s">
        <v>486</v>
      </c>
      <c r="B377" s="194" t="s">
        <v>487</v>
      </c>
      <c r="C377" s="194" t="s">
        <v>488</v>
      </c>
      <c r="D377" s="194" t="s">
        <v>115</v>
      </c>
      <c r="E377" s="194" t="s">
        <v>16</v>
      </c>
      <c r="F377" s="194" t="s">
        <v>1350</v>
      </c>
      <c r="G377" s="194" t="s">
        <v>490</v>
      </c>
      <c r="H377" s="194" t="s">
        <v>490</v>
      </c>
      <c r="I377" s="194" t="s">
        <v>1351</v>
      </c>
      <c r="J377" s="194" t="s">
        <v>1360</v>
      </c>
      <c r="K377" s="194" t="s">
        <v>1361</v>
      </c>
      <c r="L377" s="194" t="s">
        <v>1362</v>
      </c>
      <c r="M377" s="194" t="s">
        <v>526</v>
      </c>
      <c r="N377" s="194" t="s">
        <v>527</v>
      </c>
      <c r="O377" s="194" t="s">
        <v>515</v>
      </c>
      <c r="P377" s="194" t="s">
        <v>528</v>
      </c>
      <c r="Q377" s="194" t="s">
        <v>385</v>
      </c>
      <c r="R377" s="194" t="b">
        <v>0</v>
      </c>
      <c r="S377" s="194" t="b">
        <v>0</v>
      </c>
      <c r="T377" s="194" t="s">
        <v>1363</v>
      </c>
      <c r="U377" s="194" t="s">
        <v>529</v>
      </c>
      <c r="V377" s="194" t="s">
        <v>176</v>
      </c>
      <c r="W377" s="194" t="s">
        <v>502</v>
      </c>
      <c r="X377" s="194" t="b">
        <v>1</v>
      </c>
      <c r="Y377" s="194" t="s">
        <v>385</v>
      </c>
      <c r="Z377" s="194" t="s">
        <v>132</v>
      </c>
      <c r="AE377" s="194" t="s">
        <v>530</v>
      </c>
      <c r="AH377" s="194" t="s">
        <v>1364</v>
      </c>
      <c r="AV377" s="194" t="s">
        <v>132</v>
      </c>
      <c r="AW377" s="197">
        <f t="shared" si="5"/>
        <v>41718</v>
      </c>
    </row>
    <row r="378" spans="1:49" x14ac:dyDescent="0.2">
      <c r="A378" s="194" t="s">
        <v>486</v>
      </c>
      <c r="B378" s="194" t="s">
        <v>487</v>
      </c>
      <c r="C378" s="194" t="s">
        <v>488</v>
      </c>
      <c r="D378" s="194" t="s">
        <v>115</v>
      </c>
      <c r="E378" s="194" t="s">
        <v>16</v>
      </c>
      <c r="F378" s="194" t="s">
        <v>1350</v>
      </c>
      <c r="G378" s="194" t="s">
        <v>490</v>
      </c>
      <c r="H378" s="194" t="s">
        <v>490</v>
      </c>
      <c r="I378" s="194" t="s">
        <v>1351</v>
      </c>
      <c r="J378" s="194" t="s">
        <v>1365</v>
      </c>
      <c r="K378" s="194" t="s">
        <v>1366</v>
      </c>
      <c r="L378" s="194" t="s">
        <v>1367</v>
      </c>
      <c r="M378" s="194" t="s">
        <v>534</v>
      </c>
      <c r="N378" s="194" t="s">
        <v>535</v>
      </c>
      <c r="O378" s="194" t="s">
        <v>515</v>
      </c>
      <c r="P378" s="194" t="s">
        <v>536</v>
      </c>
      <c r="Q378" s="194" t="s">
        <v>385</v>
      </c>
      <c r="R378" s="194" t="b">
        <v>0</v>
      </c>
      <c r="S378" s="194" t="b">
        <v>0</v>
      </c>
      <c r="T378" s="194" t="s">
        <v>589</v>
      </c>
      <c r="U378" s="194" t="s">
        <v>537</v>
      </c>
      <c r="V378" s="194" t="s">
        <v>538</v>
      </c>
      <c r="W378" s="194" t="s">
        <v>502</v>
      </c>
      <c r="X378" s="194" t="b">
        <v>1</v>
      </c>
      <c r="Y378" s="194" t="s">
        <v>385</v>
      </c>
      <c r="Z378" s="194" t="s">
        <v>132</v>
      </c>
      <c r="AE378" s="194" t="s">
        <v>539</v>
      </c>
      <c r="AV378" s="194" t="s">
        <v>202</v>
      </c>
      <c r="AW378" s="197">
        <f t="shared" si="5"/>
        <v>41718</v>
      </c>
    </row>
    <row r="379" spans="1:49" x14ac:dyDescent="0.2">
      <c r="A379" s="194" t="s">
        <v>486</v>
      </c>
      <c r="B379" s="194" t="s">
        <v>487</v>
      </c>
      <c r="C379" s="194" t="s">
        <v>488</v>
      </c>
      <c r="D379" s="194" t="s">
        <v>115</v>
      </c>
      <c r="E379" s="194" t="s">
        <v>16</v>
      </c>
      <c r="F379" s="194" t="s">
        <v>1350</v>
      </c>
      <c r="G379" s="194" t="s">
        <v>490</v>
      </c>
      <c r="H379" s="194" t="s">
        <v>490</v>
      </c>
      <c r="I379" s="194" t="s">
        <v>1351</v>
      </c>
      <c r="J379" s="194" t="s">
        <v>1365</v>
      </c>
      <c r="K379" s="194" t="s">
        <v>1366</v>
      </c>
      <c r="L379" s="194" t="s">
        <v>1367</v>
      </c>
      <c r="M379" s="194" t="s">
        <v>534</v>
      </c>
      <c r="N379" s="194" t="s">
        <v>535</v>
      </c>
      <c r="O379" s="194" t="s">
        <v>515</v>
      </c>
      <c r="P379" s="194" t="s">
        <v>540</v>
      </c>
      <c r="Q379" s="194" t="s">
        <v>385</v>
      </c>
      <c r="R379" s="194" t="b">
        <v>0</v>
      </c>
      <c r="S379" s="194" t="b">
        <v>0</v>
      </c>
      <c r="T379" s="194" t="s">
        <v>142</v>
      </c>
      <c r="U379" s="194" t="s">
        <v>537</v>
      </c>
      <c r="V379" s="194" t="s">
        <v>538</v>
      </c>
      <c r="W379" s="194" t="s">
        <v>502</v>
      </c>
      <c r="X379" s="194" t="b">
        <v>1</v>
      </c>
      <c r="Y379" s="194" t="s">
        <v>385</v>
      </c>
      <c r="Z379" s="194" t="s">
        <v>132</v>
      </c>
      <c r="AE379" s="194" t="s">
        <v>539</v>
      </c>
      <c r="AH379" s="194" t="s">
        <v>932</v>
      </c>
      <c r="AV379" s="194" t="s">
        <v>202</v>
      </c>
      <c r="AW379" s="197">
        <f t="shared" si="5"/>
        <v>41718</v>
      </c>
    </row>
    <row r="380" spans="1:49" x14ac:dyDescent="0.2">
      <c r="A380" s="194" t="s">
        <v>486</v>
      </c>
      <c r="B380" s="194" t="s">
        <v>487</v>
      </c>
      <c r="C380" s="194" t="s">
        <v>488</v>
      </c>
      <c r="D380" s="194" t="s">
        <v>115</v>
      </c>
      <c r="E380" s="194" t="s">
        <v>16</v>
      </c>
      <c r="F380" s="194" t="s">
        <v>1350</v>
      </c>
      <c r="G380" s="194" t="s">
        <v>490</v>
      </c>
      <c r="H380" s="194" t="s">
        <v>490</v>
      </c>
      <c r="I380" s="194" t="s">
        <v>1351</v>
      </c>
      <c r="J380" s="194" t="s">
        <v>1365</v>
      </c>
      <c r="K380" s="194" t="s">
        <v>1366</v>
      </c>
      <c r="L380" s="194" t="s">
        <v>1367</v>
      </c>
      <c r="M380" s="194" t="s">
        <v>534</v>
      </c>
      <c r="N380" s="194" t="s">
        <v>535</v>
      </c>
      <c r="O380" s="194" t="s">
        <v>515</v>
      </c>
      <c r="P380" s="194" t="s">
        <v>541</v>
      </c>
      <c r="Q380" s="194" t="s">
        <v>385</v>
      </c>
      <c r="R380" s="194" t="b">
        <v>0</v>
      </c>
      <c r="S380" s="194" t="b">
        <v>0</v>
      </c>
      <c r="T380" s="194" t="s">
        <v>142</v>
      </c>
      <c r="U380" s="194" t="s">
        <v>537</v>
      </c>
      <c r="V380" s="194" t="s">
        <v>538</v>
      </c>
      <c r="W380" s="194" t="s">
        <v>502</v>
      </c>
      <c r="X380" s="194" t="b">
        <v>1</v>
      </c>
      <c r="Y380" s="194" t="s">
        <v>385</v>
      </c>
      <c r="Z380" s="194" t="s">
        <v>132</v>
      </c>
      <c r="AE380" s="194" t="s">
        <v>539</v>
      </c>
      <c r="AH380" s="194" t="s">
        <v>932</v>
      </c>
      <c r="AV380" s="194" t="s">
        <v>202</v>
      </c>
      <c r="AW380" s="197">
        <f t="shared" si="5"/>
        <v>41718</v>
      </c>
    </row>
    <row r="381" spans="1:49" x14ac:dyDescent="0.2">
      <c r="A381" s="194" t="s">
        <v>486</v>
      </c>
      <c r="B381" s="194" t="s">
        <v>487</v>
      </c>
      <c r="C381" s="194" t="s">
        <v>488</v>
      </c>
      <c r="D381" s="194" t="s">
        <v>115</v>
      </c>
      <c r="E381" s="194" t="s">
        <v>16</v>
      </c>
      <c r="F381" s="194" t="s">
        <v>1350</v>
      </c>
      <c r="G381" s="194" t="s">
        <v>490</v>
      </c>
      <c r="H381" s="194" t="s">
        <v>490</v>
      </c>
      <c r="I381" s="194" t="s">
        <v>1351</v>
      </c>
      <c r="J381" s="194" t="s">
        <v>1365</v>
      </c>
      <c r="K381" s="194" t="s">
        <v>1366</v>
      </c>
      <c r="L381" s="194" t="s">
        <v>1367</v>
      </c>
      <c r="M381" s="194" t="s">
        <v>534</v>
      </c>
      <c r="N381" s="194" t="s">
        <v>535</v>
      </c>
      <c r="O381" s="194" t="s">
        <v>515</v>
      </c>
      <c r="P381" s="194" t="s">
        <v>542</v>
      </c>
      <c r="Q381" s="194" t="s">
        <v>385</v>
      </c>
      <c r="R381" s="194" t="b">
        <v>0</v>
      </c>
      <c r="S381" s="194" t="b">
        <v>0</v>
      </c>
      <c r="T381" s="194" t="s">
        <v>589</v>
      </c>
      <c r="U381" s="194" t="s">
        <v>537</v>
      </c>
      <c r="V381" s="194" t="s">
        <v>538</v>
      </c>
      <c r="W381" s="194" t="s">
        <v>502</v>
      </c>
      <c r="X381" s="194" t="b">
        <v>1</v>
      </c>
      <c r="Y381" s="194" t="s">
        <v>385</v>
      </c>
      <c r="Z381" s="194" t="s">
        <v>132</v>
      </c>
      <c r="AE381" s="194" t="s">
        <v>539</v>
      </c>
      <c r="AV381" s="194" t="s">
        <v>202</v>
      </c>
      <c r="AW381" s="197">
        <f t="shared" si="5"/>
        <v>41718</v>
      </c>
    </row>
    <row r="382" spans="1:49" x14ac:dyDescent="0.2">
      <c r="A382" s="194" t="s">
        <v>486</v>
      </c>
      <c r="B382" s="194" t="s">
        <v>487</v>
      </c>
      <c r="C382" s="194" t="s">
        <v>488</v>
      </c>
      <c r="D382" s="194" t="s">
        <v>115</v>
      </c>
      <c r="E382" s="194" t="s">
        <v>16</v>
      </c>
      <c r="F382" s="194" t="s">
        <v>1350</v>
      </c>
      <c r="G382" s="194" t="s">
        <v>490</v>
      </c>
      <c r="H382" s="194" t="s">
        <v>490</v>
      </c>
      <c r="I382" s="194" t="s">
        <v>1351</v>
      </c>
      <c r="J382" s="194" t="s">
        <v>1352</v>
      </c>
      <c r="K382" s="194" t="s">
        <v>1353</v>
      </c>
      <c r="L382" s="194" t="s">
        <v>1354</v>
      </c>
      <c r="M382" s="194" t="s">
        <v>543</v>
      </c>
      <c r="N382" s="194" t="s">
        <v>544</v>
      </c>
      <c r="O382" s="194" t="s">
        <v>497</v>
      </c>
      <c r="P382" s="194" t="s">
        <v>545</v>
      </c>
      <c r="Q382" s="194" t="s">
        <v>385</v>
      </c>
      <c r="R382" s="194" t="b">
        <v>0</v>
      </c>
      <c r="S382" s="194" t="b">
        <v>0</v>
      </c>
      <c r="T382" s="194" t="s">
        <v>1368</v>
      </c>
      <c r="U382" s="194" t="s">
        <v>132</v>
      </c>
      <c r="V382" s="194" t="s">
        <v>285</v>
      </c>
      <c r="W382" s="194" t="s">
        <v>502</v>
      </c>
      <c r="X382" s="194" t="b">
        <v>1</v>
      </c>
      <c r="Y382" s="194" t="s">
        <v>385</v>
      </c>
      <c r="Z382" s="194" t="s">
        <v>132</v>
      </c>
      <c r="AE382" s="194" t="s">
        <v>503</v>
      </c>
      <c r="AV382" s="194" t="s">
        <v>547</v>
      </c>
      <c r="AW382" s="197">
        <f t="shared" si="5"/>
        <v>41718</v>
      </c>
    </row>
    <row r="383" spans="1:49" x14ac:dyDescent="0.2">
      <c r="A383" s="194" t="s">
        <v>486</v>
      </c>
      <c r="B383" s="194" t="s">
        <v>487</v>
      </c>
      <c r="C383" s="194" t="s">
        <v>488</v>
      </c>
      <c r="D383" s="194" t="s">
        <v>115</v>
      </c>
      <c r="E383" s="194" t="s">
        <v>16</v>
      </c>
      <c r="F383" s="194" t="s">
        <v>1350</v>
      </c>
      <c r="G383" s="194" t="s">
        <v>490</v>
      </c>
      <c r="H383" s="194" t="s">
        <v>490</v>
      </c>
      <c r="I383" s="194" t="s">
        <v>1351</v>
      </c>
      <c r="J383" s="194" t="s">
        <v>1369</v>
      </c>
      <c r="K383" s="194" t="s">
        <v>1370</v>
      </c>
      <c r="L383" s="194" t="s">
        <v>1371</v>
      </c>
      <c r="M383" s="194" t="s">
        <v>551</v>
      </c>
      <c r="N383" s="194" t="s">
        <v>552</v>
      </c>
      <c r="O383" s="194" t="s">
        <v>515</v>
      </c>
      <c r="P383" s="194" t="s">
        <v>553</v>
      </c>
      <c r="Q383" s="194" t="s">
        <v>385</v>
      </c>
      <c r="R383" s="194" t="b">
        <v>0</v>
      </c>
      <c r="S383" s="194" t="b">
        <v>0</v>
      </c>
      <c r="T383" s="194" t="s">
        <v>1372</v>
      </c>
      <c r="U383" s="194" t="s">
        <v>554</v>
      </c>
      <c r="V383" s="194" t="s">
        <v>501</v>
      </c>
      <c r="W383" s="194" t="s">
        <v>502</v>
      </c>
      <c r="X383" s="194" t="b">
        <v>1</v>
      </c>
      <c r="Y383" s="194" t="s">
        <v>385</v>
      </c>
      <c r="Z383" s="194" t="s">
        <v>132</v>
      </c>
      <c r="AE383" s="194" t="s">
        <v>710</v>
      </c>
      <c r="AH383" s="194" t="s">
        <v>1373</v>
      </c>
      <c r="AV383" s="194" t="s">
        <v>132</v>
      </c>
      <c r="AW383" s="197">
        <f t="shared" si="5"/>
        <v>41718</v>
      </c>
    </row>
    <row r="384" spans="1:49" x14ac:dyDescent="0.2">
      <c r="A384" s="194" t="s">
        <v>486</v>
      </c>
      <c r="B384" s="194" t="s">
        <v>487</v>
      </c>
      <c r="C384" s="194" t="s">
        <v>488</v>
      </c>
      <c r="D384" s="194" t="s">
        <v>115</v>
      </c>
      <c r="E384" s="194" t="s">
        <v>16</v>
      </c>
      <c r="F384" s="194" t="s">
        <v>1350</v>
      </c>
      <c r="G384" s="194" t="s">
        <v>490</v>
      </c>
      <c r="H384" s="194" t="s">
        <v>490</v>
      </c>
      <c r="I384" s="194" t="s">
        <v>1351</v>
      </c>
      <c r="J384" s="194" t="s">
        <v>1374</v>
      </c>
      <c r="K384" s="194" t="s">
        <v>1375</v>
      </c>
      <c r="L384" s="194" t="s">
        <v>1376</v>
      </c>
      <c r="M384" s="194" t="s">
        <v>559</v>
      </c>
      <c r="N384" s="194" t="s">
        <v>560</v>
      </c>
      <c r="O384" s="194" t="s">
        <v>561</v>
      </c>
      <c r="P384" s="194" t="s">
        <v>562</v>
      </c>
      <c r="Q384" s="194" t="s">
        <v>385</v>
      </c>
      <c r="R384" s="194" t="b">
        <v>0</v>
      </c>
      <c r="S384" s="194" t="b">
        <v>0</v>
      </c>
      <c r="T384" s="194" t="s">
        <v>1377</v>
      </c>
      <c r="U384" s="194" t="s">
        <v>130</v>
      </c>
      <c r="V384" s="194" t="s">
        <v>564</v>
      </c>
      <c r="W384" s="194" t="s">
        <v>502</v>
      </c>
      <c r="X384" s="194" t="b">
        <v>1</v>
      </c>
      <c r="Y384" s="194" t="s">
        <v>385</v>
      </c>
      <c r="Z384" s="194" t="s">
        <v>132</v>
      </c>
      <c r="AE384" s="194" t="s">
        <v>565</v>
      </c>
      <c r="AV384" s="194" t="s">
        <v>284</v>
      </c>
      <c r="AW384" s="197">
        <f t="shared" si="5"/>
        <v>41718</v>
      </c>
    </row>
    <row r="385" spans="1:49" x14ac:dyDescent="0.2">
      <c r="A385" s="194" t="s">
        <v>486</v>
      </c>
      <c r="B385" s="194" t="s">
        <v>487</v>
      </c>
      <c r="C385" s="194" t="s">
        <v>488</v>
      </c>
      <c r="D385" s="194" t="s">
        <v>115</v>
      </c>
      <c r="E385" s="194" t="s">
        <v>1246</v>
      </c>
      <c r="F385" s="194" t="s">
        <v>1378</v>
      </c>
      <c r="G385" s="194" t="s">
        <v>490</v>
      </c>
      <c r="H385" s="194" t="s">
        <v>490</v>
      </c>
      <c r="I385" s="194" t="s">
        <v>1351</v>
      </c>
      <c r="J385" s="194" t="s">
        <v>1369</v>
      </c>
      <c r="K385" s="194" t="s">
        <v>1370</v>
      </c>
      <c r="L385" s="194" t="s">
        <v>1371</v>
      </c>
      <c r="M385" s="194" t="s">
        <v>551</v>
      </c>
      <c r="N385" s="194" t="s">
        <v>552</v>
      </c>
      <c r="O385" s="194" t="s">
        <v>515</v>
      </c>
      <c r="P385" s="194" t="s">
        <v>553</v>
      </c>
      <c r="Q385" s="194" t="s">
        <v>385</v>
      </c>
      <c r="R385" s="194" t="b">
        <v>0</v>
      </c>
      <c r="S385" s="194" t="b">
        <v>0</v>
      </c>
      <c r="T385" s="194" t="s">
        <v>1379</v>
      </c>
      <c r="U385" s="194" t="s">
        <v>554</v>
      </c>
      <c r="V385" s="194" t="s">
        <v>501</v>
      </c>
      <c r="W385" s="194" t="s">
        <v>502</v>
      </c>
      <c r="X385" s="194" t="b">
        <v>1</v>
      </c>
      <c r="Y385" s="194" t="s">
        <v>385</v>
      </c>
      <c r="Z385" s="194" t="s">
        <v>132</v>
      </c>
      <c r="AE385" s="194" t="s">
        <v>710</v>
      </c>
      <c r="AH385" s="194" t="s">
        <v>1373</v>
      </c>
      <c r="AV385" s="194" t="s">
        <v>132</v>
      </c>
      <c r="AW385" s="197">
        <f t="shared" si="5"/>
        <v>41718</v>
      </c>
    </row>
    <row r="386" spans="1:49" x14ac:dyDescent="0.2">
      <c r="A386" s="194" t="s">
        <v>486</v>
      </c>
      <c r="B386" s="194" t="s">
        <v>487</v>
      </c>
      <c r="C386" s="194" t="s">
        <v>488</v>
      </c>
      <c r="D386" s="194" t="s">
        <v>115</v>
      </c>
      <c r="E386" s="194" t="s">
        <v>20</v>
      </c>
      <c r="F386" s="194" t="s">
        <v>1380</v>
      </c>
      <c r="G386" s="194" t="s">
        <v>490</v>
      </c>
      <c r="H386" s="194" t="s">
        <v>490</v>
      </c>
      <c r="I386" s="194" t="s">
        <v>1381</v>
      </c>
      <c r="J386" s="194" t="s">
        <v>1352</v>
      </c>
      <c r="K386" s="194" t="s">
        <v>1382</v>
      </c>
      <c r="L386" s="194" t="s">
        <v>1354</v>
      </c>
      <c r="M386" s="194" t="s">
        <v>495</v>
      </c>
      <c r="N386" s="194" t="s">
        <v>496</v>
      </c>
      <c r="O386" s="194" t="s">
        <v>497</v>
      </c>
      <c r="P386" s="194" t="s">
        <v>498</v>
      </c>
      <c r="Q386" s="194" t="s">
        <v>499</v>
      </c>
      <c r="R386" s="194" t="b">
        <v>0</v>
      </c>
      <c r="S386" s="194" t="b">
        <v>0</v>
      </c>
      <c r="T386" s="194" t="s">
        <v>959</v>
      </c>
      <c r="U386" s="194" t="s">
        <v>176</v>
      </c>
      <c r="V386" s="194" t="s">
        <v>501</v>
      </c>
      <c r="W386" s="194" t="s">
        <v>502</v>
      </c>
      <c r="X386" s="194" t="b">
        <v>1</v>
      </c>
      <c r="Y386" s="194" t="s">
        <v>385</v>
      </c>
      <c r="Z386" s="194" t="s">
        <v>132</v>
      </c>
      <c r="AE386" s="194" t="s">
        <v>503</v>
      </c>
      <c r="AV386" s="194" t="s">
        <v>284</v>
      </c>
      <c r="AW386" s="197">
        <f t="shared" ref="AW386:AW449" si="6">DATE(YEAR(I386),MONTH(I386),DAY(I386))</f>
        <v>41718</v>
      </c>
    </row>
    <row r="387" spans="1:49" x14ac:dyDescent="0.2">
      <c r="A387" s="194" t="s">
        <v>486</v>
      </c>
      <c r="B387" s="194" t="s">
        <v>487</v>
      </c>
      <c r="C387" s="194" t="s">
        <v>488</v>
      </c>
      <c r="D387" s="194" t="s">
        <v>115</v>
      </c>
      <c r="E387" s="194" t="s">
        <v>20</v>
      </c>
      <c r="F387" s="194" t="s">
        <v>1380</v>
      </c>
      <c r="G387" s="194" t="s">
        <v>490</v>
      </c>
      <c r="H387" s="194" t="s">
        <v>490</v>
      </c>
      <c r="I387" s="194" t="s">
        <v>1381</v>
      </c>
      <c r="J387" s="194" t="s">
        <v>1352</v>
      </c>
      <c r="K387" s="194" t="s">
        <v>1382</v>
      </c>
      <c r="L387" s="194" t="s">
        <v>1354</v>
      </c>
      <c r="M387" s="194" t="s">
        <v>504</v>
      </c>
      <c r="N387" s="194" t="s">
        <v>496</v>
      </c>
      <c r="O387" s="194" t="s">
        <v>497</v>
      </c>
      <c r="P387" s="194" t="s">
        <v>505</v>
      </c>
      <c r="Q387" s="194" t="s">
        <v>506</v>
      </c>
      <c r="R387" s="194" t="b">
        <v>0</v>
      </c>
      <c r="S387" s="194" t="b">
        <v>0</v>
      </c>
      <c r="T387" s="194" t="s">
        <v>597</v>
      </c>
      <c r="U387" s="194" t="s">
        <v>508</v>
      </c>
      <c r="V387" s="194" t="s">
        <v>501</v>
      </c>
      <c r="W387" s="194" t="s">
        <v>502</v>
      </c>
      <c r="X387" s="194" t="b">
        <v>1</v>
      </c>
      <c r="Y387" s="194" t="s">
        <v>385</v>
      </c>
      <c r="Z387" s="194" t="s">
        <v>132</v>
      </c>
      <c r="AE387" s="194" t="s">
        <v>503</v>
      </c>
      <c r="AV387" s="194" t="s">
        <v>509</v>
      </c>
      <c r="AW387" s="197">
        <f t="shared" si="6"/>
        <v>41718</v>
      </c>
    </row>
    <row r="388" spans="1:49" x14ac:dyDescent="0.2">
      <c r="A388" s="194" t="s">
        <v>486</v>
      </c>
      <c r="B388" s="194" t="s">
        <v>487</v>
      </c>
      <c r="C388" s="194" t="s">
        <v>488</v>
      </c>
      <c r="D388" s="194" t="s">
        <v>115</v>
      </c>
      <c r="E388" s="194" t="s">
        <v>20</v>
      </c>
      <c r="F388" s="194" t="s">
        <v>1380</v>
      </c>
      <c r="G388" s="194" t="s">
        <v>490</v>
      </c>
      <c r="H388" s="194" t="s">
        <v>490</v>
      </c>
      <c r="I388" s="194" t="s">
        <v>1381</v>
      </c>
      <c r="J388" s="194" t="s">
        <v>1357</v>
      </c>
      <c r="K388" s="194" t="s">
        <v>1383</v>
      </c>
      <c r="L388" s="194" t="s">
        <v>1359</v>
      </c>
      <c r="M388" s="194" t="s">
        <v>513</v>
      </c>
      <c r="N388" s="194" t="s">
        <v>514</v>
      </c>
      <c r="O388" s="194" t="s">
        <v>515</v>
      </c>
      <c r="P388" s="194" t="s">
        <v>516</v>
      </c>
      <c r="Q388" s="194" t="s">
        <v>517</v>
      </c>
      <c r="R388" s="194" t="b">
        <v>0</v>
      </c>
      <c r="S388" s="194" t="b">
        <v>0</v>
      </c>
      <c r="T388" s="194" t="s">
        <v>1384</v>
      </c>
      <c r="U388" s="194" t="s">
        <v>637</v>
      </c>
      <c r="V388" s="194" t="s">
        <v>202</v>
      </c>
      <c r="W388" s="194" t="s">
        <v>502</v>
      </c>
      <c r="X388" s="194" t="b">
        <v>1</v>
      </c>
      <c r="Y388" s="194" t="s">
        <v>385</v>
      </c>
      <c r="Z388" s="194" t="s">
        <v>638</v>
      </c>
      <c r="AE388" s="194" t="s">
        <v>923</v>
      </c>
      <c r="AV388" s="194" t="s">
        <v>132</v>
      </c>
      <c r="AW388" s="197">
        <f t="shared" si="6"/>
        <v>41718</v>
      </c>
    </row>
    <row r="389" spans="1:49" x14ac:dyDescent="0.2">
      <c r="A389" s="194" t="s">
        <v>486</v>
      </c>
      <c r="B389" s="194" t="s">
        <v>487</v>
      </c>
      <c r="C389" s="194" t="s">
        <v>488</v>
      </c>
      <c r="D389" s="194" t="s">
        <v>115</v>
      </c>
      <c r="E389" s="194" t="s">
        <v>20</v>
      </c>
      <c r="F389" s="194" t="s">
        <v>1380</v>
      </c>
      <c r="G389" s="194" t="s">
        <v>490</v>
      </c>
      <c r="H389" s="194" t="s">
        <v>490</v>
      </c>
      <c r="I389" s="194" t="s">
        <v>1381</v>
      </c>
      <c r="J389" s="194" t="s">
        <v>1360</v>
      </c>
      <c r="K389" s="194" t="s">
        <v>1361</v>
      </c>
      <c r="L389" s="194" t="s">
        <v>1362</v>
      </c>
      <c r="M389" s="194" t="s">
        <v>526</v>
      </c>
      <c r="N389" s="194" t="s">
        <v>527</v>
      </c>
      <c r="O389" s="194" t="s">
        <v>515</v>
      </c>
      <c r="P389" s="194" t="s">
        <v>528</v>
      </c>
      <c r="Q389" s="194" t="s">
        <v>385</v>
      </c>
      <c r="R389" s="194" t="b">
        <v>0</v>
      </c>
      <c r="S389" s="194" t="b">
        <v>0</v>
      </c>
      <c r="T389" s="194" t="s">
        <v>1385</v>
      </c>
      <c r="U389" s="194" t="s">
        <v>529</v>
      </c>
      <c r="V389" s="194" t="s">
        <v>176</v>
      </c>
      <c r="W389" s="194" t="s">
        <v>502</v>
      </c>
      <c r="X389" s="194" t="b">
        <v>1</v>
      </c>
      <c r="Y389" s="194" t="s">
        <v>385</v>
      </c>
      <c r="Z389" s="194" t="s">
        <v>132</v>
      </c>
      <c r="AE389" s="194" t="s">
        <v>530</v>
      </c>
      <c r="AH389" s="194" t="s">
        <v>1364</v>
      </c>
      <c r="AV389" s="194" t="s">
        <v>132</v>
      </c>
      <c r="AW389" s="197">
        <f t="shared" si="6"/>
        <v>41718</v>
      </c>
    </row>
    <row r="390" spans="1:49" x14ac:dyDescent="0.2">
      <c r="A390" s="194" t="s">
        <v>486</v>
      </c>
      <c r="B390" s="194" t="s">
        <v>487</v>
      </c>
      <c r="C390" s="194" t="s">
        <v>488</v>
      </c>
      <c r="D390" s="194" t="s">
        <v>115</v>
      </c>
      <c r="E390" s="194" t="s">
        <v>20</v>
      </c>
      <c r="F390" s="194" t="s">
        <v>1380</v>
      </c>
      <c r="G390" s="194" t="s">
        <v>490</v>
      </c>
      <c r="H390" s="194" t="s">
        <v>490</v>
      </c>
      <c r="I390" s="194" t="s">
        <v>1381</v>
      </c>
      <c r="J390" s="194" t="s">
        <v>1365</v>
      </c>
      <c r="K390" s="194" t="s">
        <v>1366</v>
      </c>
      <c r="L390" s="194" t="s">
        <v>1367</v>
      </c>
      <c r="M390" s="194" t="s">
        <v>534</v>
      </c>
      <c r="N390" s="194" t="s">
        <v>535</v>
      </c>
      <c r="O390" s="194" t="s">
        <v>515</v>
      </c>
      <c r="P390" s="194" t="s">
        <v>536</v>
      </c>
      <c r="Q390" s="194" t="s">
        <v>385</v>
      </c>
      <c r="R390" s="194" t="b">
        <v>0</v>
      </c>
      <c r="S390" s="194" t="b">
        <v>0</v>
      </c>
      <c r="T390" s="194" t="s">
        <v>599</v>
      </c>
      <c r="U390" s="194" t="s">
        <v>537</v>
      </c>
      <c r="V390" s="194" t="s">
        <v>538</v>
      </c>
      <c r="W390" s="194" t="s">
        <v>502</v>
      </c>
      <c r="X390" s="194" t="b">
        <v>1</v>
      </c>
      <c r="Y390" s="194" t="s">
        <v>385</v>
      </c>
      <c r="Z390" s="194" t="s">
        <v>132</v>
      </c>
      <c r="AE390" s="194" t="s">
        <v>539</v>
      </c>
      <c r="AV390" s="194" t="s">
        <v>202</v>
      </c>
      <c r="AW390" s="197">
        <f t="shared" si="6"/>
        <v>41718</v>
      </c>
    </row>
    <row r="391" spans="1:49" x14ac:dyDescent="0.2">
      <c r="A391" s="194" t="s">
        <v>486</v>
      </c>
      <c r="B391" s="194" t="s">
        <v>487</v>
      </c>
      <c r="C391" s="194" t="s">
        <v>488</v>
      </c>
      <c r="D391" s="194" t="s">
        <v>115</v>
      </c>
      <c r="E391" s="194" t="s">
        <v>20</v>
      </c>
      <c r="F391" s="194" t="s">
        <v>1380</v>
      </c>
      <c r="G391" s="194" t="s">
        <v>490</v>
      </c>
      <c r="H391" s="194" t="s">
        <v>490</v>
      </c>
      <c r="I391" s="194" t="s">
        <v>1381</v>
      </c>
      <c r="J391" s="194" t="s">
        <v>1365</v>
      </c>
      <c r="K391" s="194" t="s">
        <v>1366</v>
      </c>
      <c r="L391" s="194" t="s">
        <v>1367</v>
      </c>
      <c r="M391" s="194" t="s">
        <v>534</v>
      </c>
      <c r="N391" s="194" t="s">
        <v>535</v>
      </c>
      <c r="O391" s="194" t="s">
        <v>515</v>
      </c>
      <c r="P391" s="194" t="s">
        <v>540</v>
      </c>
      <c r="Q391" s="194" t="s">
        <v>385</v>
      </c>
      <c r="R391" s="194" t="b">
        <v>0</v>
      </c>
      <c r="S391" s="194" t="b">
        <v>0</v>
      </c>
      <c r="T391" s="194" t="s">
        <v>142</v>
      </c>
      <c r="U391" s="194" t="s">
        <v>537</v>
      </c>
      <c r="V391" s="194" t="s">
        <v>538</v>
      </c>
      <c r="W391" s="194" t="s">
        <v>502</v>
      </c>
      <c r="X391" s="194" t="b">
        <v>1</v>
      </c>
      <c r="Y391" s="194" t="s">
        <v>385</v>
      </c>
      <c r="Z391" s="194" t="s">
        <v>132</v>
      </c>
      <c r="AE391" s="194" t="s">
        <v>539</v>
      </c>
      <c r="AH391" s="194" t="s">
        <v>932</v>
      </c>
      <c r="AV391" s="194" t="s">
        <v>202</v>
      </c>
      <c r="AW391" s="197">
        <f t="shared" si="6"/>
        <v>41718</v>
      </c>
    </row>
    <row r="392" spans="1:49" x14ac:dyDescent="0.2">
      <c r="A392" s="194" t="s">
        <v>486</v>
      </c>
      <c r="B392" s="194" t="s">
        <v>487</v>
      </c>
      <c r="C392" s="194" t="s">
        <v>488</v>
      </c>
      <c r="D392" s="194" t="s">
        <v>115</v>
      </c>
      <c r="E392" s="194" t="s">
        <v>20</v>
      </c>
      <c r="F392" s="194" t="s">
        <v>1380</v>
      </c>
      <c r="G392" s="194" t="s">
        <v>490</v>
      </c>
      <c r="H392" s="194" t="s">
        <v>490</v>
      </c>
      <c r="I392" s="194" t="s">
        <v>1381</v>
      </c>
      <c r="J392" s="194" t="s">
        <v>1365</v>
      </c>
      <c r="K392" s="194" t="s">
        <v>1366</v>
      </c>
      <c r="L392" s="194" t="s">
        <v>1367</v>
      </c>
      <c r="M392" s="194" t="s">
        <v>534</v>
      </c>
      <c r="N392" s="194" t="s">
        <v>535</v>
      </c>
      <c r="O392" s="194" t="s">
        <v>515</v>
      </c>
      <c r="P392" s="194" t="s">
        <v>541</v>
      </c>
      <c r="Q392" s="194" t="s">
        <v>385</v>
      </c>
      <c r="R392" s="194" t="b">
        <v>0</v>
      </c>
      <c r="S392" s="194" t="b">
        <v>0</v>
      </c>
      <c r="T392" s="194" t="s">
        <v>142</v>
      </c>
      <c r="U392" s="194" t="s">
        <v>537</v>
      </c>
      <c r="V392" s="194" t="s">
        <v>538</v>
      </c>
      <c r="W392" s="194" t="s">
        <v>502</v>
      </c>
      <c r="X392" s="194" t="b">
        <v>1</v>
      </c>
      <c r="Y392" s="194" t="s">
        <v>385</v>
      </c>
      <c r="Z392" s="194" t="s">
        <v>132</v>
      </c>
      <c r="AE392" s="194" t="s">
        <v>539</v>
      </c>
      <c r="AH392" s="194" t="s">
        <v>932</v>
      </c>
      <c r="AV392" s="194" t="s">
        <v>202</v>
      </c>
      <c r="AW392" s="197">
        <f t="shared" si="6"/>
        <v>41718</v>
      </c>
    </row>
    <row r="393" spans="1:49" x14ac:dyDescent="0.2">
      <c r="A393" s="194" t="s">
        <v>486</v>
      </c>
      <c r="B393" s="194" t="s">
        <v>487</v>
      </c>
      <c r="C393" s="194" t="s">
        <v>488</v>
      </c>
      <c r="D393" s="194" t="s">
        <v>115</v>
      </c>
      <c r="E393" s="194" t="s">
        <v>20</v>
      </c>
      <c r="F393" s="194" t="s">
        <v>1380</v>
      </c>
      <c r="G393" s="194" t="s">
        <v>490</v>
      </c>
      <c r="H393" s="194" t="s">
        <v>490</v>
      </c>
      <c r="I393" s="194" t="s">
        <v>1381</v>
      </c>
      <c r="J393" s="194" t="s">
        <v>1365</v>
      </c>
      <c r="K393" s="194" t="s">
        <v>1366</v>
      </c>
      <c r="L393" s="194" t="s">
        <v>1367</v>
      </c>
      <c r="M393" s="194" t="s">
        <v>534</v>
      </c>
      <c r="N393" s="194" t="s">
        <v>535</v>
      </c>
      <c r="O393" s="194" t="s">
        <v>515</v>
      </c>
      <c r="P393" s="194" t="s">
        <v>542</v>
      </c>
      <c r="Q393" s="194" t="s">
        <v>385</v>
      </c>
      <c r="R393" s="194" t="b">
        <v>0</v>
      </c>
      <c r="S393" s="194" t="b">
        <v>0</v>
      </c>
      <c r="T393" s="194" t="s">
        <v>599</v>
      </c>
      <c r="U393" s="194" t="s">
        <v>537</v>
      </c>
      <c r="V393" s="194" t="s">
        <v>538</v>
      </c>
      <c r="W393" s="194" t="s">
        <v>502</v>
      </c>
      <c r="X393" s="194" t="b">
        <v>1</v>
      </c>
      <c r="Y393" s="194" t="s">
        <v>385</v>
      </c>
      <c r="Z393" s="194" t="s">
        <v>132</v>
      </c>
      <c r="AE393" s="194" t="s">
        <v>539</v>
      </c>
      <c r="AV393" s="194" t="s">
        <v>202</v>
      </c>
      <c r="AW393" s="197">
        <f t="shared" si="6"/>
        <v>41718</v>
      </c>
    </row>
    <row r="394" spans="1:49" x14ac:dyDescent="0.2">
      <c r="A394" s="194" t="s">
        <v>486</v>
      </c>
      <c r="B394" s="194" t="s">
        <v>487</v>
      </c>
      <c r="C394" s="194" t="s">
        <v>488</v>
      </c>
      <c r="D394" s="194" t="s">
        <v>115</v>
      </c>
      <c r="E394" s="194" t="s">
        <v>20</v>
      </c>
      <c r="F394" s="194" t="s">
        <v>1380</v>
      </c>
      <c r="G394" s="194" t="s">
        <v>490</v>
      </c>
      <c r="H394" s="194" t="s">
        <v>490</v>
      </c>
      <c r="I394" s="194" t="s">
        <v>1381</v>
      </c>
      <c r="J394" s="194" t="s">
        <v>1352</v>
      </c>
      <c r="K394" s="194" t="s">
        <v>1382</v>
      </c>
      <c r="L394" s="194" t="s">
        <v>1354</v>
      </c>
      <c r="M394" s="194" t="s">
        <v>543</v>
      </c>
      <c r="N394" s="194" t="s">
        <v>544</v>
      </c>
      <c r="O394" s="194" t="s">
        <v>497</v>
      </c>
      <c r="P394" s="194" t="s">
        <v>545</v>
      </c>
      <c r="Q394" s="194" t="s">
        <v>385</v>
      </c>
      <c r="R394" s="194" t="b">
        <v>0</v>
      </c>
      <c r="S394" s="194" t="b">
        <v>0</v>
      </c>
      <c r="T394" s="194" t="s">
        <v>1386</v>
      </c>
      <c r="U394" s="194" t="s">
        <v>132</v>
      </c>
      <c r="V394" s="194" t="s">
        <v>285</v>
      </c>
      <c r="W394" s="194" t="s">
        <v>502</v>
      </c>
      <c r="X394" s="194" t="b">
        <v>1</v>
      </c>
      <c r="Y394" s="194" t="s">
        <v>385</v>
      </c>
      <c r="Z394" s="194" t="s">
        <v>132</v>
      </c>
      <c r="AE394" s="194" t="s">
        <v>503</v>
      </c>
      <c r="AV394" s="194" t="s">
        <v>547</v>
      </c>
      <c r="AW394" s="197">
        <f t="shared" si="6"/>
        <v>41718</v>
      </c>
    </row>
    <row r="395" spans="1:49" x14ac:dyDescent="0.2">
      <c r="A395" s="194" t="s">
        <v>486</v>
      </c>
      <c r="B395" s="194" t="s">
        <v>487</v>
      </c>
      <c r="C395" s="194" t="s">
        <v>488</v>
      </c>
      <c r="D395" s="194" t="s">
        <v>115</v>
      </c>
      <c r="E395" s="194" t="s">
        <v>20</v>
      </c>
      <c r="F395" s="194" t="s">
        <v>1380</v>
      </c>
      <c r="G395" s="194" t="s">
        <v>490</v>
      </c>
      <c r="H395" s="194" t="s">
        <v>490</v>
      </c>
      <c r="I395" s="194" t="s">
        <v>1381</v>
      </c>
      <c r="J395" s="194" t="s">
        <v>1369</v>
      </c>
      <c r="K395" s="194" t="s">
        <v>1370</v>
      </c>
      <c r="L395" s="194" t="s">
        <v>1371</v>
      </c>
      <c r="M395" s="194" t="s">
        <v>551</v>
      </c>
      <c r="N395" s="194" t="s">
        <v>552</v>
      </c>
      <c r="O395" s="194" t="s">
        <v>515</v>
      </c>
      <c r="P395" s="194" t="s">
        <v>553</v>
      </c>
      <c r="Q395" s="194" t="s">
        <v>385</v>
      </c>
      <c r="R395" s="194" t="b">
        <v>0</v>
      </c>
      <c r="S395" s="194" t="b">
        <v>0</v>
      </c>
      <c r="T395" s="194" t="s">
        <v>745</v>
      </c>
      <c r="U395" s="194" t="s">
        <v>554</v>
      </c>
      <c r="V395" s="194" t="s">
        <v>501</v>
      </c>
      <c r="W395" s="194" t="s">
        <v>502</v>
      </c>
      <c r="X395" s="194" t="b">
        <v>1</v>
      </c>
      <c r="Y395" s="194" t="s">
        <v>385</v>
      </c>
      <c r="Z395" s="194" t="s">
        <v>132</v>
      </c>
      <c r="AE395" s="194" t="s">
        <v>710</v>
      </c>
      <c r="AH395" s="194" t="s">
        <v>1373</v>
      </c>
      <c r="AV395" s="194" t="s">
        <v>132</v>
      </c>
      <c r="AW395" s="197">
        <f t="shared" si="6"/>
        <v>41718</v>
      </c>
    </row>
    <row r="396" spans="1:49" x14ac:dyDescent="0.2">
      <c r="A396" s="194" t="s">
        <v>486</v>
      </c>
      <c r="B396" s="194" t="s">
        <v>487</v>
      </c>
      <c r="C396" s="194" t="s">
        <v>488</v>
      </c>
      <c r="D396" s="194" t="s">
        <v>115</v>
      </c>
      <c r="E396" s="194" t="s">
        <v>20</v>
      </c>
      <c r="F396" s="194" t="s">
        <v>1380</v>
      </c>
      <c r="G396" s="194" t="s">
        <v>490</v>
      </c>
      <c r="H396" s="194" t="s">
        <v>490</v>
      </c>
      <c r="I396" s="194" t="s">
        <v>1381</v>
      </c>
      <c r="J396" s="194" t="s">
        <v>1374</v>
      </c>
      <c r="K396" s="194" t="s">
        <v>1387</v>
      </c>
      <c r="L396" s="194" t="s">
        <v>1376</v>
      </c>
      <c r="M396" s="194" t="s">
        <v>559</v>
      </c>
      <c r="N396" s="194" t="s">
        <v>560</v>
      </c>
      <c r="O396" s="194" t="s">
        <v>561</v>
      </c>
      <c r="P396" s="194" t="s">
        <v>562</v>
      </c>
      <c r="Q396" s="194" t="s">
        <v>385</v>
      </c>
      <c r="R396" s="194" t="b">
        <v>0</v>
      </c>
      <c r="S396" s="194" t="b">
        <v>0</v>
      </c>
      <c r="T396" s="194" t="s">
        <v>242</v>
      </c>
      <c r="U396" s="194" t="s">
        <v>130</v>
      </c>
      <c r="V396" s="194" t="s">
        <v>564</v>
      </c>
      <c r="W396" s="194" t="s">
        <v>502</v>
      </c>
      <c r="X396" s="194" t="b">
        <v>1</v>
      </c>
      <c r="Y396" s="194" t="s">
        <v>385</v>
      </c>
      <c r="Z396" s="194" t="s">
        <v>132</v>
      </c>
      <c r="AE396" s="194" t="s">
        <v>565</v>
      </c>
      <c r="AV396" s="194" t="s">
        <v>284</v>
      </c>
      <c r="AW396" s="197">
        <f t="shared" si="6"/>
        <v>41718</v>
      </c>
    </row>
    <row r="397" spans="1:49" x14ac:dyDescent="0.2">
      <c r="A397" s="194" t="s">
        <v>486</v>
      </c>
      <c r="B397" s="194" t="s">
        <v>487</v>
      </c>
      <c r="C397" s="194" t="s">
        <v>488</v>
      </c>
      <c r="D397" s="194" t="s">
        <v>115</v>
      </c>
      <c r="E397" s="194" t="s">
        <v>1238</v>
      </c>
      <c r="F397" s="194" t="s">
        <v>1388</v>
      </c>
      <c r="G397" s="194" t="s">
        <v>490</v>
      </c>
      <c r="H397" s="194" t="s">
        <v>490</v>
      </c>
      <c r="I397" s="194" t="s">
        <v>1389</v>
      </c>
      <c r="J397" s="194" t="s">
        <v>1390</v>
      </c>
      <c r="K397" s="194" t="s">
        <v>1391</v>
      </c>
      <c r="L397" s="194" t="s">
        <v>1392</v>
      </c>
      <c r="M397" s="194" t="s">
        <v>495</v>
      </c>
      <c r="N397" s="194" t="s">
        <v>496</v>
      </c>
      <c r="O397" s="194" t="s">
        <v>497</v>
      </c>
      <c r="P397" s="194" t="s">
        <v>498</v>
      </c>
      <c r="Q397" s="194" t="s">
        <v>499</v>
      </c>
      <c r="R397" s="194" t="b">
        <v>0</v>
      </c>
      <c r="S397" s="194" t="b">
        <v>0</v>
      </c>
      <c r="T397" s="194" t="s">
        <v>589</v>
      </c>
      <c r="U397" s="194" t="s">
        <v>176</v>
      </c>
      <c r="V397" s="194" t="s">
        <v>501</v>
      </c>
      <c r="W397" s="194" t="s">
        <v>502</v>
      </c>
      <c r="X397" s="194" t="b">
        <v>1</v>
      </c>
      <c r="Y397" s="194" t="s">
        <v>385</v>
      </c>
      <c r="Z397" s="194" t="s">
        <v>132</v>
      </c>
      <c r="AE397" s="194" t="s">
        <v>503</v>
      </c>
      <c r="AV397" s="194" t="s">
        <v>284</v>
      </c>
      <c r="AW397" s="197">
        <f t="shared" si="6"/>
        <v>41718</v>
      </c>
    </row>
    <row r="398" spans="1:49" x14ac:dyDescent="0.2">
      <c r="A398" s="194" t="s">
        <v>486</v>
      </c>
      <c r="B398" s="194" t="s">
        <v>487</v>
      </c>
      <c r="C398" s="194" t="s">
        <v>488</v>
      </c>
      <c r="D398" s="194" t="s">
        <v>115</v>
      </c>
      <c r="E398" s="194" t="s">
        <v>1238</v>
      </c>
      <c r="F398" s="194" t="s">
        <v>1388</v>
      </c>
      <c r="G398" s="194" t="s">
        <v>490</v>
      </c>
      <c r="H398" s="194" t="s">
        <v>490</v>
      </c>
      <c r="I398" s="194" t="s">
        <v>1389</v>
      </c>
      <c r="J398" s="194" t="s">
        <v>1390</v>
      </c>
      <c r="K398" s="194" t="s">
        <v>1391</v>
      </c>
      <c r="L398" s="194" t="s">
        <v>1392</v>
      </c>
      <c r="M398" s="194" t="s">
        <v>504</v>
      </c>
      <c r="N398" s="194" t="s">
        <v>496</v>
      </c>
      <c r="O398" s="194" t="s">
        <v>497</v>
      </c>
      <c r="P398" s="194" t="s">
        <v>505</v>
      </c>
      <c r="Q398" s="194" t="s">
        <v>506</v>
      </c>
      <c r="R398" s="194" t="b">
        <v>0</v>
      </c>
      <c r="S398" s="194" t="b">
        <v>0</v>
      </c>
      <c r="T398" s="194" t="s">
        <v>613</v>
      </c>
      <c r="U398" s="194" t="s">
        <v>508</v>
      </c>
      <c r="V398" s="194" t="s">
        <v>501</v>
      </c>
      <c r="W398" s="194" t="s">
        <v>502</v>
      </c>
      <c r="X398" s="194" t="b">
        <v>1</v>
      </c>
      <c r="Y398" s="194" t="s">
        <v>385</v>
      </c>
      <c r="Z398" s="194" t="s">
        <v>132</v>
      </c>
      <c r="AE398" s="194" t="s">
        <v>503</v>
      </c>
      <c r="AV398" s="194" t="s">
        <v>509</v>
      </c>
      <c r="AW398" s="197">
        <f t="shared" si="6"/>
        <v>41718</v>
      </c>
    </row>
    <row r="399" spans="1:49" x14ac:dyDescent="0.2">
      <c r="A399" s="194" t="s">
        <v>486</v>
      </c>
      <c r="B399" s="194" t="s">
        <v>487</v>
      </c>
      <c r="C399" s="194" t="s">
        <v>488</v>
      </c>
      <c r="D399" s="194" t="s">
        <v>115</v>
      </c>
      <c r="E399" s="194" t="s">
        <v>1238</v>
      </c>
      <c r="F399" s="194" t="s">
        <v>1388</v>
      </c>
      <c r="G399" s="194" t="s">
        <v>490</v>
      </c>
      <c r="H399" s="194" t="s">
        <v>490</v>
      </c>
      <c r="I399" s="194" t="s">
        <v>1389</v>
      </c>
      <c r="J399" s="194" t="s">
        <v>1393</v>
      </c>
      <c r="K399" s="194" t="s">
        <v>1394</v>
      </c>
      <c r="L399" s="194" t="s">
        <v>1395</v>
      </c>
      <c r="M399" s="194" t="s">
        <v>513</v>
      </c>
      <c r="N399" s="194" t="s">
        <v>514</v>
      </c>
      <c r="O399" s="194" t="s">
        <v>515</v>
      </c>
      <c r="P399" s="194" t="s">
        <v>516</v>
      </c>
      <c r="Q399" s="194" t="s">
        <v>517</v>
      </c>
      <c r="R399" s="194" t="b">
        <v>0</v>
      </c>
      <c r="S399" s="194" t="b">
        <v>0</v>
      </c>
      <c r="T399" s="194" t="s">
        <v>695</v>
      </c>
      <c r="U399" s="194" t="s">
        <v>519</v>
      </c>
      <c r="V399" s="194" t="s">
        <v>520</v>
      </c>
      <c r="W399" s="194" t="s">
        <v>502</v>
      </c>
      <c r="X399" s="194" t="b">
        <v>1</v>
      </c>
      <c r="Y399" s="194" t="s">
        <v>385</v>
      </c>
      <c r="Z399" s="194" t="s">
        <v>521</v>
      </c>
      <c r="AE399" s="194" t="s">
        <v>530</v>
      </c>
      <c r="AV399" s="194" t="s">
        <v>132</v>
      </c>
      <c r="AW399" s="197">
        <f t="shared" si="6"/>
        <v>41718</v>
      </c>
    </row>
    <row r="400" spans="1:49" x14ac:dyDescent="0.2">
      <c r="A400" s="194" t="s">
        <v>486</v>
      </c>
      <c r="B400" s="194" t="s">
        <v>487</v>
      </c>
      <c r="C400" s="194" t="s">
        <v>488</v>
      </c>
      <c r="D400" s="194" t="s">
        <v>115</v>
      </c>
      <c r="E400" s="194" t="s">
        <v>1238</v>
      </c>
      <c r="F400" s="194" t="s">
        <v>1388</v>
      </c>
      <c r="G400" s="194" t="s">
        <v>490</v>
      </c>
      <c r="H400" s="194" t="s">
        <v>490</v>
      </c>
      <c r="I400" s="194" t="s">
        <v>1389</v>
      </c>
      <c r="J400" s="194" t="s">
        <v>1396</v>
      </c>
      <c r="K400" s="194" t="s">
        <v>1397</v>
      </c>
      <c r="L400" s="194" t="s">
        <v>1398</v>
      </c>
      <c r="M400" s="194" t="s">
        <v>526</v>
      </c>
      <c r="N400" s="194" t="s">
        <v>527</v>
      </c>
      <c r="O400" s="194" t="s">
        <v>515</v>
      </c>
      <c r="P400" s="194" t="s">
        <v>528</v>
      </c>
      <c r="Q400" s="194" t="s">
        <v>385</v>
      </c>
      <c r="R400" s="194" t="b">
        <v>0</v>
      </c>
      <c r="S400" s="194" t="b">
        <v>0</v>
      </c>
      <c r="T400" s="194" t="s">
        <v>1399</v>
      </c>
      <c r="U400" s="194" t="s">
        <v>529</v>
      </c>
      <c r="V400" s="194" t="s">
        <v>176</v>
      </c>
      <c r="W400" s="194" t="s">
        <v>502</v>
      </c>
      <c r="X400" s="194" t="b">
        <v>1</v>
      </c>
      <c r="Y400" s="194" t="s">
        <v>385</v>
      </c>
      <c r="Z400" s="194" t="s">
        <v>132</v>
      </c>
      <c r="AE400" s="194" t="s">
        <v>530</v>
      </c>
      <c r="AH400" s="194" t="s">
        <v>950</v>
      </c>
      <c r="AV400" s="194" t="s">
        <v>132</v>
      </c>
      <c r="AW400" s="197">
        <f t="shared" si="6"/>
        <v>41718</v>
      </c>
    </row>
    <row r="401" spans="1:49" x14ac:dyDescent="0.2">
      <c r="A401" s="194" t="s">
        <v>486</v>
      </c>
      <c r="B401" s="194" t="s">
        <v>487</v>
      </c>
      <c r="C401" s="194" t="s">
        <v>488</v>
      </c>
      <c r="D401" s="194" t="s">
        <v>115</v>
      </c>
      <c r="E401" s="194" t="s">
        <v>1238</v>
      </c>
      <c r="F401" s="194" t="s">
        <v>1388</v>
      </c>
      <c r="G401" s="194" t="s">
        <v>490</v>
      </c>
      <c r="H401" s="194" t="s">
        <v>490</v>
      </c>
      <c r="I401" s="194" t="s">
        <v>1389</v>
      </c>
      <c r="J401" s="194" t="s">
        <v>1400</v>
      </c>
      <c r="K401" s="194" t="s">
        <v>1401</v>
      </c>
      <c r="L401" s="194" t="s">
        <v>1402</v>
      </c>
      <c r="M401" s="194" t="s">
        <v>534</v>
      </c>
      <c r="N401" s="194" t="s">
        <v>535</v>
      </c>
      <c r="O401" s="194" t="s">
        <v>515</v>
      </c>
      <c r="P401" s="194" t="s">
        <v>536</v>
      </c>
      <c r="Q401" s="194" t="s">
        <v>385</v>
      </c>
      <c r="R401" s="194" t="b">
        <v>0</v>
      </c>
      <c r="S401" s="194" t="b">
        <v>0</v>
      </c>
      <c r="T401" s="194" t="s">
        <v>1355</v>
      </c>
      <c r="U401" s="194" t="s">
        <v>537</v>
      </c>
      <c r="V401" s="194" t="s">
        <v>538</v>
      </c>
      <c r="W401" s="194" t="s">
        <v>502</v>
      </c>
      <c r="X401" s="194" t="b">
        <v>1</v>
      </c>
      <c r="Y401" s="194" t="s">
        <v>385</v>
      </c>
      <c r="Z401" s="194" t="s">
        <v>132</v>
      </c>
      <c r="AE401" s="194" t="s">
        <v>539</v>
      </c>
      <c r="AV401" s="194" t="s">
        <v>202</v>
      </c>
      <c r="AW401" s="197">
        <f t="shared" si="6"/>
        <v>41718</v>
      </c>
    </row>
    <row r="402" spans="1:49" x14ac:dyDescent="0.2">
      <c r="A402" s="194" t="s">
        <v>486</v>
      </c>
      <c r="B402" s="194" t="s">
        <v>487</v>
      </c>
      <c r="C402" s="194" t="s">
        <v>488</v>
      </c>
      <c r="D402" s="194" t="s">
        <v>115</v>
      </c>
      <c r="E402" s="194" t="s">
        <v>1238</v>
      </c>
      <c r="F402" s="194" t="s">
        <v>1388</v>
      </c>
      <c r="G402" s="194" t="s">
        <v>490</v>
      </c>
      <c r="H402" s="194" t="s">
        <v>490</v>
      </c>
      <c r="I402" s="194" t="s">
        <v>1389</v>
      </c>
      <c r="J402" s="194" t="s">
        <v>1400</v>
      </c>
      <c r="K402" s="194" t="s">
        <v>1401</v>
      </c>
      <c r="L402" s="194" t="s">
        <v>1402</v>
      </c>
      <c r="M402" s="194" t="s">
        <v>534</v>
      </c>
      <c r="N402" s="194" t="s">
        <v>535</v>
      </c>
      <c r="O402" s="194" t="s">
        <v>515</v>
      </c>
      <c r="P402" s="194" t="s">
        <v>540</v>
      </c>
      <c r="Q402" s="194" t="s">
        <v>385</v>
      </c>
      <c r="R402" s="194" t="b">
        <v>0</v>
      </c>
      <c r="S402" s="194" t="b">
        <v>0</v>
      </c>
      <c r="T402" s="194" t="s">
        <v>142</v>
      </c>
      <c r="U402" s="194" t="s">
        <v>537</v>
      </c>
      <c r="V402" s="194" t="s">
        <v>538</v>
      </c>
      <c r="W402" s="194" t="s">
        <v>502</v>
      </c>
      <c r="X402" s="194" t="b">
        <v>1</v>
      </c>
      <c r="Y402" s="194" t="s">
        <v>385</v>
      </c>
      <c r="Z402" s="194" t="s">
        <v>132</v>
      </c>
      <c r="AE402" s="194" t="s">
        <v>539</v>
      </c>
      <c r="AH402" s="194" t="s">
        <v>932</v>
      </c>
      <c r="AV402" s="194" t="s">
        <v>202</v>
      </c>
      <c r="AW402" s="197">
        <f t="shared" si="6"/>
        <v>41718</v>
      </c>
    </row>
    <row r="403" spans="1:49" x14ac:dyDescent="0.2">
      <c r="A403" s="194" t="s">
        <v>486</v>
      </c>
      <c r="B403" s="194" t="s">
        <v>487</v>
      </c>
      <c r="C403" s="194" t="s">
        <v>488</v>
      </c>
      <c r="D403" s="194" t="s">
        <v>115</v>
      </c>
      <c r="E403" s="194" t="s">
        <v>1238</v>
      </c>
      <c r="F403" s="194" t="s">
        <v>1388</v>
      </c>
      <c r="G403" s="194" t="s">
        <v>490</v>
      </c>
      <c r="H403" s="194" t="s">
        <v>490</v>
      </c>
      <c r="I403" s="194" t="s">
        <v>1389</v>
      </c>
      <c r="J403" s="194" t="s">
        <v>1400</v>
      </c>
      <c r="K403" s="194" t="s">
        <v>1401</v>
      </c>
      <c r="L403" s="194" t="s">
        <v>1402</v>
      </c>
      <c r="M403" s="194" t="s">
        <v>534</v>
      </c>
      <c r="N403" s="194" t="s">
        <v>535</v>
      </c>
      <c r="O403" s="194" t="s">
        <v>515</v>
      </c>
      <c r="P403" s="194" t="s">
        <v>541</v>
      </c>
      <c r="Q403" s="194" t="s">
        <v>385</v>
      </c>
      <c r="R403" s="194" t="b">
        <v>0</v>
      </c>
      <c r="S403" s="194" t="b">
        <v>0</v>
      </c>
      <c r="T403" s="194" t="s">
        <v>142</v>
      </c>
      <c r="U403" s="194" t="s">
        <v>537</v>
      </c>
      <c r="V403" s="194" t="s">
        <v>538</v>
      </c>
      <c r="W403" s="194" t="s">
        <v>502</v>
      </c>
      <c r="X403" s="194" t="b">
        <v>1</v>
      </c>
      <c r="Y403" s="194" t="s">
        <v>385</v>
      </c>
      <c r="Z403" s="194" t="s">
        <v>132</v>
      </c>
      <c r="AE403" s="194" t="s">
        <v>539</v>
      </c>
      <c r="AH403" s="194" t="s">
        <v>932</v>
      </c>
      <c r="AV403" s="194" t="s">
        <v>202</v>
      </c>
      <c r="AW403" s="197">
        <f t="shared" si="6"/>
        <v>41718</v>
      </c>
    </row>
    <row r="404" spans="1:49" x14ac:dyDescent="0.2">
      <c r="A404" s="194" t="s">
        <v>486</v>
      </c>
      <c r="B404" s="194" t="s">
        <v>487</v>
      </c>
      <c r="C404" s="194" t="s">
        <v>488</v>
      </c>
      <c r="D404" s="194" t="s">
        <v>115</v>
      </c>
      <c r="E404" s="194" t="s">
        <v>1238</v>
      </c>
      <c r="F404" s="194" t="s">
        <v>1388</v>
      </c>
      <c r="G404" s="194" t="s">
        <v>490</v>
      </c>
      <c r="H404" s="194" t="s">
        <v>490</v>
      </c>
      <c r="I404" s="194" t="s">
        <v>1389</v>
      </c>
      <c r="J404" s="194" t="s">
        <v>1400</v>
      </c>
      <c r="K404" s="194" t="s">
        <v>1401</v>
      </c>
      <c r="L404" s="194" t="s">
        <v>1402</v>
      </c>
      <c r="M404" s="194" t="s">
        <v>534</v>
      </c>
      <c r="N404" s="194" t="s">
        <v>535</v>
      </c>
      <c r="O404" s="194" t="s">
        <v>515</v>
      </c>
      <c r="P404" s="194" t="s">
        <v>542</v>
      </c>
      <c r="Q404" s="194" t="s">
        <v>385</v>
      </c>
      <c r="R404" s="194" t="b">
        <v>0</v>
      </c>
      <c r="S404" s="194" t="b">
        <v>0</v>
      </c>
      <c r="T404" s="194" t="s">
        <v>1355</v>
      </c>
      <c r="U404" s="194" t="s">
        <v>537</v>
      </c>
      <c r="V404" s="194" t="s">
        <v>538</v>
      </c>
      <c r="W404" s="194" t="s">
        <v>502</v>
      </c>
      <c r="X404" s="194" t="b">
        <v>1</v>
      </c>
      <c r="Y404" s="194" t="s">
        <v>385</v>
      </c>
      <c r="Z404" s="194" t="s">
        <v>132</v>
      </c>
      <c r="AE404" s="194" t="s">
        <v>539</v>
      </c>
      <c r="AV404" s="194" t="s">
        <v>202</v>
      </c>
      <c r="AW404" s="197">
        <f t="shared" si="6"/>
        <v>41718</v>
      </c>
    </row>
    <row r="405" spans="1:49" x14ac:dyDescent="0.2">
      <c r="A405" s="194" t="s">
        <v>486</v>
      </c>
      <c r="B405" s="194" t="s">
        <v>487</v>
      </c>
      <c r="C405" s="194" t="s">
        <v>488</v>
      </c>
      <c r="D405" s="194" t="s">
        <v>115</v>
      </c>
      <c r="E405" s="194" t="s">
        <v>1238</v>
      </c>
      <c r="F405" s="194" t="s">
        <v>1388</v>
      </c>
      <c r="G405" s="194" t="s">
        <v>490</v>
      </c>
      <c r="H405" s="194" t="s">
        <v>490</v>
      </c>
      <c r="I405" s="194" t="s">
        <v>1389</v>
      </c>
      <c r="J405" s="194" t="s">
        <v>1390</v>
      </c>
      <c r="K405" s="194" t="s">
        <v>1391</v>
      </c>
      <c r="L405" s="194" t="s">
        <v>1392</v>
      </c>
      <c r="M405" s="194" t="s">
        <v>543</v>
      </c>
      <c r="N405" s="194" t="s">
        <v>544</v>
      </c>
      <c r="O405" s="194" t="s">
        <v>497</v>
      </c>
      <c r="P405" s="194" t="s">
        <v>545</v>
      </c>
      <c r="Q405" s="194" t="s">
        <v>385</v>
      </c>
      <c r="R405" s="194" t="b">
        <v>0</v>
      </c>
      <c r="S405" s="194" t="b">
        <v>0</v>
      </c>
      <c r="T405" s="194" t="s">
        <v>1403</v>
      </c>
      <c r="U405" s="194" t="s">
        <v>132</v>
      </c>
      <c r="V405" s="194" t="s">
        <v>285</v>
      </c>
      <c r="W405" s="194" t="s">
        <v>502</v>
      </c>
      <c r="X405" s="194" t="b">
        <v>1</v>
      </c>
      <c r="Y405" s="194" t="s">
        <v>385</v>
      </c>
      <c r="Z405" s="194" t="s">
        <v>132</v>
      </c>
      <c r="AE405" s="194" t="s">
        <v>503</v>
      </c>
      <c r="AV405" s="194" t="s">
        <v>547</v>
      </c>
      <c r="AW405" s="197">
        <f t="shared" si="6"/>
        <v>41718</v>
      </c>
    </row>
    <row r="406" spans="1:49" x14ac:dyDescent="0.2">
      <c r="A406" s="194" t="s">
        <v>486</v>
      </c>
      <c r="B406" s="194" t="s">
        <v>487</v>
      </c>
      <c r="C406" s="194" t="s">
        <v>488</v>
      </c>
      <c r="D406" s="194" t="s">
        <v>115</v>
      </c>
      <c r="E406" s="194" t="s">
        <v>1238</v>
      </c>
      <c r="F406" s="194" t="s">
        <v>1388</v>
      </c>
      <c r="G406" s="194" t="s">
        <v>490</v>
      </c>
      <c r="H406" s="194" t="s">
        <v>490</v>
      </c>
      <c r="I406" s="194" t="s">
        <v>1389</v>
      </c>
      <c r="J406" s="194" t="s">
        <v>1404</v>
      </c>
      <c r="K406" s="194" t="s">
        <v>1405</v>
      </c>
      <c r="L406" s="194" t="s">
        <v>1406</v>
      </c>
      <c r="M406" s="194" t="s">
        <v>551</v>
      </c>
      <c r="N406" s="194" t="s">
        <v>552</v>
      </c>
      <c r="O406" s="194" t="s">
        <v>515</v>
      </c>
      <c r="P406" s="194" t="s">
        <v>553</v>
      </c>
      <c r="Q406" s="194" t="s">
        <v>385</v>
      </c>
      <c r="R406" s="194" t="b">
        <v>0</v>
      </c>
      <c r="S406" s="194" t="b">
        <v>0</v>
      </c>
      <c r="T406" s="194" t="s">
        <v>637</v>
      </c>
      <c r="U406" s="194" t="s">
        <v>554</v>
      </c>
      <c r="V406" s="194" t="s">
        <v>501</v>
      </c>
      <c r="W406" s="194" t="s">
        <v>502</v>
      </c>
      <c r="X406" s="194" t="b">
        <v>1</v>
      </c>
      <c r="Y406" s="194" t="s">
        <v>385</v>
      </c>
      <c r="Z406" s="194" t="s">
        <v>132</v>
      </c>
      <c r="AE406" s="194" t="s">
        <v>710</v>
      </c>
      <c r="AV406" s="194" t="s">
        <v>132</v>
      </c>
      <c r="AW406" s="197">
        <f t="shared" si="6"/>
        <v>41718</v>
      </c>
    </row>
    <row r="407" spans="1:49" x14ac:dyDescent="0.2">
      <c r="A407" s="194" t="s">
        <v>486</v>
      </c>
      <c r="B407" s="194" t="s">
        <v>487</v>
      </c>
      <c r="C407" s="194" t="s">
        <v>488</v>
      </c>
      <c r="D407" s="194" t="s">
        <v>115</v>
      </c>
      <c r="E407" s="194" t="s">
        <v>1238</v>
      </c>
      <c r="F407" s="194" t="s">
        <v>1388</v>
      </c>
      <c r="G407" s="194" t="s">
        <v>490</v>
      </c>
      <c r="H407" s="194" t="s">
        <v>490</v>
      </c>
      <c r="I407" s="194" t="s">
        <v>1389</v>
      </c>
      <c r="J407" s="194" t="s">
        <v>1407</v>
      </c>
      <c r="K407" s="194" t="s">
        <v>1408</v>
      </c>
      <c r="L407" s="194" t="s">
        <v>1409</v>
      </c>
      <c r="M407" s="194" t="s">
        <v>559</v>
      </c>
      <c r="N407" s="194" t="s">
        <v>560</v>
      </c>
      <c r="O407" s="194" t="s">
        <v>561</v>
      </c>
      <c r="P407" s="194" t="s">
        <v>562</v>
      </c>
      <c r="Q407" s="194" t="s">
        <v>385</v>
      </c>
      <c r="R407" s="194" t="b">
        <v>0</v>
      </c>
      <c r="S407" s="194" t="b">
        <v>0</v>
      </c>
      <c r="T407" s="194" t="s">
        <v>1410</v>
      </c>
      <c r="U407" s="194" t="s">
        <v>130</v>
      </c>
      <c r="V407" s="194" t="s">
        <v>564</v>
      </c>
      <c r="W407" s="194" t="s">
        <v>502</v>
      </c>
      <c r="X407" s="194" t="b">
        <v>1</v>
      </c>
      <c r="Y407" s="194" t="s">
        <v>385</v>
      </c>
      <c r="Z407" s="194" t="s">
        <v>132</v>
      </c>
      <c r="AE407" s="194" t="s">
        <v>565</v>
      </c>
      <c r="AV407" s="194" t="s">
        <v>284</v>
      </c>
      <c r="AW407" s="197">
        <f t="shared" si="6"/>
        <v>41718</v>
      </c>
    </row>
    <row r="408" spans="1:49" x14ac:dyDescent="0.2">
      <c r="A408" s="194" t="s">
        <v>486</v>
      </c>
      <c r="B408" s="194" t="s">
        <v>487</v>
      </c>
      <c r="C408" s="194" t="s">
        <v>488</v>
      </c>
      <c r="D408" s="194" t="s">
        <v>115</v>
      </c>
      <c r="E408" s="194" t="s">
        <v>239</v>
      </c>
      <c r="F408" s="194" t="s">
        <v>1411</v>
      </c>
      <c r="G408" s="194" t="s">
        <v>490</v>
      </c>
      <c r="H408" s="194" t="s">
        <v>490</v>
      </c>
      <c r="I408" s="194" t="s">
        <v>1412</v>
      </c>
      <c r="J408" s="194" t="s">
        <v>1390</v>
      </c>
      <c r="K408" s="194" t="s">
        <v>1413</v>
      </c>
      <c r="L408" s="194" t="s">
        <v>1392</v>
      </c>
      <c r="M408" s="194" t="s">
        <v>495</v>
      </c>
      <c r="N408" s="194" t="s">
        <v>496</v>
      </c>
      <c r="O408" s="194" t="s">
        <v>497</v>
      </c>
      <c r="P408" s="194" t="s">
        <v>498</v>
      </c>
      <c r="Q408" s="194" t="s">
        <v>499</v>
      </c>
      <c r="R408" s="194" t="b">
        <v>0</v>
      </c>
      <c r="S408" s="194" t="b">
        <v>0</v>
      </c>
      <c r="T408" s="194" t="s">
        <v>673</v>
      </c>
      <c r="U408" s="194" t="s">
        <v>176</v>
      </c>
      <c r="V408" s="194" t="s">
        <v>501</v>
      </c>
      <c r="W408" s="194" t="s">
        <v>502</v>
      </c>
      <c r="X408" s="194" t="b">
        <v>1</v>
      </c>
      <c r="Y408" s="194" t="s">
        <v>385</v>
      </c>
      <c r="Z408" s="194" t="s">
        <v>132</v>
      </c>
      <c r="AE408" s="194" t="s">
        <v>503</v>
      </c>
      <c r="AV408" s="194" t="s">
        <v>284</v>
      </c>
      <c r="AW408" s="197">
        <f t="shared" si="6"/>
        <v>41718</v>
      </c>
    </row>
    <row r="409" spans="1:49" x14ac:dyDescent="0.2">
      <c r="A409" s="194" t="s">
        <v>486</v>
      </c>
      <c r="B409" s="194" t="s">
        <v>487</v>
      </c>
      <c r="C409" s="194" t="s">
        <v>488</v>
      </c>
      <c r="D409" s="194" t="s">
        <v>115</v>
      </c>
      <c r="E409" s="194" t="s">
        <v>239</v>
      </c>
      <c r="F409" s="194" t="s">
        <v>1411</v>
      </c>
      <c r="G409" s="194" t="s">
        <v>490</v>
      </c>
      <c r="H409" s="194" t="s">
        <v>490</v>
      </c>
      <c r="I409" s="194" t="s">
        <v>1412</v>
      </c>
      <c r="J409" s="194" t="s">
        <v>1390</v>
      </c>
      <c r="K409" s="194" t="s">
        <v>1413</v>
      </c>
      <c r="L409" s="194" t="s">
        <v>1392</v>
      </c>
      <c r="M409" s="194" t="s">
        <v>504</v>
      </c>
      <c r="N409" s="194" t="s">
        <v>496</v>
      </c>
      <c r="O409" s="194" t="s">
        <v>497</v>
      </c>
      <c r="P409" s="194" t="s">
        <v>505</v>
      </c>
      <c r="Q409" s="194" t="s">
        <v>506</v>
      </c>
      <c r="R409" s="194" t="b">
        <v>0</v>
      </c>
      <c r="S409" s="194" t="b">
        <v>0</v>
      </c>
      <c r="T409" s="194" t="s">
        <v>1414</v>
      </c>
      <c r="U409" s="194" t="s">
        <v>508</v>
      </c>
      <c r="V409" s="194" t="s">
        <v>501</v>
      </c>
      <c r="W409" s="194" t="s">
        <v>502</v>
      </c>
      <c r="X409" s="194" t="b">
        <v>1</v>
      </c>
      <c r="Y409" s="194" t="s">
        <v>385</v>
      </c>
      <c r="Z409" s="194" t="s">
        <v>132</v>
      </c>
      <c r="AE409" s="194" t="s">
        <v>503</v>
      </c>
      <c r="AV409" s="194" t="s">
        <v>509</v>
      </c>
      <c r="AW409" s="197">
        <f t="shared" si="6"/>
        <v>41718</v>
      </c>
    </row>
    <row r="410" spans="1:49" x14ac:dyDescent="0.2">
      <c r="A410" s="194" t="s">
        <v>486</v>
      </c>
      <c r="B410" s="194" t="s">
        <v>487</v>
      </c>
      <c r="C410" s="194" t="s">
        <v>488</v>
      </c>
      <c r="D410" s="194" t="s">
        <v>115</v>
      </c>
      <c r="E410" s="194" t="s">
        <v>239</v>
      </c>
      <c r="F410" s="194" t="s">
        <v>1411</v>
      </c>
      <c r="G410" s="194" t="s">
        <v>490</v>
      </c>
      <c r="H410" s="194" t="s">
        <v>490</v>
      </c>
      <c r="I410" s="194" t="s">
        <v>1412</v>
      </c>
      <c r="J410" s="194" t="s">
        <v>1393</v>
      </c>
      <c r="K410" s="194" t="s">
        <v>1415</v>
      </c>
      <c r="L410" s="194" t="s">
        <v>1395</v>
      </c>
      <c r="M410" s="194" t="s">
        <v>513</v>
      </c>
      <c r="N410" s="194" t="s">
        <v>514</v>
      </c>
      <c r="O410" s="194" t="s">
        <v>515</v>
      </c>
      <c r="P410" s="194" t="s">
        <v>516</v>
      </c>
      <c r="Q410" s="194" t="s">
        <v>517</v>
      </c>
      <c r="R410" s="194" t="b">
        <v>0</v>
      </c>
      <c r="S410" s="194" t="b">
        <v>0</v>
      </c>
      <c r="T410" s="194" t="s">
        <v>695</v>
      </c>
      <c r="U410" s="194" t="s">
        <v>519</v>
      </c>
      <c r="V410" s="194" t="s">
        <v>520</v>
      </c>
      <c r="W410" s="194" t="s">
        <v>502</v>
      </c>
      <c r="X410" s="194" t="b">
        <v>1</v>
      </c>
      <c r="Y410" s="194" t="s">
        <v>385</v>
      </c>
      <c r="Z410" s="194" t="s">
        <v>521</v>
      </c>
      <c r="AE410" s="194" t="s">
        <v>530</v>
      </c>
      <c r="AV410" s="194" t="s">
        <v>132</v>
      </c>
      <c r="AW410" s="197">
        <f t="shared" si="6"/>
        <v>41718</v>
      </c>
    </row>
    <row r="411" spans="1:49" x14ac:dyDescent="0.2">
      <c r="A411" s="194" t="s">
        <v>486</v>
      </c>
      <c r="B411" s="194" t="s">
        <v>487</v>
      </c>
      <c r="C411" s="194" t="s">
        <v>488</v>
      </c>
      <c r="D411" s="194" t="s">
        <v>115</v>
      </c>
      <c r="E411" s="194" t="s">
        <v>239</v>
      </c>
      <c r="F411" s="194" t="s">
        <v>1411</v>
      </c>
      <c r="G411" s="194" t="s">
        <v>490</v>
      </c>
      <c r="H411" s="194" t="s">
        <v>490</v>
      </c>
      <c r="I411" s="194" t="s">
        <v>1412</v>
      </c>
      <c r="J411" s="194" t="s">
        <v>1396</v>
      </c>
      <c r="K411" s="194" t="s">
        <v>1397</v>
      </c>
      <c r="L411" s="194" t="s">
        <v>1398</v>
      </c>
      <c r="M411" s="194" t="s">
        <v>526</v>
      </c>
      <c r="N411" s="194" t="s">
        <v>527</v>
      </c>
      <c r="O411" s="194" t="s">
        <v>515</v>
      </c>
      <c r="P411" s="194" t="s">
        <v>528</v>
      </c>
      <c r="Q411" s="194" t="s">
        <v>385</v>
      </c>
      <c r="R411" s="194" t="b">
        <v>0</v>
      </c>
      <c r="S411" s="194" t="b">
        <v>0</v>
      </c>
      <c r="T411" s="194" t="s">
        <v>1416</v>
      </c>
      <c r="U411" s="194" t="s">
        <v>529</v>
      </c>
      <c r="V411" s="194" t="s">
        <v>176</v>
      </c>
      <c r="W411" s="194" t="s">
        <v>502</v>
      </c>
      <c r="X411" s="194" t="b">
        <v>1</v>
      </c>
      <c r="Y411" s="194" t="s">
        <v>385</v>
      </c>
      <c r="Z411" s="194" t="s">
        <v>132</v>
      </c>
      <c r="AE411" s="194" t="s">
        <v>530</v>
      </c>
      <c r="AH411" s="194" t="s">
        <v>950</v>
      </c>
      <c r="AV411" s="194" t="s">
        <v>132</v>
      </c>
      <c r="AW411" s="197">
        <f t="shared" si="6"/>
        <v>41718</v>
      </c>
    </row>
    <row r="412" spans="1:49" x14ac:dyDescent="0.2">
      <c r="A412" s="194" t="s">
        <v>486</v>
      </c>
      <c r="B412" s="194" t="s">
        <v>487</v>
      </c>
      <c r="C412" s="194" t="s">
        <v>488</v>
      </c>
      <c r="D412" s="194" t="s">
        <v>115</v>
      </c>
      <c r="E412" s="194" t="s">
        <v>239</v>
      </c>
      <c r="F412" s="194" t="s">
        <v>1411</v>
      </c>
      <c r="G412" s="194" t="s">
        <v>490</v>
      </c>
      <c r="H412" s="194" t="s">
        <v>490</v>
      </c>
      <c r="I412" s="194" t="s">
        <v>1412</v>
      </c>
      <c r="J412" s="194" t="s">
        <v>1400</v>
      </c>
      <c r="K412" s="194" t="s">
        <v>1401</v>
      </c>
      <c r="L412" s="194" t="s">
        <v>1402</v>
      </c>
      <c r="M412" s="194" t="s">
        <v>534</v>
      </c>
      <c r="N412" s="194" t="s">
        <v>535</v>
      </c>
      <c r="O412" s="194" t="s">
        <v>515</v>
      </c>
      <c r="P412" s="194" t="s">
        <v>536</v>
      </c>
      <c r="Q412" s="194" t="s">
        <v>385</v>
      </c>
      <c r="R412" s="194" t="b">
        <v>0</v>
      </c>
      <c r="S412" s="194" t="b">
        <v>0</v>
      </c>
      <c r="T412" s="194" t="s">
        <v>518</v>
      </c>
      <c r="U412" s="194" t="s">
        <v>537</v>
      </c>
      <c r="V412" s="194" t="s">
        <v>538</v>
      </c>
      <c r="W412" s="194" t="s">
        <v>502</v>
      </c>
      <c r="X412" s="194" t="b">
        <v>1</v>
      </c>
      <c r="Y412" s="194" t="s">
        <v>385</v>
      </c>
      <c r="Z412" s="194" t="s">
        <v>132</v>
      </c>
      <c r="AE412" s="194" t="s">
        <v>539</v>
      </c>
      <c r="AV412" s="194" t="s">
        <v>202</v>
      </c>
      <c r="AW412" s="197">
        <f t="shared" si="6"/>
        <v>41718</v>
      </c>
    </row>
    <row r="413" spans="1:49" x14ac:dyDescent="0.2">
      <c r="A413" s="194" t="s">
        <v>486</v>
      </c>
      <c r="B413" s="194" t="s">
        <v>487</v>
      </c>
      <c r="C413" s="194" t="s">
        <v>488</v>
      </c>
      <c r="D413" s="194" t="s">
        <v>115</v>
      </c>
      <c r="E413" s="194" t="s">
        <v>239</v>
      </c>
      <c r="F413" s="194" t="s">
        <v>1411</v>
      </c>
      <c r="G413" s="194" t="s">
        <v>490</v>
      </c>
      <c r="H413" s="194" t="s">
        <v>490</v>
      </c>
      <c r="I413" s="194" t="s">
        <v>1412</v>
      </c>
      <c r="J413" s="194" t="s">
        <v>1400</v>
      </c>
      <c r="K413" s="194" t="s">
        <v>1401</v>
      </c>
      <c r="L413" s="194" t="s">
        <v>1402</v>
      </c>
      <c r="M413" s="194" t="s">
        <v>534</v>
      </c>
      <c r="N413" s="194" t="s">
        <v>535</v>
      </c>
      <c r="O413" s="194" t="s">
        <v>515</v>
      </c>
      <c r="P413" s="194" t="s">
        <v>540</v>
      </c>
      <c r="Q413" s="194" t="s">
        <v>385</v>
      </c>
      <c r="R413" s="194" t="b">
        <v>0</v>
      </c>
      <c r="S413" s="194" t="b">
        <v>0</v>
      </c>
      <c r="T413" s="194" t="s">
        <v>142</v>
      </c>
      <c r="U413" s="194" t="s">
        <v>537</v>
      </c>
      <c r="V413" s="194" t="s">
        <v>538</v>
      </c>
      <c r="W413" s="194" t="s">
        <v>502</v>
      </c>
      <c r="X413" s="194" t="b">
        <v>1</v>
      </c>
      <c r="Y413" s="194" t="s">
        <v>385</v>
      </c>
      <c r="Z413" s="194" t="s">
        <v>132</v>
      </c>
      <c r="AE413" s="194" t="s">
        <v>539</v>
      </c>
      <c r="AH413" s="194" t="s">
        <v>932</v>
      </c>
      <c r="AV413" s="194" t="s">
        <v>202</v>
      </c>
      <c r="AW413" s="197">
        <f t="shared" si="6"/>
        <v>41718</v>
      </c>
    </row>
    <row r="414" spans="1:49" x14ac:dyDescent="0.2">
      <c r="A414" s="194" t="s">
        <v>486</v>
      </c>
      <c r="B414" s="194" t="s">
        <v>487</v>
      </c>
      <c r="C414" s="194" t="s">
        <v>488</v>
      </c>
      <c r="D414" s="194" t="s">
        <v>115</v>
      </c>
      <c r="E414" s="194" t="s">
        <v>239</v>
      </c>
      <c r="F414" s="194" t="s">
        <v>1411</v>
      </c>
      <c r="G414" s="194" t="s">
        <v>490</v>
      </c>
      <c r="H414" s="194" t="s">
        <v>490</v>
      </c>
      <c r="I414" s="194" t="s">
        <v>1412</v>
      </c>
      <c r="J414" s="194" t="s">
        <v>1400</v>
      </c>
      <c r="K414" s="194" t="s">
        <v>1401</v>
      </c>
      <c r="L414" s="194" t="s">
        <v>1402</v>
      </c>
      <c r="M414" s="194" t="s">
        <v>534</v>
      </c>
      <c r="N414" s="194" t="s">
        <v>535</v>
      </c>
      <c r="O414" s="194" t="s">
        <v>515</v>
      </c>
      <c r="P414" s="194" t="s">
        <v>541</v>
      </c>
      <c r="Q414" s="194" t="s">
        <v>385</v>
      </c>
      <c r="R414" s="194" t="b">
        <v>0</v>
      </c>
      <c r="S414" s="194" t="b">
        <v>0</v>
      </c>
      <c r="T414" s="194" t="s">
        <v>142</v>
      </c>
      <c r="U414" s="194" t="s">
        <v>537</v>
      </c>
      <c r="V414" s="194" t="s">
        <v>538</v>
      </c>
      <c r="W414" s="194" t="s">
        <v>502</v>
      </c>
      <c r="X414" s="194" t="b">
        <v>1</v>
      </c>
      <c r="Y414" s="194" t="s">
        <v>385</v>
      </c>
      <c r="Z414" s="194" t="s">
        <v>132</v>
      </c>
      <c r="AE414" s="194" t="s">
        <v>539</v>
      </c>
      <c r="AH414" s="194" t="s">
        <v>932</v>
      </c>
      <c r="AV414" s="194" t="s">
        <v>202</v>
      </c>
      <c r="AW414" s="197">
        <f t="shared" si="6"/>
        <v>41718</v>
      </c>
    </row>
    <row r="415" spans="1:49" x14ac:dyDescent="0.2">
      <c r="A415" s="194" t="s">
        <v>486</v>
      </c>
      <c r="B415" s="194" t="s">
        <v>487</v>
      </c>
      <c r="C415" s="194" t="s">
        <v>488</v>
      </c>
      <c r="D415" s="194" t="s">
        <v>115</v>
      </c>
      <c r="E415" s="194" t="s">
        <v>239</v>
      </c>
      <c r="F415" s="194" t="s">
        <v>1411</v>
      </c>
      <c r="G415" s="194" t="s">
        <v>490</v>
      </c>
      <c r="H415" s="194" t="s">
        <v>490</v>
      </c>
      <c r="I415" s="194" t="s">
        <v>1412</v>
      </c>
      <c r="J415" s="194" t="s">
        <v>1400</v>
      </c>
      <c r="K415" s="194" t="s">
        <v>1401</v>
      </c>
      <c r="L415" s="194" t="s">
        <v>1402</v>
      </c>
      <c r="M415" s="194" t="s">
        <v>534</v>
      </c>
      <c r="N415" s="194" t="s">
        <v>535</v>
      </c>
      <c r="O415" s="194" t="s">
        <v>515</v>
      </c>
      <c r="P415" s="194" t="s">
        <v>542</v>
      </c>
      <c r="Q415" s="194" t="s">
        <v>385</v>
      </c>
      <c r="R415" s="194" t="b">
        <v>0</v>
      </c>
      <c r="S415" s="194" t="b">
        <v>0</v>
      </c>
      <c r="T415" s="194" t="s">
        <v>518</v>
      </c>
      <c r="U415" s="194" t="s">
        <v>537</v>
      </c>
      <c r="V415" s="194" t="s">
        <v>538</v>
      </c>
      <c r="W415" s="194" t="s">
        <v>502</v>
      </c>
      <c r="X415" s="194" t="b">
        <v>1</v>
      </c>
      <c r="Y415" s="194" t="s">
        <v>385</v>
      </c>
      <c r="Z415" s="194" t="s">
        <v>132</v>
      </c>
      <c r="AE415" s="194" t="s">
        <v>539</v>
      </c>
      <c r="AV415" s="194" t="s">
        <v>202</v>
      </c>
      <c r="AW415" s="197">
        <f t="shared" si="6"/>
        <v>41718</v>
      </c>
    </row>
    <row r="416" spans="1:49" x14ac:dyDescent="0.2">
      <c r="A416" s="194" t="s">
        <v>486</v>
      </c>
      <c r="B416" s="194" t="s">
        <v>487</v>
      </c>
      <c r="C416" s="194" t="s">
        <v>488</v>
      </c>
      <c r="D416" s="194" t="s">
        <v>115</v>
      </c>
      <c r="E416" s="194" t="s">
        <v>239</v>
      </c>
      <c r="F416" s="194" t="s">
        <v>1411</v>
      </c>
      <c r="G416" s="194" t="s">
        <v>490</v>
      </c>
      <c r="H416" s="194" t="s">
        <v>490</v>
      </c>
      <c r="I416" s="194" t="s">
        <v>1412</v>
      </c>
      <c r="J416" s="194" t="s">
        <v>1390</v>
      </c>
      <c r="K416" s="194" t="s">
        <v>1413</v>
      </c>
      <c r="L416" s="194" t="s">
        <v>1392</v>
      </c>
      <c r="M416" s="194" t="s">
        <v>543</v>
      </c>
      <c r="N416" s="194" t="s">
        <v>544</v>
      </c>
      <c r="O416" s="194" t="s">
        <v>497</v>
      </c>
      <c r="P416" s="194" t="s">
        <v>545</v>
      </c>
      <c r="Q416" s="194" t="s">
        <v>385</v>
      </c>
      <c r="R416" s="194" t="b">
        <v>0</v>
      </c>
      <c r="S416" s="194" t="b">
        <v>0</v>
      </c>
      <c r="T416" s="194" t="s">
        <v>1417</v>
      </c>
      <c r="U416" s="194" t="s">
        <v>132</v>
      </c>
      <c r="V416" s="194" t="s">
        <v>285</v>
      </c>
      <c r="W416" s="194" t="s">
        <v>502</v>
      </c>
      <c r="X416" s="194" t="b">
        <v>1</v>
      </c>
      <c r="Y416" s="194" t="s">
        <v>385</v>
      </c>
      <c r="Z416" s="194" t="s">
        <v>132</v>
      </c>
      <c r="AE416" s="194" t="s">
        <v>503</v>
      </c>
      <c r="AV416" s="194" t="s">
        <v>547</v>
      </c>
      <c r="AW416" s="197">
        <f t="shared" si="6"/>
        <v>41718</v>
      </c>
    </row>
    <row r="417" spans="1:49" x14ac:dyDescent="0.2">
      <c r="A417" s="194" t="s">
        <v>486</v>
      </c>
      <c r="B417" s="194" t="s">
        <v>487</v>
      </c>
      <c r="C417" s="194" t="s">
        <v>488</v>
      </c>
      <c r="D417" s="194" t="s">
        <v>115</v>
      </c>
      <c r="E417" s="194" t="s">
        <v>239</v>
      </c>
      <c r="F417" s="194" t="s">
        <v>1411</v>
      </c>
      <c r="G417" s="194" t="s">
        <v>490</v>
      </c>
      <c r="H417" s="194" t="s">
        <v>490</v>
      </c>
      <c r="I417" s="194" t="s">
        <v>1412</v>
      </c>
      <c r="J417" s="194" t="s">
        <v>1404</v>
      </c>
      <c r="K417" s="194" t="s">
        <v>1405</v>
      </c>
      <c r="L417" s="194" t="s">
        <v>1406</v>
      </c>
      <c r="M417" s="194" t="s">
        <v>551</v>
      </c>
      <c r="N417" s="194" t="s">
        <v>552</v>
      </c>
      <c r="O417" s="194" t="s">
        <v>515</v>
      </c>
      <c r="P417" s="194" t="s">
        <v>553</v>
      </c>
      <c r="Q417" s="194" t="s">
        <v>385</v>
      </c>
      <c r="R417" s="194" t="b">
        <v>0</v>
      </c>
      <c r="S417" s="194" t="b">
        <v>0</v>
      </c>
      <c r="T417" s="194" t="s">
        <v>501</v>
      </c>
      <c r="U417" s="194" t="s">
        <v>554</v>
      </c>
      <c r="V417" s="194" t="s">
        <v>501</v>
      </c>
      <c r="W417" s="194" t="s">
        <v>502</v>
      </c>
      <c r="X417" s="194" t="b">
        <v>1</v>
      </c>
      <c r="Y417" s="194" t="s">
        <v>385</v>
      </c>
      <c r="Z417" s="194" t="s">
        <v>132</v>
      </c>
      <c r="AE417" s="194" t="s">
        <v>710</v>
      </c>
      <c r="AV417" s="194" t="s">
        <v>132</v>
      </c>
      <c r="AW417" s="197">
        <f t="shared" si="6"/>
        <v>41718</v>
      </c>
    </row>
    <row r="418" spans="1:49" x14ac:dyDescent="0.2">
      <c r="A418" s="194" t="s">
        <v>486</v>
      </c>
      <c r="B418" s="194" t="s">
        <v>487</v>
      </c>
      <c r="C418" s="194" t="s">
        <v>488</v>
      </c>
      <c r="D418" s="194" t="s">
        <v>115</v>
      </c>
      <c r="E418" s="194" t="s">
        <v>239</v>
      </c>
      <c r="F418" s="194" t="s">
        <v>1411</v>
      </c>
      <c r="G418" s="194" t="s">
        <v>490</v>
      </c>
      <c r="H418" s="194" t="s">
        <v>490</v>
      </c>
      <c r="I418" s="194" t="s">
        <v>1412</v>
      </c>
      <c r="J418" s="194" t="s">
        <v>1407</v>
      </c>
      <c r="K418" s="194" t="s">
        <v>1418</v>
      </c>
      <c r="L418" s="194" t="s">
        <v>1409</v>
      </c>
      <c r="M418" s="194" t="s">
        <v>559</v>
      </c>
      <c r="N418" s="194" t="s">
        <v>560</v>
      </c>
      <c r="O418" s="194" t="s">
        <v>561</v>
      </c>
      <c r="P418" s="194" t="s">
        <v>562</v>
      </c>
      <c r="Q418" s="194" t="s">
        <v>385</v>
      </c>
      <c r="R418" s="194" t="b">
        <v>0</v>
      </c>
      <c r="S418" s="194" t="b">
        <v>0</v>
      </c>
      <c r="T418" s="194" t="s">
        <v>630</v>
      </c>
      <c r="U418" s="194" t="s">
        <v>130</v>
      </c>
      <c r="V418" s="194" t="s">
        <v>564</v>
      </c>
      <c r="W418" s="194" t="s">
        <v>502</v>
      </c>
      <c r="X418" s="194" t="b">
        <v>1</v>
      </c>
      <c r="Y418" s="194" t="s">
        <v>385</v>
      </c>
      <c r="Z418" s="194" t="s">
        <v>132</v>
      </c>
      <c r="AE418" s="194" t="s">
        <v>565</v>
      </c>
      <c r="AV418" s="194" t="s">
        <v>284</v>
      </c>
      <c r="AW418" s="197">
        <f t="shared" si="6"/>
        <v>41718</v>
      </c>
    </row>
    <row r="419" spans="1:49" x14ac:dyDescent="0.2">
      <c r="A419" s="194" t="s">
        <v>486</v>
      </c>
      <c r="B419" s="194" t="s">
        <v>487</v>
      </c>
      <c r="C419" s="194" t="s">
        <v>488</v>
      </c>
      <c r="D419" s="194" t="s">
        <v>115</v>
      </c>
      <c r="E419" s="194" t="s">
        <v>251</v>
      </c>
      <c r="F419" s="194" t="s">
        <v>1419</v>
      </c>
      <c r="G419" s="194" t="s">
        <v>490</v>
      </c>
      <c r="H419" s="194" t="s">
        <v>490</v>
      </c>
      <c r="I419" s="194" t="s">
        <v>1420</v>
      </c>
      <c r="J419" s="194" t="s">
        <v>1390</v>
      </c>
      <c r="K419" s="194" t="s">
        <v>1421</v>
      </c>
      <c r="L419" s="194" t="s">
        <v>1392</v>
      </c>
      <c r="M419" s="194" t="s">
        <v>495</v>
      </c>
      <c r="N419" s="194" t="s">
        <v>496</v>
      </c>
      <c r="O419" s="194" t="s">
        <v>497</v>
      </c>
      <c r="P419" s="194" t="s">
        <v>498</v>
      </c>
      <c r="Q419" s="194" t="s">
        <v>499</v>
      </c>
      <c r="R419" s="194" t="b">
        <v>0</v>
      </c>
      <c r="S419" s="194" t="b">
        <v>0</v>
      </c>
      <c r="T419" s="194" t="s">
        <v>959</v>
      </c>
      <c r="U419" s="194" t="s">
        <v>176</v>
      </c>
      <c r="V419" s="194" t="s">
        <v>501</v>
      </c>
      <c r="W419" s="194" t="s">
        <v>502</v>
      </c>
      <c r="X419" s="194" t="b">
        <v>1</v>
      </c>
      <c r="Y419" s="194" t="s">
        <v>385</v>
      </c>
      <c r="Z419" s="194" t="s">
        <v>132</v>
      </c>
      <c r="AE419" s="194" t="s">
        <v>503</v>
      </c>
      <c r="AV419" s="194" t="s">
        <v>284</v>
      </c>
      <c r="AW419" s="197">
        <f t="shared" si="6"/>
        <v>41718</v>
      </c>
    </row>
    <row r="420" spans="1:49" x14ac:dyDescent="0.2">
      <c r="A420" s="194" t="s">
        <v>486</v>
      </c>
      <c r="B420" s="194" t="s">
        <v>487</v>
      </c>
      <c r="C420" s="194" t="s">
        <v>488</v>
      </c>
      <c r="D420" s="194" t="s">
        <v>115</v>
      </c>
      <c r="E420" s="194" t="s">
        <v>251</v>
      </c>
      <c r="F420" s="194" t="s">
        <v>1419</v>
      </c>
      <c r="G420" s="194" t="s">
        <v>490</v>
      </c>
      <c r="H420" s="194" t="s">
        <v>490</v>
      </c>
      <c r="I420" s="194" t="s">
        <v>1420</v>
      </c>
      <c r="J420" s="194" t="s">
        <v>1390</v>
      </c>
      <c r="K420" s="194" t="s">
        <v>1421</v>
      </c>
      <c r="L420" s="194" t="s">
        <v>1392</v>
      </c>
      <c r="M420" s="194" t="s">
        <v>504</v>
      </c>
      <c r="N420" s="194" t="s">
        <v>496</v>
      </c>
      <c r="O420" s="194" t="s">
        <v>497</v>
      </c>
      <c r="P420" s="194" t="s">
        <v>505</v>
      </c>
      <c r="Q420" s="194" t="s">
        <v>506</v>
      </c>
      <c r="R420" s="194" t="b">
        <v>0</v>
      </c>
      <c r="S420" s="194" t="b">
        <v>0</v>
      </c>
      <c r="T420" s="194" t="s">
        <v>586</v>
      </c>
      <c r="U420" s="194" t="s">
        <v>508</v>
      </c>
      <c r="V420" s="194" t="s">
        <v>501</v>
      </c>
      <c r="W420" s="194" t="s">
        <v>502</v>
      </c>
      <c r="X420" s="194" t="b">
        <v>1</v>
      </c>
      <c r="Y420" s="194" t="s">
        <v>385</v>
      </c>
      <c r="Z420" s="194" t="s">
        <v>132</v>
      </c>
      <c r="AE420" s="194" t="s">
        <v>503</v>
      </c>
      <c r="AV420" s="194" t="s">
        <v>509</v>
      </c>
      <c r="AW420" s="197">
        <f t="shared" si="6"/>
        <v>41718</v>
      </c>
    </row>
    <row r="421" spans="1:49" x14ac:dyDescent="0.2">
      <c r="A421" s="194" t="s">
        <v>486</v>
      </c>
      <c r="B421" s="194" t="s">
        <v>487</v>
      </c>
      <c r="C421" s="194" t="s">
        <v>488</v>
      </c>
      <c r="D421" s="194" t="s">
        <v>115</v>
      </c>
      <c r="E421" s="194" t="s">
        <v>251</v>
      </c>
      <c r="F421" s="194" t="s">
        <v>1419</v>
      </c>
      <c r="G421" s="194" t="s">
        <v>490</v>
      </c>
      <c r="H421" s="194" t="s">
        <v>490</v>
      </c>
      <c r="I421" s="194" t="s">
        <v>1420</v>
      </c>
      <c r="J421" s="194" t="s">
        <v>1393</v>
      </c>
      <c r="K421" s="194" t="s">
        <v>1422</v>
      </c>
      <c r="L421" s="194" t="s">
        <v>1395</v>
      </c>
      <c r="M421" s="194" t="s">
        <v>513</v>
      </c>
      <c r="N421" s="194" t="s">
        <v>514</v>
      </c>
      <c r="O421" s="194" t="s">
        <v>515</v>
      </c>
      <c r="P421" s="194" t="s">
        <v>516</v>
      </c>
      <c r="Q421" s="194" t="s">
        <v>517</v>
      </c>
      <c r="R421" s="194" t="b">
        <v>0</v>
      </c>
      <c r="S421" s="194" t="b">
        <v>0</v>
      </c>
      <c r="T421" s="194" t="s">
        <v>589</v>
      </c>
      <c r="U421" s="194" t="s">
        <v>615</v>
      </c>
      <c r="V421" s="194" t="s">
        <v>616</v>
      </c>
      <c r="W421" s="194" t="s">
        <v>502</v>
      </c>
      <c r="X421" s="194" t="b">
        <v>1</v>
      </c>
      <c r="Y421" s="194" t="s">
        <v>385</v>
      </c>
      <c r="Z421" s="194" t="s">
        <v>285</v>
      </c>
      <c r="AE421" s="194" t="s">
        <v>923</v>
      </c>
      <c r="AV421" s="194" t="s">
        <v>132</v>
      </c>
      <c r="AW421" s="197">
        <f t="shared" si="6"/>
        <v>41718</v>
      </c>
    </row>
    <row r="422" spans="1:49" x14ac:dyDescent="0.2">
      <c r="A422" s="194" t="s">
        <v>486</v>
      </c>
      <c r="B422" s="194" t="s">
        <v>487</v>
      </c>
      <c r="C422" s="194" t="s">
        <v>488</v>
      </c>
      <c r="D422" s="194" t="s">
        <v>115</v>
      </c>
      <c r="E422" s="194" t="s">
        <v>251</v>
      </c>
      <c r="F422" s="194" t="s">
        <v>1419</v>
      </c>
      <c r="G422" s="194" t="s">
        <v>490</v>
      </c>
      <c r="H422" s="194" t="s">
        <v>490</v>
      </c>
      <c r="I422" s="194" t="s">
        <v>1420</v>
      </c>
      <c r="J422" s="194" t="s">
        <v>1396</v>
      </c>
      <c r="K422" s="194" t="s">
        <v>1397</v>
      </c>
      <c r="L422" s="194" t="s">
        <v>1398</v>
      </c>
      <c r="M422" s="194" t="s">
        <v>526</v>
      </c>
      <c r="N422" s="194" t="s">
        <v>527</v>
      </c>
      <c r="O422" s="194" t="s">
        <v>515</v>
      </c>
      <c r="P422" s="194" t="s">
        <v>528</v>
      </c>
      <c r="Q422" s="194" t="s">
        <v>385</v>
      </c>
      <c r="R422" s="194" t="b">
        <v>0</v>
      </c>
      <c r="S422" s="194" t="b">
        <v>0</v>
      </c>
      <c r="T422" s="194" t="s">
        <v>774</v>
      </c>
      <c r="U422" s="194" t="s">
        <v>729</v>
      </c>
      <c r="V422" s="194" t="s">
        <v>176</v>
      </c>
      <c r="W422" s="194" t="s">
        <v>502</v>
      </c>
      <c r="X422" s="194" t="b">
        <v>1</v>
      </c>
      <c r="Y422" s="194" t="s">
        <v>385</v>
      </c>
      <c r="Z422" s="194" t="s">
        <v>202</v>
      </c>
      <c r="AE422" s="194" t="s">
        <v>530</v>
      </c>
      <c r="AV422" s="194" t="s">
        <v>132</v>
      </c>
      <c r="AW422" s="197">
        <f t="shared" si="6"/>
        <v>41718</v>
      </c>
    </row>
    <row r="423" spans="1:49" x14ac:dyDescent="0.2">
      <c r="A423" s="194" t="s">
        <v>486</v>
      </c>
      <c r="B423" s="194" t="s">
        <v>487</v>
      </c>
      <c r="C423" s="194" t="s">
        <v>488</v>
      </c>
      <c r="D423" s="194" t="s">
        <v>115</v>
      </c>
      <c r="E423" s="194" t="s">
        <v>251</v>
      </c>
      <c r="F423" s="194" t="s">
        <v>1419</v>
      </c>
      <c r="G423" s="194" t="s">
        <v>490</v>
      </c>
      <c r="H423" s="194" t="s">
        <v>490</v>
      </c>
      <c r="I423" s="194" t="s">
        <v>1420</v>
      </c>
      <c r="J423" s="194" t="s">
        <v>1400</v>
      </c>
      <c r="K423" s="194" t="s">
        <v>1401</v>
      </c>
      <c r="L423" s="194" t="s">
        <v>1402</v>
      </c>
      <c r="M423" s="194" t="s">
        <v>534</v>
      </c>
      <c r="N423" s="194" t="s">
        <v>535</v>
      </c>
      <c r="O423" s="194" t="s">
        <v>515</v>
      </c>
      <c r="P423" s="194" t="s">
        <v>536</v>
      </c>
      <c r="Q423" s="194" t="s">
        <v>385</v>
      </c>
      <c r="R423" s="194" t="b">
        <v>0</v>
      </c>
      <c r="S423" s="194" t="b">
        <v>0</v>
      </c>
      <c r="T423" s="194" t="s">
        <v>639</v>
      </c>
      <c r="U423" s="194" t="s">
        <v>537</v>
      </c>
      <c r="V423" s="194" t="s">
        <v>538</v>
      </c>
      <c r="W423" s="194" t="s">
        <v>502</v>
      </c>
      <c r="X423" s="194" t="b">
        <v>1</v>
      </c>
      <c r="Y423" s="194" t="s">
        <v>385</v>
      </c>
      <c r="Z423" s="194" t="s">
        <v>132</v>
      </c>
      <c r="AE423" s="194" t="s">
        <v>539</v>
      </c>
      <c r="AV423" s="194" t="s">
        <v>202</v>
      </c>
      <c r="AW423" s="197">
        <f t="shared" si="6"/>
        <v>41718</v>
      </c>
    </row>
    <row r="424" spans="1:49" x14ac:dyDescent="0.2">
      <c r="A424" s="194" t="s">
        <v>486</v>
      </c>
      <c r="B424" s="194" t="s">
        <v>487</v>
      </c>
      <c r="C424" s="194" t="s">
        <v>488</v>
      </c>
      <c r="D424" s="194" t="s">
        <v>115</v>
      </c>
      <c r="E424" s="194" t="s">
        <v>251</v>
      </c>
      <c r="F424" s="194" t="s">
        <v>1419</v>
      </c>
      <c r="G424" s="194" t="s">
        <v>490</v>
      </c>
      <c r="H424" s="194" t="s">
        <v>490</v>
      </c>
      <c r="I424" s="194" t="s">
        <v>1420</v>
      </c>
      <c r="J424" s="194" t="s">
        <v>1400</v>
      </c>
      <c r="K424" s="194" t="s">
        <v>1401</v>
      </c>
      <c r="L424" s="194" t="s">
        <v>1402</v>
      </c>
      <c r="M424" s="194" t="s">
        <v>534</v>
      </c>
      <c r="N424" s="194" t="s">
        <v>535</v>
      </c>
      <c r="O424" s="194" t="s">
        <v>515</v>
      </c>
      <c r="P424" s="194" t="s">
        <v>540</v>
      </c>
      <c r="Q424" s="194" t="s">
        <v>385</v>
      </c>
      <c r="R424" s="194" t="b">
        <v>0</v>
      </c>
      <c r="S424" s="194" t="b">
        <v>0</v>
      </c>
      <c r="T424" s="194" t="s">
        <v>142</v>
      </c>
      <c r="U424" s="194" t="s">
        <v>537</v>
      </c>
      <c r="V424" s="194" t="s">
        <v>538</v>
      </c>
      <c r="W424" s="194" t="s">
        <v>502</v>
      </c>
      <c r="X424" s="194" t="b">
        <v>1</v>
      </c>
      <c r="Y424" s="194" t="s">
        <v>385</v>
      </c>
      <c r="Z424" s="194" t="s">
        <v>132</v>
      </c>
      <c r="AE424" s="194" t="s">
        <v>539</v>
      </c>
      <c r="AH424" s="194" t="s">
        <v>932</v>
      </c>
      <c r="AV424" s="194" t="s">
        <v>202</v>
      </c>
      <c r="AW424" s="197">
        <f t="shared" si="6"/>
        <v>41718</v>
      </c>
    </row>
    <row r="425" spans="1:49" x14ac:dyDescent="0.2">
      <c r="A425" s="194" t="s">
        <v>486</v>
      </c>
      <c r="B425" s="194" t="s">
        <v>487</v>
      </c>
      <c r="C425" s="194" t="s">
        <v>488</v>
      </c>
      <c r="D425" s="194" t="s">
        <v>115</v>
      </c>
      <c r="E425" s="194" t="s">
        <v>251</v>
      </c>
      <c r="F425" s="194" t="s">
        <v>1419</v>
      </c>
      <c r="G425" s="194" t="s">
        <v>490</v>
      </c>
      <c r="H425" s="194" t="s">
        <v>490</v>
      </c>
      <c r="I425" s="194" t="s">
        <v>1420</v>
      </c>
      <c r="J425" s="194" t="s">
        <v>1400</v>
      </c>
      <c r="K425" s="194" t="s">
        <v>1401</v>
      </c>
      <c r="L425" s="194" t="s">
        <v>1402</v>
      </c>
      <c r="M425" s="194" t="s">
        <v>534</v>
      </c>
      <c r="N425" s="194" t="s">
        <v>535</v>
      </c>
      <c r="O425" s="194" t="s">
        <v>515</v>
      </c>
      <c r="P425" s="194" t="s">
        <v>541</v>
      </c>
      <c r="Q425" s="194" t="s">
        <v>385</v>
      </c>
      <c r="R425" s="194" t="b">
        <v>0</v>
      </c>
      <c r="S425" s="194" t="b">
        <v>0</v>
      </c>
      <c r="T425" s="194" t="s">
        <v>142</v>
      </c>
      <c r="U425" s="194" t="s">
        <v>537</v>
      </c>
      <c r="V425" s="194" t="s">
        <v>538</v>
      </c>
      <c r="W425" s="194" t="s">
        <v>502</v>
      </c>
      <c r="X425" s="194" t="b">
        <v>1</v>
      </c>
      <c r="Y425" s="194" t="s">
        <v>385</v>
      </c>
      <c r="Z425" s="194" t="s">
        <v>132</v>
      </c>
      <c r="AE425" s="194" t="s">
        <v>539</v>
      </c>
      <c r="AH425" s="194" t="s">
        <v>932</v>
      </c>
      <c r="AV425" s="194" t="s">
        <v>202</v>
      </c>
      <c r="AW425" s="197">
        <f t="shared" si="6"/>
        <v>41718</v>
      </c>
    </row>
    <row r="426" spans="1:49" x14ac:dyDescent="0.2">
      <c r="A426" s="194" t="s">
        <v>486</v>
      </c>
      <c r="B426" s="194" t="s">
        <v>487</v>
      </c>
      <c r="C426" s="194" t="s">
        <v>488</v>
      </c>
      <c r="D426" s="194" t="s">
        <v>115</v>
      </c>
      <c r="E426" s="194" t="s">
        <v>251</v>
      </c>
      <c r="F426" s="194" t="s">
        <v>1419</v>
      </c>
      <c r="G426" s="194" t="s">
        <v>490</v>
      </c>
      <c r="H426" s="194" t="s">
        <v>490</v>
      </c>
      <c r="I426" s="194" t="s">
        <v>1420</v>
      </c>
      <c r="J426" s="194" t="s">
        <v>1400</v>
      </c>
      <c r="K426" s="194" t="s">
        <v>1401</v>
      </c>
      <c r="L426" s="194" t="s">
        <v>1402</v>
      </c>
      <c r="M426" s="194" t="s">
        <v>534</v>
      </c>
      <c r="N426" s="194" t="s">
        <v>535</v>
      </c>
      <c r="O426" s="194" t="s">
        <v>515</v>
      </c>
      <c r="P426" s="194" t="s">
        <v>542</v>
      </c>
      <c r="Q426" s="194" t="s">
        <v>385</v>
      </c>
      <c r="R426" s="194" t="b">
        <v>0</v>
      </c>
      <c r="S426" s="194" t="b">
        <v>0</v>
      </c>
      <c r="T426" s="194" t="s">
        <v>639</v>
      </c>
      <c r="U426" s="194" t="s">
        <v>537</v>
      </c>
      <c r="V426" s="194" t="s">
        <v>538</v>
      </c>
      <c r="W426" s="194" t="s">
        <v>502</v>
      </c>
      <c r="X426" s="194" t="b">
        <v>1</v>
      </c>
      <c r="Y426" s="194" t="s">
        <v>385</v>
      </c>
      <c r="Z426" s="194" t="s">
        <v>132</v>
      </c>
      <c r="AE426" s="194" t="s">
        <v>539</v>
      </c>
      <c r="AV426" s="194" t="s">
        <v>202</v>
      </c>
      <c r="AW426" s="197">
        <f t="shared" si="6"/>
        <v>41718</v>
      </c>
    </row>
    <row r="427" spans="1:49" x14ac:dyDescent="0.2">
      <c r="A427" s="194" t="s">
        <v>486</v>
      </c>
      <c r="B427" s="194" t="s">
        <v>487</v>
      </c>
      <c r="C427" s="194" t="s">
        <v>488</v>
      </c>
      <c r="D427" s="194" t="s">
        <v>115</v>
      </c>
      <c r="E427" s="194" t="s">
        <v>251</v>
      </c>
      <c r="F427" s="194" t="s">
        <v>1419</v>
      </c>
      <c r="G427" s="194" t="s">
        <v>490</v>
      </c>
      <c r="H427" s="194" t="s">
        <v>490</v>
      </c>
      <c r="I427" s="194" t="s">
        <v>1420</v>
      </c>
      <c r="J427" s="194" t="s">
        <v>1390</v>
      </c>
      <c r="K427" s="194" t="s">
        <v>1421</v>
      </c>
      <c r="L427" s="194" t="s">
        <v>1392</v>
      </c>
      <c r="M427" s="194" t="s">
        <v>543</v>
      </c>
      <c r="N427" s="194" t="s">
        <v>544</v>
      </c>
      <c r="O427" s="194" t="s">
        <v>497</v>
      </c>
      <c r="P427" s="194" t="s">
        <v>545</v>
      </c>
      <c r="Q427" s="194" t="s">
        <v>385</v>
      </c>
      <c r="R427" s="194" t="b">
        <v>0</v>
      </c>
      <c r="S427" s="194" t="b">
        <v>0</v>
      </c>
      <c r="T427" s="194" t="s">
        <v>1423</v>
      </c>
      <c r="U427" s="194" t="s">
        <v>132</v>
      </c>
      <c r="V427" s="194" t="s">
        <v>285</v>
      </c>
      <c r="W427" s="194" t="s">
        <v>502</v>
      </c>
      <c r="X427" s="194" t="b">
        <v>1</v>
      </c>
      <c r="Y427" s="194" t="s">
        <v>385</v>
      </c>
      <c r="Z427" s="194" t="s">
        <v>132</v>
      </c>
      <c r="AE427" s="194" t="s">
        <v>503</v>
      </c>
      <c r="AV427" s="194" t="s">
        <v>547</v>
      </c>
      <c r="AW427" s="197">
        <f t="shared" si="6"/>
        <v>41718</v>
      </c>
    </row>
    <row r="428" spans="1:49" x14ac:dyDescent="0.2">
      <c r="A428" s="194" t="s">
        <v>486</v>
      </c>
      <c r="B428" s="194" t="s">
        <v>487</v>
      </c>
      <c r="C428" s="194" t="s">
        <v>488</v>
      </c>
      <c r="D428" s="194" t="s">
        <v>115</v>
      </c>
      <c r="E428" s="194" t="s">
        <v>251</v>
      </c>
      <c r="F428" s="194" t="s">
        <v>1419</v>
      </c>
      <c r="G428" s="194" t="s">
        <v>490</v>
      </c>
      <c r="H428" s="194" t="s">
        <v>490</v>
      </c>
      <c r="I428" s="194" t="s">
        <v>1420</v>
      </c>
      <c r="J428" s="194" t="s">
        <v>1404</v>
      </c>
      <c r="K428" s="194" t="s">
        <v>1405</v>
      </c>
      <c r="L428" s="194" t="s">
        <v>1406</v>
      </c>
      <c r="M428" s="194" t="s">
        <v>551</v>
      </c>
      <c r="N428" s="194" t="s">
        <v>552</v>
      </c>
      <c r="O428" s="194" t="s">
        <v>515</v>
      </c>
      <c r="P428" s="194" t="s">
        <v>553</v>
      </c>
      <c r="Q428" s="194" t="s">
        <v>385</v>
      </c>
      <c r="R428" s="194" t="b">
        <v>0</v>
      </c>
      <c r="S428" s="194" t="b">
        <v>0</v>
      </c>
      <c r="T428" s="194" t="s">
        <v>1424</v>
      </c>
      <c r="U428" s="194" t="s">
        <v>554</v>
      </c>
      <c r="V428" s="194" t="s">
        <v>501</v>
      </c>
      <c r="W428" s="194" t="s">
        <v>502</v>
      </c>
      <c r="X428" s="194" t="b">
        <v>1</v>
      </c>
      <c r="Y428" s="194" t="s">
        <v>385</v>
      </c>
      <c r="Z428" s="194" t="s">
        <v>132</v>
      </c>
      <c r="AE428" s="194" t="s">
        <v>710</v>
      </c>
      <c r="AV428" s="194" t="s">
        <v>132</v>
      </c>
      <c r="AW428" s="197">
        <f t="shared" si="6"/>
        <v>41718</v>
      </c>
    </row>
    <row r="429" spans="1:49" x14ac:dyDescent="0.2">
      <c r="A429" s="194" t="s">
        <v>486</v>
      </c>
      <c r="B429" s="194" t="s">
        <v>487</v>
      </c>
      <c r="C429" s="194" t="s">
        <v>488</v>
      </c>
      <c r="D429" s="194" t="s">
        <v>115</v>
      </c>
      <c r="E429" s="194" t="s">
        <v>251</v>
      </c>
      <c r="F429" s="194" t="s">
        <v>1419</v>
      </c>
      <c r="G429" s="194" t="s">
        <v>490</v>
      </c>
      <c r="H429" s="194" t="s">
        <v>490</v>
      </c>
      <c r="I429" s="194" t="s">
        <v>1420</v>
      </c>
      <c r="J429" s="194" t="s">
        <v>1407</v>
      </c>
      <c r="K429" s="194" t="s">
        <v>1425</v>
      </c>
      <c r="L429" s="194" t="s">
        <v>1409</v>
      </c>
      <c r="M429" s="194" t="s">
        <v>559</v>
      </c>
      <c r="N429" s="194" t="s">
        <v>560</v>
      </c>
      <c r="O429" s="194" t="s">
        <v>561</v>
      </c>
      <c r="P429" s="194" t="s">
        <v>562</v>
      </c>
      <c r="Q429" s="194" t="s">
        <v>385</v>
      </c>
      <c r="R429" s="194" t="b">
        <v>0</v>
      </c>
      <c r="S429" s="194" t="b">
        <v>0</v>
      </c>
      <c r="T429" s="194" t="s">
        <v>1426</v>
      </c>
      <c r="U429" s="194" t="s">
        <v>130</v>
      </c>
      <c r="V429" s="194" t="s">
        <v>564</v>
      </c>
      <c r="W429" s="194" t="s">
        <v>502</v>
      </c>
      <c r="X429" s="194" t="b">
        <v>1</v>
      </c>
      <c r="Y429" s="194" t="s">
        <v>385</v>
      </c>
      <c r="Z429" s="194" t="s">
        <v>132</v>
      </c>
      <c r="AE429" s="194" t="s">
        <v>565</v>
      </c>
      <c r="AV429" s="194" t="s">
        <v>284</v>
      </c>
      <c r="AW429" s="197">
        <f t="shared" si="6"/>
        <v>41718</v>
      </c>
    </row>
    <row r="430" spans="1:49" x14ac:dyDescent="0.2">
      <c r="A430" s="194" t="s">
        <v>486</v>
      </c>
      <c r="B430" s="194" t="s">
        <v>487</v>
      </c>
      <c r="C430" s="194" t="s">
        <v>488</v>
      </c>
      <c r="D430" s="194" t="s">
        <v>115</v>
      </c>
      <c r="E430" s="194" t="s">
        <v>255</v>
      </c>
      <c r="F430" s="194" t="s">
        <v>1427</v>
      </c>
      <c r="G430" s="194" t="s">
        <v>490</v>
      </c>
      <c r="H430" s="194" t="s">
        <v>490</v>
      </c>
      <c r="I430" s="194" t="s">
        <v>1428</v>
      </c>
      <c r="J430" s="194" t="s">
        <v>1390</v>
      </c>
      <c r="K430" s="194" t="s">
        <v>1429</v>
      </c>
      <c r="L430" s="194" t="s">
        <v>1392</v>
      </c>
      <c r="M430" s="194" t="s">
        <v>495</v>
      </c>
      <c r="N430" s="194" t="s">
        <v>496</v>
      </c>
      <c r="O430" s="194" t="s">
        <v>497</v>
      </c>
      <c r="P430" s="194" t="s">
        <v>498</v>
      </c>
      <c r="Q430" s="194" t="s">
        <v>499</v>
      </c>
      <c r="R430" s="194" t="b">
        <v>0</v>
      </c>
      <c r="S430" s="194" t="b">
        <v>0</v>
      </c>
      <c r="T430" s="194" t="s">
        <v>772</v>
      </c>
      <c r="U430" s="194" t="s">
        <v>176</v>
      </c>
      <c r="V430" s="194" t="s">
        <v>501</v>
      </c>
      <c r="W430" s="194" t="s">
        <v>502</v>
      </c>
      <c r="X430" s="194" t="b">
        <v>1</v>
      </c>
      <c r="Y430" s="194" t="s">
        <v>385</v>
      </c>
      <c r="Z430" s="194" t="s">
        <v>132</v>
      </c>
      <c r="AE430" s="194" t="s">
        <v>503</v>
      </c>
      <c r="AV430" s="194" t="s">
        <v>284</v>
      </c>
      <c r="AW430" s="197">
        <f t="shared" si="6"/>
        <v>41718</v>
      </c>
    </row>
    <row r="431" spans="1:49" x14ac:dyDescent="0.2">
      <c r="A431" s="194" t="s">
        <v>486</v>
      </c>
      <c r="B431" s="194" t="s">
        <v>487</v>
      </c>
      <c r="C431" s="194" t="s">
        <v>488</v>
      </c>
      <c r="D431" s="194" t="s">
        <v>115</v>
      </c>
      <c r="E431" s="194" t="s">
        <v>255</v>
      </c>
      <c r="F431" s="194" t="s">
        <v>1427</v>
      </c>
      <c r="G431" s="194" t="s">
        <v>490</v>
      </c>
      <c r="H431" s="194" t="s">
        <v>490</v>
      </c>
      <c r="I431" s="194" t="s">
        <v>1428</v>
      </c>
      <c r="J431" s="194" t="s">
        <v>1390</v>
      </c>
      <c r="K431" s="194" t="s">
        <v>1429</v>
      </c>
      <c r="L431" s="194" t="s">
        <v>1392</v>
      </c>
      <c r="M431" s="194" t="s">
        <v>504</v>
      </c>
      <c r="N431" s="194" t="s">
        <v>496</v>
      </c>
      <c r="O431" s="194" t="s">
        <v>497</v>
      </c>
      <c r="P431" s="194" t="s">
        <v>505</v>
      </c>
      <c r="Q431" s="194" t="s">
        <v>506</v>
      </c>
      <c r="R431" s="194" t="b">
        <v>0</v>
      </c>
      <c r="S431" s="194" t="b">
        <v>0</v>
      </c>
      <c r="T431" s="194" t="s">
        <v>547</v>
      </c>
      <c r="U431" s="194" t="s">
        <v>508</v>
      </c>
      <c r="V431" s="194" t="s">
        <v>501</v>
      </c>
      <c r="W431" s="194" t="s">
        <v>502</v>
      </c>
      <c r="X431" s="194" t="b">
        <v>1</v>
      </c>
      <c r="Y431" s="194" t="s">
        <v>385</v>
      </c>
      <c r="Z431" s="194" t="s">
        <v>132</v>
      </c>
      <c r="AE431" s="194" t="s">
        <v>503</v>
      </c>
      <c r="AV431" s="194" t="s">
        <v>509</v>
      </c>
      <c r="AW431" s="197">
        <f t="shared" si="6"/>
        <v>41718</v>
      </c>
    </row>
    <row r="432" spans="1:49" x14ac:dyDescent="0.2">
      <c r="A432" s="194" t="s">
        <v>486</v>
      </c>
      <c r="B432" s="194" t="s">
        <v>487</v>
      </c>
      <c r="C432" s="194" t="s">
        <v>488</v>
      </c>
      <c r="D432" s="194" t="s">
        <v>115</v>
      </c>
      <c r="E432" s="194" t="s">
        <v>255</v>
      </c>
      <c r="F432" s="194" t="s">
        <v>1427</v>
      </c>
      <c r="G432" s="194" t="s">
        <v>490</v>
      </c>
      <c r="H432" s="194" t="s">
        <v>490</v>
      </c>
      <c r="I432" s="194" t="s">
        <v>1428</v>
      </c>
      <c r="J432" s="194" t="s">
        <v>1393</v>
      </c>
      <c r="K432" s="194" t="s">
        <v>1430</v>
      </c>
      <c r="L432" s="194" t="s">
        <v>1395</v>
      </c>
      <c r="M432" s="194" t="s">
        <v>513</v>
      </c>
      <c r="N432" s="194" t="s">
        <v>514</v>
      </c>
      <c r="O432" s="194" t="s">
        <v>515</v>
      </c>
      <c r="P432" s="194" t="s">
        <v>516</v>
      </c>
      <c r="Q432" s="194" t="s">
        <v>517</v>
      </c>
      <c r="R432" s="194" t="b">
        <v>0</v>
      </c>
      <c r="S432" s="194" t="b">
        <v>0</v>
      </c>
      <c r="T432" s="194" t="s">
        <v>772</v>
      </c>
      <c r="U432" s="194" t="s">
        <v>615</v>
      </c>
      <c r="V432" s="194" t="s">
        <v>616</v>
      </c>
      <c r="W432" s="194" t="s">
        <v>502</v>
      </c>
      <c r="X432" s="194" t="b">
        <v>1</v>
      </c>
      <c r="Y432" s="194" t="s">
        <v>385</v>
      </c>
      <c r="Z432" s="194" t="s">
        <v>285</v>
      </c>
      <c r="AE432" s="194" t="s">
        <v>923</v>
      </c>
      <c r="AV432" s="194" t="s">
        <v>132</v>
      </c>
      <c r="AW432" s="197">
        <f t="shared" si="6"/>
        <v>41718</v>
      </c>
    </row>
    <row r="433" spans="1:49" x14ac:dyDescent="0.2">
      <c r="A433" s="194" t="s">
        <v>486</v>
      </c>
      <c r="B433" s="194" t="s">
        <v>487</v>
      </c>
      <c r="C433" s="194" t="s">
        <v>488</v>
      </c>
      <c r="D433" s="194" t="s">
        <v>115</v>
      </c>
      <c r="E433" s="194" t="s">
        <v>255</v>
      </c>
      <c r="F433" s="194" t="s">
        <v>1427</v>
      </c>
      <c r="G433" s="194" t="s">
        <v>490</v>
      </c>
      <c r="H433" s="194" t="s">
        <v>490</v>
      </c>
      <c r="I433" s="194" t="s">
        <v>1428</v>
      </c>
      <c r="J433" s="194" t="s">
        <v>1396</v>
      </c>
      <c r="K433" s="194" t="s">
        <v>1397</v>
      </c>
      <c r="L433" s="194" t="s">
        <v>1398</v>
      </c>
      <c r="M433" s="194" t="s">
        <v>526</v>
      </c>
      <c r="N433" s="194" t="s">
        <v>527</v>
      </c>
      <c r="O433" s="194" t="s">
        <v>515</v>
      </c>
      <c r="P433" s="194" t="s">
        <v>528</v>
      </c>
      <c r="Q433" s="194" t="s">
        <v>385</v>
      </c>
      <c r="R433" s="194" t="b">
        <v>0</v>
      </c>
      <c r="S433" s="194" t="b">
        <v>0</v>
      </c>
      <c r="T433" s="194" t="s">
        <v>1348</v>
      </c>
      <c r="U433" s="194" t="s">
        <v>949</v>
      </c>
      <c r="V433" s="194" t="s">
        <v>176</v>
      </c>
      <c r="W433" s="194" t="s">
        <v>502</v>
      </c>
      <c r="X433" s="194" t="b">
        <v>1</v>
      </c>
      <c r="Y433" s="194" t="s">
        <v>385</v>
      </c>
      <c r="Z433" s="194" t="s">
        <v>280</v>
      </c>
      <c r="AE433" s="194" t="s">
        <v>530</v>
      </c>
      <c r="AH433" s="194" t="s">
        <v>950</v>
      </c>
      <c r="AV433" s="194" t="s">
        <v>132</v>
      </c>
      <c r="AW433" s="197">
        <f t="shared" si="6"/>
        <v>41718</v>
      </c>
    </row>
    <row r="434" spans="1:49" x14ac:dyDescent="0.2">
      <c r="A434" s="194" t="s">
        <v>486</v>
      </c>
      <c r="B434" s="194" t="s">
        <v>487</v>
      </c>
      <c r="C434" s="194" t="s">
        <v>488</v>
      </c>
      <c r="D434" s="194" t="s">
        <v>115</v>
      </c>
      <c r="E434" s="194" t="s">
        <v>255</v>
      </c>
      <c r="F434" s="194" t="s">
        <v>1427</v>
      </c>
      <c r="G434" s="194" t="s">
        <v>490</v>
      </c>
      <c r="H434" s="194" t="s">
        <v>490</v>
      </c>
      <c r="I434" s="194" t="s">
        <v>1428</v>
      </c>
      <c r="J434" s="194" t="s">
        <v>1400</v>
      </c>
      <c r="K434" s="194" t="s">
        <v>1401</v>
      </c>
      <c r="L434" s="194" t="s">
        <v>1402</v>
      </c>
      <c r="M434" s="194" t="s">
        <v>534</v>
      </c>
      <c r="N434" s="194" t="s">
        <v>535</v>
      </c>
      <c r="O434" s="194" t="s">
        <v>515</v>
      </c>
      <c r="P434" s="194" t="s">
        <v>536</v>
      </c>
      <c r="Q434" s="194" t="s">
        <v>385</v>
      </c>
      <c r="R434" s="194" t="b">
        <v>0</v>
      </c>
      <c r="S434" s="194" t="b">
        <v>0</v>
      </c>
      <c r="T434" s="194" t="s">
        <v>743</v>
      </c>
      <c r="U434" s="194" t="s">
        <v>537</v>
      </c>
      <c r="V434" s="194" t="s">
        <v>538</v>
      </c>
      <c r="W434" s="194" t="s">
        <v>502</v>
      </c>
      <c r="X434" s="194" t="b">
        <v>1</v>
      </c>
      <c r="Y434" s="194" t="s">
        <v>385</v>
      </c>
      <c r="Z434" s="194" t="s">
        <v>132</v>
      </c>
      <c r="AE434" s="194" t="s">
        <v>539</v>
      </c>
      <c r="AV434" s="194" t="s">
        <v>202</v>
      </c>
      <c r="AW434" s="197">
        <f t="shared" si="6"/>
        <v>41718</v>
      </c>
    </row>
    <row r="435" spans="1:49" x14ac:dyDescent="0.2">
      <c r="A435" s="194" t="s">
        <v>486</v>
      </c>
      <c r="B435" s="194" t="s">
        <v>487</v>
      </c>
      <c r="C435" s="194" t="s">
        <v>488</v>
      </c>
      <c r="D435" s="194" t="s">
        <v>115</v>
      </c>
      <c r="E435" s="194" t="s">
        <v>255</v>
      </c>
      <c r="F435" s="194" t="s">
        <v>1427</v>
      </c>
      <c r="G435" s="194" t="s">
        <v>490</v>
      </c>
      <c r="H435" s="194" t="s">
        <v>490</v>
      </c>
      <c r="I435" s="194" t="s">
        <v>1428</v>
      </c>
      <c r="J435" s="194" t="s">
        <v>1400</v>
      </c>
      <c r="K435" s="194" t="s">
        <v>1401</v>
      </c>
      <c r="L435" s="194" t="s">
        <v>1402</v>
      </c>
      <c r="M435" s="194" t="s">
        <v>534</v>
      </c>
      <c r="N435" s="194" t="s">
        <v>535</v>
      </c>
      <c r="O435" s="194" t="s">
        <v>515</v>
      </c>
      <c r="P435" s="194" t="s">
        <v>540</v>
      </c>
      <c r="Q435" s="194" t="s">
        <v>385</v>
      </c>
      <c r="R435" s="194" t="b">
        <v>0</v>
      </c>
      <c r="S435" s="194" t="b">
        <v>0</v>
      </c>
      <c r="T435" s="194" t="s">
        <v>142</v>
      </c>
      <c r="U435" s="194" t="s">
        <v>537</v>
      </c>
      <c r="V435" s="194" t="s">
        <v>538</v>
      </c>
      <c r="W435" s="194" t="s">
        <v>502</v>
      </c>
      <c r="X435" s="194" t="b">
        <v>1</v>
      </c>
      <c r="Y435" s="194" t="s">
        <v>385</v>
      </c>
      <c r="Z435" s="194" t="s">
        <v>132</v>
      </c>
      <c r="AE435" s="194" t="s">
        <v>539</v>
      </c>
      <c r="AH435" s="194" t="s">
        <v>932</v>
      </c>
      <c r="AV435" s="194" t="s">
        <v>202</v>
      </c>
      <c r="AW435" s="197">
        <f t="shared" si="6"/>
        <v>41718</v>
      </c>
    </row>
    <row r="436" spans="1:49" x14ac:dyDescent="0.2">
      <c r="A436" s="194" t="s">
        <v>486</v>
      </c>
      <c r="B436" s="194" t="s">
        <v>487</v>
      </c>
      <c r="C436" s="194" t="s">
        <v>488</v>
      </c>
      <c r="D436" s="194" t="s">
        <v>115</v>
      </c>
      <c r="E436" s="194" t="s">
        <v>255</v>
      </c>
      <c r="F436" s="194" t="s">
        <v>1427</v>
      </c>
      <c r="G436" s="194" t="s">
        <v>490</v>
      </c>
      <c r="H436" s="194" t="s">
        <v>490</v>
      </c>
      <c r="I436" s="194" t="s">
        <v>1428</v>
      </c>
      <c r="J436" s="194" t="s">
        <v>1400</v>
      </c>
      <c r="K436" s="194" t="s">
        <v>1401</v>
      </c>
      <c r="L436" s="194" t="s">
        <v>1402</v>
      </c>
      <c r="M436" s="194" t="s">
        <v>534</v>
      </c>
      <c r="N436" s="194" t="s">
        <v>535</v>
      </c>
      <c r="O436" s="194" t="s">
        <v>515</v>
      </c>
      <c r="P436" s="194" t="s">
        <v>541</v>
      </c>
      <c r="Q436" s="194" t="s">
        <v>385</v>
      </c>
      <c r="R436" s="194" t="b">
        <v>0</v>
      </c>
      <c r="S436" s="194" t="b">
        <v>0</v>
      </c>
      <c r="T436" s="194" t="s">
        <v>142</v>
      </c>
      <c r="U436" s="194" t="s">
        <v>537</v>
      </c>
      <c r="V436" s="194" t="s">
        <v>538</v>
      </c>
      <c r="W436" s="194" t="s">
        <v>502</v>
      </c>
      <c r="X436" s="194" t="b">
        <v>1</v>
      </c>
      <c r="Y436" s="194" t="s">
        <v>385</v>
      </c>
      <c r="Z436" s="194" t="s">
        <v>132</v>
      </c>
      <c r="AE436" s="194" t="s">
        <v>539</v>
      </c>
      <c r="AH436" s="194" t="s">
        <v>932</v>
      </c>
      <c r="AV436" s="194" t="s">
        <v>202</v>
      </c>
      <c r="AW436" s="197">
        <f t="shared" si="6"/>
        <v>41718</v>
      </c>
    </row>
    <row r="437" spans="1:49" x14ac:dyDescent="0.2">
      <c r="A437" s="194" t="s">
        <v>486</v>
      </c>
      <c r="B437" s="194" t="s">
        <v>487</v>
      </c>
      <c r="C437" s="194" t="s">
        <v>488</v>
      </c>
      <c r="D437" s="194" t="s">
        <v>115</v>
      </c>
      <c r="E437" s="194" t="s">
        <v>255</v>
      </c>
      <c r="F437" s="194" t="s">
        <v>1427</v>
      </c>
      <c r="G437" s="194" t="s">
        <v>490</v>
      </c>
      <c r="H437" s="194" t="s">
        <v>490</v>
      </c>
      <c r="I437" s="194" t="s">
        <v>1428</v>
      </c>
      <c r="J437" s="194" t="s">
        <v>1400</v>
      </c>
      <c r="K437" s="194" t="s">
        <v>1401</v>
      </c>
      <c r="L437" s="194" t="s">
        <v>1402</v>
      </c>
      <c r="M437" s="194" t="s">
        <v>534</v>
      </c>
      <c r="N437" s="194" t="s">
        <v>535</v>
      </c>
      <c r="O437" s="194" t="s">
        <v>515</v>
      </c>
      <c r="P437" s="194" t="s">
        <v>542</v>
      </c>
      <c r="Q437" s="194" t="s">
        <v>385</v>
      </c>
      <c r="R437" s="194" t="b">
        <v>0</v>
      </c>
      <c r="S437" s="194" t="b">
        <v>0</v>
      </c>
      <c r="T437" s="194" t="s">
        <v>743</v>
      </c>
      <c r="U437" s="194" t="s">
        <v>537</v>
      </c>
      <c r="V437" s="194" t="s">
        <v>538</v>
      </c>
      <c r="W437" s="194" t="s">
        <v>502</v>
      </c>
      <c r="X437" s="194" t="b">
        <v>1</v>
      </c>
      <c r="Y437" s="194" t="s">
        <v>385</v>
      </c>
      <c r="Z437" s="194" t="s">
        <v>132</v>
      </c>
      <c r="AE437" s="194" t="s">
        <v>539</v>
      </c>
      <c r="AV437" s="194" t="s">
        <v>202</v>
      </c>
      <c r="AW437" s="197">
        <f t="shared" si="6"/>
        <v>41718</v>
      </c>
    </row>
    <row r="438" spans="1:49" x14ac:dyDescent="0.2">
      <c r="A438" s="194" t="s">
        <v>486</v>
      </c>
      <c r="B438" s="194" t="s">
        <v>487</v>
      </c>
      <c r="C438" s="194" t="s">
        <v>488</v>
      </c>
      <c r="D438" s="194" t="s">
        <v>115</v>
      </c>
      <c r="E438" s="194" t="s">
        <v>255</v>
      </c>
      <c r="F438" s="194" t="s">
        <v>1427</v>
      </c>
      <c r="G438" s="194" t="s">
        <v>490</v>
      </c>
      <c r="H438" s="194" t="s">
        <v>490</v>
      </c>
      <c r="I438" s="194" t="s">
        <v>1428</v>
      </c>
      <c r="J438" s="194" t="s">
        <v>1390</v>
      </c>
      <c r="K438" s="194" t="s">
        <v>1429</v>
      </c>
      <c r="L438" s="194" t="s">
        <v>1392</v>
      </c>
      <c r="M438" s="194" t="s">
        <v>543</v>
      </c>
      <c r="N438" s="194" t="s">
        <v>544</v>
      </c>
      <c r="O438" s="194" t="s">
        <v>497</v>
      </c>
      <c r="P438" s="194" t="s">
        <v>545</v>
      </c>
      <c r="Q438" s="194" t="s">
        <v>385</v>
      </c>
      <c r="R438" s="194" t="b">
        <v>0</v>
      </c>
      <c r="S438" s="194" t="b">
        <v>0</v>
      </c>
      <c r="T438" s="194" t="s">
        <v>1431</v>
      </c>
      <c r="U438" s="194" t="s">
        <v>132</v>
      </c>
      <c r="V438" s="194" t="s">
        <v>285</v>
      </c>
      <c r="W438" s="194" t="s">
        <v>502</v>
      </c>
      <c r="X438" s="194" t="b">
        <v>1</v>
      </c>
      <c r="Y438" s="194" t="s">
        <v>385</v>
      </c>
      <c r="Z438" s="194" t="s">
        <v>132</v>
      </c>
      <c r="AE438" s="194" t="s">
        <v>503</v>
      </c>
      <c r="AV438" s="194" t="s">
        <v>547</v>
      </c>
      <c r="AW438" s="197">
        <f t="shared" si="6"/>
        <v>41718</v>
      </c>
    </row>
    <row r="439" spans="1:49" x14ac:dyDescent="0.2">
      <c r="A439" s="194" t="s">
        <v>486</v>
      </c>
      <c r="B439" s="194" t="s">
        <v>487</v>
      </c>
      <c r="C439" s="194" t="s">
        <v>488</v>
      </c>
      <c r="D439" s="194" t="s">
        <v>115</v>
      </c>
      <c r="E439" s="194" t="s">
        <v>255</v>
      </c>
      <c r="F439" s="194" t="s">
        <v>1427</v>
      </c>
      <c r="G439" s="194" t="s">
        <v>490</v>
      </c>
      <c r="H439" s="194" t="s">
        <v>490</v>
      </c>
      <c r="I439" s="194" t="s">
        <v>1428</v>
      </c>
      <c r="J439" s="194" t="s">
        <v>1404</v>
      </c>
      <c r="K439" s="194" t="s">
        <v>1405</v>
      </c>
      <c r="L439" s="194" t="s">
        <v>1406</v>
      </c>
      <c r="M439" s="194" t="s">
        <v>551</v>
      </c>
      <c r="N439" s="194" t="s">
        <v>552</v>
      </c>
      <c r="O439" s="194" t="s">
        <v>515</v>
      </c>
      <c r="P439" s="194" t="s">
        <v>553</v>
      </c>
      <c r="Q439" s="194" t="s">
        <v>385</v>
      </c>
      <c r="R439" s="194" t="b">
        <v>0</v>
      </c>
      <c r="S439" s="194" t="b">
        <v>0</v>
      </c>
      <c r="T439" s="194" t="s">
        <v>1432</v>
      </c>
      <c r="U439" s="194" t="s">
        <v>554</v>
      </c>
      <c r="V439" s="194" t="s">
        <v>501</v>
      </c>
      <c r="W439" s="194" t="s">
        <v>502</v>
      </c>
      <c r="X439" s="194" t="b">
        <v>1</v>
      </c>
      <c r="Y439" s="194" t="s">
        <v>385</v>
      </c>
      <c r="Z439" s="194" t="s">
        <v>132</v>
      </c>
      <c r="AE439" s="194" t="s">
        <v>710</v>
      </c>
      <c r="AV439" s="194" t="s">
        <v>132</v>
      </c>
      <c r="AW439" s="197">
        <f t="shared" si="6"/>
        <v>41718</v>
      </c>
    </row>
    <row r="440" spans="1:49" x14ac:dyDescent="0.2">
      <c r="A440" s="194" t="s">
        <v>486</v>
      </c>
      <c r="B440" s="194" t="s">
        <v>487</v>
      </c>
      <c r="C440" s="194" t="s">
        <v>488</v>
      </c>
      <c r="D440" s="194" t="s">
        <v>115</v>
      </c>
      <c r="E440" s="194" t="s">
        <v>255</v>
      </c>
      <c r="F440" s="194" t="s">
        <v>1427</v>
      </c>
      <c r="G440" s="194" t="s">
        <v>490</v>
      </c>
      <c r="H440" s="194" t="s">
        <v>490</v>
      </c>
      <c r="I440" s="194" t="s">
        <v>1428</v>
      </c>
      <c r="J440" s="194" t="s">
        <v>1407</v>
      </c>
      <c r="K440" s="194" t="s">
        <v>1433</v>
      </c>
      <c r="L440" s="194" t="s">
        <v>1409</v>
      </c>
      <c r="M440" s="194" t="s">
        <v>559</v>
      </c>
      <c r="N440" s="194" t="s">
        <v>560</v>
      </c>
      <c r="O440" s="194" t="s">
        <v>561</v>
      </c>
      <c r="P440" s="194" t="s">
        <v>562</v>
      </c>
      <c r="Q440" s="194" t="s">
        <v>385</v>
      </c>
      <c r="R440" s="194" t="b">
        <v>0</v>
      </c>
      <c r="S440" s="194" t="b">
        <v>0</v>
      </c>
      <c r="T440" s="194" t="s">
        <v>1434</v>
      </c>
      <c r="U440" s="194" t="s">
        <v>130</v>
      </c>
      <c r="V440" s="194" t="s">
        <v>564</v>
      </c>
      <c r="W440" s="194" t="s">
        <v>502</v>
      </c>
      <c r="X440" s="194" t="b">
        <v>1</v>
      </c>
      <c r="Y440" s="194" t="s">
        <v>385</v>
      </c>
      <c r="Z440" s="194" t="s">
        <v>132</v>
      </c>
      <c r="AE440" s="194" t="s">
        <v>565</v>
      </c>
      <c r="AV440" s="194" t="s">
        <v>284</v>
      </c>
      <c r="AW440" s="197">
        <f t="shared" si="6"/>
        <v>41718</v>
      </c>
    </row>
    <row r="441" spans="1:49" x14ac:dyDescent="0.2">
      <c r="A441" s="194" t="s">
        <v>486</v>
      </c>
      <c r="B441" s="194" t="s">
        <v>487</v>
      </c>
      <c r="C441" s="194" t="s">
        <v>488</v>
      </c>
      <c r="D441" s="194" t="s">
        <v>115</v>
      </c>
      <c r="E441" s="194" t="s">
        <v>259</v>
      </c>
      <c r="F441" s="194" t="s">
        <v>1435</v>
      </c>
      <c r="G441" s="194" t="s">
        <v>490</v>
      </c>
      <c r="H441" s="194" t="s">
        <v>490</v>
      </c>
      <c r="I441" s="194" t="s">
        <v>1436</v>
      </c>
      <c r="J441" s="194" t="s">
        <v>1390</v>
      </c>
      <c r="K441" s="194" t="s">
        <v>1437</v>
      </c>
      <c r="L441" s="194" t="s">
        <v>1392</v>
      </c>
      <c r="M441" s="194" t="s">
        <v>495</v>
      </c>
      <c r="N441" s="194" t="s">
        <v>496</v>
      </c>
      <c r="O441" s="194" t="s">
        <v>497</v>
      </c>
      <c r="P441" s="194" t="s">
        <v>498</v>
      </c>
      <c r="Q441" s="194" t="s">
        <v>499</v>
      </c>
      <c r="R441" s="194" t="b">
        <v>0</v>
      </c>
      <c r="S441" s="194" t="b">
        <v>0</v>
      </c>
      <c r="T441" s="194" t="s">
        <v>1438</v>
      </c>
      <c r="U441" s="194" t="s">
        <v>1439</v>
      </c>
      <c r="V441" s="194" t="s">
        <v>1440</v>
      </c>
      <c r="W441" s="194" t="s">
        <v>502</v>
      </c>
      <c r="X441" s="194" t="b">
        <v>1</v>
      </c>
      <c r="Y441" s="194" t="s">
        <v>385</v>
      </c>
      <c r="Z441" s="194" t="s">
        <v>280</v>
      </c>
      <c r="AE441" s="194" t="s">
        <v>503</v>
      </c>
      <c r="AV441" s="194" t="s">
        <v>284</v>
      </c>
      <c r="AW441" s="197">
        <f t="shared" si="6"/>
        <v>41718</v>
      </c>
    </row>
    <row r="442" spans="1:49" x14ac:dyDescent="0.2">
      <c r="A442" s="194" t="s">
        <v>486</v>
      </c>
      <c r="B442" s="194" t="s">
        <v>487</v>
      </c>
      <c r="C442" s="194" t="s">
        <v>488</v>
      </c>
      <c r="D442" s="194" t="s">
        <v>115</v>
      </c>
      <c r="E442" s="194" t="s">
        <v>259</v>
      </c>
      <c r="F442" s="194" t="s">
        <v>1435</v>
      </c>
      <c r="G442" s="194" t="s">
        <v>490</v>
      </c>
      <c r="H442" s="194" t="s">
        <v>490</v>
      </c>
      <c r="I442" s="194" t="s">
        <v>1436</v>
      </c>
      <c r="J442" s="194" t="s">
        <v>1390</v>
      </c>
      <c r="K442" s="194" t="s">
        <v>1437</v>
      </c>
      <c r="L442" s="194" t="s">
        <v>1392</v>
      </c>
      <c r="M442" s="194" t="s">
        <v>504</v>
      </c>
      <c r="N442" s="194" t="s">
        <v>496</v>
      </c>
      <c r="O442" s="194" t="s">
        <v>497</v>
      </c>
      <c r="P442" s="194" t="s">
        <v>505</v>
      </c>
      <c r="Q442" s="194" t="s">
        <v>506</v>
      </c>
      <c r="R442" s="194" t="b">
        <v>0</v>
      </c>
      <c r="S442" s="194" t="b">
        <v>0</v>
      </c>
      <c r="T442" s="194" t="s">
        <v>705</v>
      </c>
      <c r="U442" s="194" t="s">
        <v>1441</v>
      </c>
      <c r="V442" s="194" t="s">
        <v>1440</v>
      </c>
      <c r="W442" s="194" t="s">
        <v>502</v>
      </c>
      <c r="X442" s="194" t="b">
        <v>1</v>
      </c>
      <c r="Y442" s="194" t="s">
        <v>385</v>
      </c>
      <c r="Z442" s="194" t="s">
        <v>280</v>
      </c>
      <c r="AE442" s="194" t="s">
        <v>503</v>
      </c>
      <c r="AV442" s="194" t="s">
        <v>509</v>
      </c>
      <c r="AW442" s="197">
        <f t="shared" si="6"/>
        <v>41718</v>
      </c>
    </row>
    <row r="443" spans="1:49" x14ac:dyDescent="0.2">
      <c r="A443" s="194" t="s">
        <v>486</v>
      </c>
      <c r="B443" s="194" t="s">
        <v>487</v>
      </c>
      <c r="C443" s="194" t="s">
        <v>488</v>
      </c>
      <c r="D443" s="194" t="s">
        <v>115</v>
      </c>
      <c r="E443" s="194" t="s">
        <v>259</v>
      </c>
      <c r="F443" s="194" t="s">
        <v>1435</v>
      </c>
      <c r="G443" s="194" t="s">
        <v>490</v>
      </c>
      <c r="H443" s="194" t="s">
        <v>490</v>
      </c>
      <c r="I443" s="194" t="s">
        <v>1436</v>
      </c>
      <c r="J443" s="194" t="s">
        <v>1393</v>
      </c>
      <c r="K443" s="194" t="s">
        <v>1442</v>
      </c>
      <c r="L443" s="194" t="s">
        <v>1395</v>
      </c>
      <c r="M443" s="194" t="s">
        <v>513</v>
      </c>
      <c r="N443" s="194" t="s">
        <v>514</v>
      </c>
      <c r="O443" s="194" t="s">
        <v>515</v>
      </c>
      <c r="P443" s="194" t="s">
        <v>516</v>
      </c>
      <c r="Q443" s="194" t="s">
        <v>517</v>
      </c>
      <c r="R443" s="194" t="b">
        <v>0</v>
      </c>
      <c r="S443" s="194" t="b">
        <v>0</v>
      </c>
      <c r="T443" s="194" t="s">
        <v>1443</v>
      </c>
      <c r="U443" s="194" t="s">
        <v>1044</v>
      </c>
      <c r="V443" s="194" t="s">
        <v>636</v>
      </c>
      <c r="W443" s="194" t="s">
        <v>502</v>
      </c>
      <c r="X443" s="194" t="b">
        <v>1</v>
      </c>
      <c r="Y443" s="194" t="s">
        <v>385</v>
      </c>
      <c r="Z443" s="194" t="s">
        <v>1444</v>
      </c>
      <c r="AE443" s="194" t="s">
        <v>923</v>
      </c>
      <c r="AV443" s="194" t="s">
        <v>132</v>
      </c>
      <c r="AW443" s="197">
        <f t="shared" si="6"/>
        <v>41718</v>
      </c>
    </row>
    <row r="444" spans="1:49" x14ac:dyDescent="0.2">
      <c r="A444" s="194" t="s">
        <v>486</v>
      </c>
      <c r="B444" s="194" t="s">
        <v>487</v>
      </c>
      <c r="C444" s="194" t="s">
        <v>488</v>
      </c>
      <c r="D444" s="194" t="s">
        <v>115</v>
      </c>
      <c r="E444" s="194" t="s">
        <v>259</v>
      </c>
      <c r="F444" s="194" t="s">
        <v>1435</v>
      </c>
      <c r="G444" s="194" t="s">
        <v>490</v>
      </c>
      <c r="H444" s="194" t="s">
        <v>490</v>
      </c>
      <c r="I444" s="194" t="s">
        <v>1436</v>
      </c>
      <c r="J444" s="194" t="s">
        <v>1396</v>
      </c>
      <c r="K444" s="194" t="s">
        <v>1397</v>
      </c>
      <c r="L444" s="194" t="s">
        <v>1398</v>
      </c>
      <c r="M444" s="194" t="s">
        <v>526</v>
      </c>
      <c r="N444" s="194" t="s">
        <v>527</v>
      </c>
      <c r="O444" s="194" t="s">
        <v>515</v>
      </c>
      <c r="P444" s="194" t="s">
        <v>528</v>
      </c>
      <c r="Q444" s="194" t="s">
        <v>385</v>
      </c>
      <c r="R444" s="194" t="b">
        <v>0</v>
      </c>
      <c r="S444" s="194" t="b">
        <v>0</v>
      </c>
      <c r="T444" s="194" t="s">
        <v>1445</v>
      </c>
      <c r="U444" s="194" t="s">
        <v>729</v>
      </c>
      <c r="V444" s="194" t="s">
        <v>176</v>
      </c>
      <c r="W444" s="194" t="s">
        <v>502</v>
      </c>
      <c r="X444" s="194" t="b">
        <v>1</v>
      </c>
      <c r="Y444" s="194" t="s">
        <v>385</v>
      </c>
      <c r="Z444" s="194" t="s">
        <v>202</v>
      </c>
      <c r="AE444" s="194" t="s">
        <v>530</v>
      </c>
      <c r="AV444" s="194" t="s">
        <v>132</v>
      </c>
      <c r="AW444" s="197">
        <f t="shared" si="6"/>
        <v>41718</v>
      </c>
    </row>
    <row r="445" spans="1:49" x14ac:dyDescent="0.2">
      <c r="A445" s="194" t="s">
        <v>486</v>
      </c>
      <c r="B445" s="194" t="s">
        <v>487</v>
      </c>
      <c r="C445" s="194" t="s">
        <v>488</v>
      </c>
      <c r="D445" s="194" t="s">
        <v>115</v>
      </c>
      <c r="E445" s="194" t="s">
        <v>259</v>
      </c>
      <c r="F445" s="194" t="s">
        <v>1435</v>
      </c>
      <c r="G445" s="194" t="s">
        <v>490</v>
      </c>
      <c r="H445" s="194" t="s">
        <v>490</v>
      </c>
      <c r="I445" s="194" t="s">
        <v>1436</v>
      </c>
      <c r="J445" s="194" t="s">
        <v>1400</v>
      </c>
      <c r="K445" s="194" t="s">
        <v>1401</v>
      </c>
      <c r="L445" s="194" t="s">
        <v>1402</v>
      </c>
      <c r="M445" s="194" t="s">
        <v>534</v>
      </c>
      <c r="N445" s="194" t="s">
        <v>535</v>
      </c>
      <c r="O445" s="194" t="s">
        <v>515</v>
      </c>
      <c r="P445" s="194" t="s">
        <v>536</v>
      </c>
      <c r="Q445" s="194" t="s">
        <v>385</v>
      </c>
      <c r="R445" s="194" t="b">
        <v>0</v>
      </c>
      <c r="S445" s="194" t="b">
        <v>0</v>
      </c>
      <c r="T445" s="194" t="s">
        <v>1446</v>
      </c>
      <c r="U445" s="194" t="s">
        <v>537</v>
      </c>
      <c r="V445" s="194" t="s">
        <v>538</v>
      </c>
      <c r="W445" s="194" t="s">
        <v>502</v>
      </c>
      <c r="X445" s="194" t="b">
        <v>1</v>
      </c>
      <c r="Y445" s="194" t="s">
        <v>385</v>
      </c>
      <c r="Z445" s="194" t="s">
        <v>132</v>
      </c>
      <c r="AE445" s="194" t="s">
        <v>539</v>
      </c>
      <c r="AV445" s="194" t="s">
        <v>202</v>
      </c>
      <c r="AW445" s="197">
        <f t="shared" si="6"/>
        <v>41718</v>
      </c>
    </row>
    <row r="446" spans="1:49" x14ac:dyDescent="0.2">
      <c r="A446" s="194" t="s">
        <v>486</v>
      </c>
      <c r="B446" s="194" t="s">
        <v>487</v>
      </c>
      <c r="C446" s="194" t="s">
        <v>488</v>
      </c>
      <c r="D446" s="194" t="s">
        <v>115</v>
      </c>
      <c r="E446" s="194" t="s">
        <v>259</v>
      </c>
      <c r="F446" s="194" t="s">
        <v>1435</v>
      </c>
      <c r="G446" s="194" t="s">
        <v>490</v>
      </c>
      <c r="H446" s="194" t="s">
        <v>490</v>
      </c>
      <c r="I446" s="194" t="s">
        <v>1436</v>
      </c>
      <c r="J446" s="194" t="s">
        <v>1400</v>
      </c>
      <c r="K446" s="194" t="s">
        <v>1401</v>
      </c>
      <c r="L446" s="194" t="s">
        <v>1402</v>
      </c>
      <c r="M446" s="194" t="s">
        <v>534</v>
      </c>
      <c r="N446" s="194" t="s">
        <v>535</v>
      </c>
      <c r="O446" s="194" t="s">
        <v>515</v>
      </c>
      <c r="P446" s="194" t="s">
        <v>540</v>
      </c>
      <c r="Q446" s="194" t="s">
        <v>385</v>
      </c>
      <c r="R446" s="194" t="b">
        <v>0</v>
      </c>
      <c r="S446" s="194" t="b">
        <v>0</v>
      </c>
      <c r="T446" s="194" t="s">
        <v>142</v>
      </c>
      <c r="U446" s="194" t="s">
        <v>537</v>
      </c>
      <c r="V446" s="194" t="s">
        <v>538</v>
      </c>
      <c r="W446" s="194" t="s">
        <v>502</v>
      </c>
      <c r="X446" s="194" t="b">
        <v>1</v>
      </c>
      <c r="Y446" s="194" t="s">
        <v>385</v>
      </c>
      <c r="Z446" s="194" t="s">
        <v>132</v>
      </c>
      <c r="AE446" s="194" t="s">
        <v>539</v>
      </c>
      <c r="AH446" s="194" t="s">
        <v>932</v>
      </c>
      <c r="AV446" s="194" t="s">
        <v>202</v>
      </c>
      <c r="AW446" s="197">
        <f t="shared" si="6"/>
        <v>41718</v>
      </c>
    </row>
    <row r="447" spans="1:49" x14ac:dyDescent="0.2">
      <c r="A447" s="194" t="s">
        <v>486</v>
      </c>
      <c r="B447" s="194" t="s">
        <v>487</v>
      </c>
      <c r="C447" s="194" t="s">
        <v>488</v>
      </c>
      <c r="D447" s="194" t="s">
        <v>115</v>
      </c>
      <c r="E447" s="194" t="s">
        <v>259</v>
      </c>
      <c r="F447" s="194" t="s">
        <v>1435</v>
      </c>
      <c r="G447" s="194" t="s">
        <v>490</v>
      </c>
      <c r="H447" s="194" t="s">
        <v>490</v>
      </c>
      <c r="I447" s="194" t="s">
        <v>1436</v>
      </c>
      <c r="J447" s="194" t="s">
        <v>1400</v>
      </c>
      <c r="K447" s="194" t="s">
        <v>1401</v>
      </c>
      <c r="L447" s="194" t="s">
        <v>1402</v>
      </c>
      <c r="M447" s="194" t="s">
        <v>534</v>
      </c>
      <c r="N447" s="194" t="s">
        <v>535</v>
      </c>
      <c r="O447" s="194" t="s">
        <v>515</v>
      </c>
      <c r="P447" s="194" t="s">
        <v>541</v>
      </c>
      <c r="Q447" s="194" t="s">
        <v>385</v>
      </c>
      <c r="R447" s="194" t="b">
        <v>0</v>
      </c>
      <c r="S447" s="194" t="b">
        <v>0</v>
      </c>
      <c r="T447" s="194" t="s">
        <v>142</v>
      </c>
      <c r="U447" s="194" t="s">
        <v>537</v>
      </c>
      <c r="V447" s="194" t="s">
        <v>538</v>
      </c>
      <c r="W447" s="194" t="s">
        <v>502</v>
      </c>
      <c r="X447" s="194" t="b">
        <v>1</v>
      </c>
      <c r="Y447" s="194" t="s">
        <v>385</v>
      </c>
      <c r="Z447" s="194" t="s">
        <v>132</v>
      </c>
      <c r="AE447" s="194" t="s">
        <v>539</v>
      </c>
      <c r="AH447" s="194" t="s">
        <v>932</v>
      </c>
      <c r="AV447" s="194" t="s">
        <v>202</v>
      </c>
      <c r="AW447" s="197">
        <f t="shared" si="6"/>
        <v>41718</v>
      </c>
    </row>
    <row r="448" spans="1:49" x14ac:dyDescent="0.2">
      <c r="A448" s="194" t="s">
        <v>486</v>
      </c>
      <c r="B448" s="194" t="s">
        <v>487</v>
      </c>
      <c r="C448" s="194" t="s">
        <v>488</v>
      </c>
      <c r="D448" s="194" t="s">
        <v>115</v>
      </c>
      <c r="E448" s="194" t="s">
        <v>259</v>
      </c>
      <c r="F448" s="194" t="s">
        <v>1435</v>
      </c>
      <c r="G448" s="194" t="s">
        <v>490</v>
      </c>
      <c r="H448" s="194" t="s">
        <v>490</v>
      </c>
      <c r="I448" s="194" t="s">
        <v>1436</v>
      </c>
      <c r="J448" s="194" t="s">
        <v>1400</v>
      </c>
      <c r="K448" s="194" t="s">
        <v>1401</v>
      </c>
      <c r="L448" s="194" t="s">
        <v>1402</v>
      </c>
      <c r="M448" s="194" t="s">
        <v>534</v>
      </c>
      <c r="N448" s="194" t="s">
        <v>535</v>
      </c>
      <c r="O448" s="194" t="s">
        <v>515</v>
      </c>
      <c r="P448" s="194" t="s">
        <v>542</v>
      </c>
      <c r="Q448" s="194" t="s">
        <v>385</v>
      </c>
      <c r="R448" s="194" t="b">
        <v>0</v>
      </c>
      <c r="S448" s="194" t="b">
        <v>0</v>
      </c>
      <c r="T448" s="194" t="s">
        <v>1446</v>
      </c>
      <c r="U448" s="194" t="s">
        <v>537</v>
      </c>
      <c r="V448" s="194" t="s">
        <v>538</v>
      </c>
      <c r="W448" s="194" t="s">
        <v>502</v>
      </c>
      <c r="X448" s="194" t="b">
        <v>1</v>
      </c>
      <c r="Y448" s="194" t="s">
        <v>385</v>
      </c>
      <c r="Z448" s="194" t="s">
        <v>132</v>
      </c>
      <c r="AE448" s="194" t="s">
        <v>539</v>
      </c>
      <c r="AV448" s="194" t="s">
        <v>202</v>
      </c>
      <c r="AW448" s="197">
        <f t="shared" si="6"/>
        <v>41718</v>
      </c>
    </row>
    <row r="449" spans="1:49" x14ac:dyDescent="0.2">
      <c r="A449" s="194" t="s">
        <v>486</v>
      </c>
      <c r="B449" s="194" t="s">
        <v>487</v>
      </c>
      <c r="C449" s="194" t="s">
        <v>488</v>
      </c>
      <c r="D449" s="194" t="s">
        <v>115</v>
      </c>
      <c r="E449" s="194" t="s">
        <v>259</v>
      </c>
      <c r="F449" s="194" t="s">
        <v>1435</v>
      </c>
      <c r="G449" s="194" t="s">
        <v>490</v>
      </c>
      <c r="H449" s="194" t="s">
        <v>490</v>
      </c>
      <c r="I449" s="194" t="s">
        <v>1436</v>
      </c>
      <c r="J449" s="194" t="s">
        <v>1390</v>
      </c>
      <c r="K449" s="194" t="s">
        <v>1437</v>
      </c>
      <c r="L449" s="194" t="s">
        <v>1392</v>
      </c>
      <c r="M449" s="194" t="s">
        <v>543</v>
      </c>
      <c r="N449" s="194" t="s">
        <v>544</v>
      </c>
      <c r="O449" s="194" t="s">
        <v>497</v>
      </c>
      <c r="P449" s="194" t="s">
        <v>545</v>
      </c>
      <c r="Q449" s="194" t="s">
        <v>385</v>
      </c>
      <c r="R449" s="194" t="b">
        <v>0</v>
      </c>
      <c r="S449" s="194" t="b">
        <v>0</v>
      </c>
      <c r="T449" s="194" t="s">
        <v>1447</v>
      </c>
      <c r="U449" s="194" t="s">
        <v>280</v>
      </c>
      <c r="V449" s="194" t="s">
        <v>202</v>
      </c>
      <c r="W449" s="194" t="s">
        <v>502</v>
      </c>
      <c r="X449" s="194" t="b">
        <v>1</v>
      </c>
      <c r="Y449" s="194" t="s">
        <v>385</v>
      </c>
      <c r="Z449" s="194" t="s">
        <v>280</v>
      </c>
      <c r="AE449" s="194" t="s">
        <v>503</v>
      </c>
      <c r="AV449" s="194" t="s">
        <v>547</v>
      </c>
      <c r="AW449" s="197">
        <f t="shared" si="6"/>
        <v>41718</v>
      </c>
    </row>
    <row r="450" spans="1:49" x14ac:dyDescent="0.2">
      <c r="A450" s="194" t="s">
        <v>486</v>
      </c>
      <c r="B450" s="194" t="s">
        <v>487</v>
      </c>
      <c r="C450" s="194" t="s">
        <v>488</v>
      </c>
      <c r="D450" s="194" t="s">
        <v>115</v>
      </c>
      <c r="E450" s="194" t="s">
        <v>259</v>
      </c>
      <c r="F450" s="194" t="s">
        <v>1435</v>
      </c>
      <c r="G450" s="194" t="s">
        <v>490</v>
      </c>
      <c r="H450" s="194" t="s">
        <v>490</v>
      </c>
      <c r="I450" s="194" t="s">
        <v>1436</v>
      </c>
      <c r="J450" s="194" t="s">
        <v>1404</v>
      </c>
      <c r="K450" s="194" t="s">
        <v>1405</v>
      </c>
      <c r="L450" s="194" t="s">
        <v>1406</v>
      </c>
      <c r="M450" s="194" t="s">
        <v>551</v>
      </c>
      <c r="N450" s="194" t="s">
        <v>552</v>
      </c>
      <c r="O450" s="194" t="s">
        <v>515</v>
      </c>
      <c r="P450" s="194" t="s">
        <v>553</v>
      </c>
      <c r="Q450" s="194" t="s">
        <v>385</v>
      </c>
      <c r="R450" s="194" t="b">
        <v>0</v>
      </c>
      <c r="S450" s="194" t="b">
        <v>0</v>
      </c>
      <c r="T450" s="194" t="s">
        <v>701</v>
      </c>
      <c r="U450" s="194" t="s">
        <v>554</v>
      </c>
      <c r="V450" s="194" t="s">
        <v>501</v>
      </c>
      <c r="W450" s="194" t="s">
        <v>502</v>
      </c>
      <c r="X450" s="194" t="b">
        <v>1</v>
      </c>
      <c r="Y450" s="194" t="s">
        <v>385</v>
      </c>
      <c r="Z450" s="194" t="s">
        <v>132</v>
      </c>
      <c r="AE450" s="194" t="s">
        <v>710</v>
      </c>
      <c r="AV450" s="194" t="s">
        <v>132</v>
      </c>
      <c r="AW450" s="197">
        <f t="shared" ref="AW450:AW513" si="7">DATE(YEAR(I450),MONTH(I450),DAY(I450))</f>
        <v>41718</v>
      </c>
    </row>
    <row r="451" spans="1:49" x14ac:dyDescent="0.2">
      <c r="A451" s="194" t="s">
        <v>486</v>
      </c>
      <c r="B451" s="194" t="s">
        <v>487</v>
      </c>
      <c r="C451" s="194" t="s">
        <v>488</v>
      </c>
      <c r="D451" s="194" t="s">
        <v>115</v>
      </c>
      <c r="E451" s="194" t="s">
        <v>259</v>
      </c>
      <c r="F451" s="194" t="s">
        <v>1435</v>
      </c>
      <c r="G451" s="194" t="s">
        <v>490</v>
      </c>
      <c r="H451" s="194" t="s">
        <v>490</v>
      </c>
      <c r="I451" s="194" t="s">
        <v>1436</v>
      </c>
      <c r="J451" s="194" t="s">
        <v>1407</v>
      </c>
      <c r="K451" s="194" t="s">
        <v>1448</v>
      </c>
      <c r="L451" s="194" t="s">
        <v>1409</v>
      </c>
      <c r="M451" s="194" t="s">
        <v>559</v>
      </c>
      <c r="N451" s="194" t="s">
        <v>560</v>
      </c>
      <c r="O451" s="194" t="s">
        <v>561</v>
      </c>
      <c r="P451" s="194" t="s">
        <v>562</v>
      </c>
      <c r="Q451" s="194" t="s">
        <v>385</v>
      </c>
      <c r="R451" s="194" t="b">
        <v>0</v>
      </c>
      <c r="S451" s="194" t="b">
        <v>0</v>
      </c>
      <c r="T451" s="194" t="s">
        <v>1449</v>
      </c>
      <c r="U451" s="194" t="s">
        <v>130</v>
      </c>
      <c r="V451" s="194" t="s">
        <v>564</v>
      </c>
      <c r="W451" s="194" t="s">
        <v>502</v>
      </c>
      <c r="X451" s="194" t="b">
        <v>1</v>
      </c>
      <c r="Y451" s="194" t="s">
        <v>385</v>
      </c>
      <c r="Z451" s="194" t="s">
        <v>132</v>
      </c>
      <c r="AE451" s="194" t="s">
        <v>565</v>
      </c>
      <c r="AV451" s="194" t="s">
        <v>284</v>
      </c>
      <c r="AW451" s="197">
        <f t="shared" si="7"/>
        <v>41718</v>
      </c>
    </row>
    <row r="452" spans="1:49" x14ac:dyDescent="0.2">
      <c r="A452" s="194" t="s">
        <v>486</v>
      </c>
      <c r="B452" s="194" t="s">
        <v>487</v>
      </c>
      <c r="C452" s="194" t="s">
        <v>488</v>
      </c>
      <c r="D452" s="194" t="s">
        <v>115</v>
      </c>
      <c r="E452" s="194" t="s">
        <v>83</v>
      </c>
      <c r="F452" s="194" t="s">
        <v>1508</v>
      </c>
      <c r="G452" s="194" t="s">
        <v>119</v>
      </c>
      <c r="H452" s="194" t="s">
        <v>119</v>
      </c>
      <c r="I452" s="194" t="s">
        <v>1509</v>
      </c>
      <c r="J452" s="194" t="s">
        <v>1510</v>
      </c>
      <c r="K452" s="194" t="s">
        <v>1511</v>
      </c>
      <c r="L452" s="194" t="s">
        <v>1512</v>
      </c>
      <c r="M452" s="194" t="s">
        <v>1513</v>
      </c>
      <c r="N452" s="194" t="s">
        <v>1514</v>
      </c>
      <c r="O452" s="194" t="s">
        <v>515</v>
      </c>
      <c r="P452" s="194" t="s">
        <v>1515</v>
      </c>
      <c r="Q452" s="194" t="s">
        <v>385</v>
      </c>
      <c r="R452" s="194" t="b">
        <v>0</v>
      </c>
      <c r="S452" s="194" t="b">
        <v>0</v>
      </c>
      <c r="T452" s="194" t="s">
        <v>1516</v>
      </c>
      <c r="U452" s="194" t="s">
        <v>130</v>
      </c>
      <c r="V452" s="194" t="s">
        <v>130</v>
      </c>
      <c r="W452" s="194" t="s">
        <v>131</v>
      </c>
      <c r="X452" s="194" t="b">
        <v>1</v>
      </c>
      <c r="Y452" s="194" t="s">
        <v>389</v>
      </c>
      <c r="Z452" s="194" t="s">
        <v>132</v>
      </c>
      <c r="AE452" s="194" t="s">
        <v>555</v>
      </c>
      <c r="AF452" s="196" t="s">
        <v>1516</v>
      </c>
      <c r="AV452" s="194" t="s">
        <v>1517</v>
      </c>
      <c r="AW452" s="197">
        <f t="shared" si="7"/>
        <v>41718</v>
      </c>
    </row>
    <row r="453" spans="1:49" x14ac:dyDescent="0.2">
      <c r="A453" s="194" t="s">
        <v>486</v>
      </c>
      <c r="B453" s="194" t="s">
        <v>487</v>
      </c>
      <c r="C453" s="194" t="s">
        <v>488</v>
      </c>
      <c r="D453" s="194" t="s">
        <v>115</v>
      </c>
      <c r="E453" s="194" t="s">
        <v>83</v>
      </c>
      <c r="F453" s="194" t="s">
        <v>1508</v>
      </c>
      <c r="G453" s="194" t="s">
        <v>119</v>
      </c>
      <c r="H453" s="194" t="s">
        <v>119</v>
      </c>
      <c r="I453" s="194" t="s">
        <v>1509</v>
      </c>
      <c r="J453" s="194" t="s">
        <v>1518</v>
      </c>
      <c r="K453" s="194" t="s">
        <v>1519</v>
      </c>
      <c r="L453" s="194" t="s">
        <v>1520</v>
      </c>
      <c r="M453" s="194" t="s">
        <v>571</v>
      </c>
      <c r="N453" s="194" t="s">
        <v>514</v>
      </c>
      <c r="O453" s="194" t="s">
        <v>515</v>
      </c>
      <c r="P453" s="194" t="s">
        <v>516</v>
      </c>
      <c r="Q453" s="194" t="s">
        <v>517</v>
      </c>
      <c r="R453" s="194" t="b">
        <v>0</v>
      </c>
      <c r="S453" s="194" t="b">
        <v>0</v>
      </c>
      <c r="T453" s="194" t="s">
        <v>1094</v>
      </c>
      <c r="U453" s="194" t="s">
        <v>1521</v>
      </c>
      <c r="V453" s="194" t="s">
        <v>1522</v>
      </c>
      <c r="W453" s="194" t="s">
        <v>150</v>
      </c>
      <c r="X453" s="194" t="b">
        <v>1</v>
      </c>
      <c r="Y453" s="194" t="s">
        <v>429</v>
      </c>
      <c r="Z453" s="194" t="s">
        <v>132</v>
      </c>
      <c r="AE453" s="194" t="s">
        <v>923</v>
      </c>
      <c r="AF453" s="196" t="s">
        <v>1516</v>
      </c>
      <c r="AV453" s="194" t="s">
        <v>132</v>
      </c>
      <c r="AW453" s="197">
        <f t="shared" si="7"/>
        <v>41718</v>
      </c>
    </row>
    <row r="454" spans="1:49" x14ac:dyDescent="0.2">
      <c r="A454" s="194" t="s">
        <v>486</v>
      </c>
      <c r="B454" s="194" t="s">
        <v>487</v>
      </c>
      <c r="C454" s="194" t="s">
        <v>488</v>
      </c>
      <c r="D454" s="194" t="s">
        <v>115</v>
      </c>
      <c r="E454" s="194" t="s">
        <v>16</v>
      </c>
      <c r="F454" s="194" t="s">
        <v>1523</v>
      </c>
      <c r="G454" s="194" t="s">
        <v>119</v>
      </c>
      <c r="H454" s="194" t="s">
        <v>119</v>
      </c>
      <c r="I454" s="194" t="s">
        <v>1524</v>
      </c>
      <c r="J454" s="194" t="s">
        <v>1510</v>
      </c>
      <c r="K454" s="194" t="s">
        <v>1511</v>
      </c>
      <c r="L454" s="194" t="s">
        <v>1512</v>
      </c>
      <c r="M454" s="194" t="s">
        <v>1513</v>
      </c>
      <c r="N454" s="194" t="s">
        <v>1514</v>
      </c>
      <c r="O454" s="194" t="s">
        <v>515</v>
      </c>
      <c r="P454" s="194" t="s">
        <v>1515</v>
      </c>
      <c r="Q454" s="194" t="s">
        <v>385</v>
      </c>
      <c r="R454" s="194" t="b">
        <v>0</v>
      </c>
      <c r="S454" s="194" t="b">
        <v>0</v>
      </c>
      <c r="T454" s="194" t="s">
        <v>1525</v>
      </c>
      <c r="U454" s="194" t="s">
        <v>130</v>
      </c>
      <c r="V454" s="194" t="s">
        <v>130</v>
      </c>
      <c r="W454" s="194" t="s">
        <v>131</v>
      </c>
      <c r="X454" s="194" t="b">
        <v>1</v>
      </c>
      <c r="Y454" s="194" t="s">
        <v>389</v>
      </c>
      <c r="Z454" s="194" t="s">
        <v>132</v>
      </c>
      <c r="AE454" s="194" t="s">
        <v>555</v>
      </c>
      <c r="AF454" s="196" t="s">
        <v>1525</v>
      </c>
      <c r="AV454" s="194" t="s">
        <v>1517</v>
      </c>
      <c r="AW454" s="197">
        <f t="shared" si="7"/>
        <v>41718</v>
      </c>
    </row>
    <row r="455" spans="1:49" x14ac:dyDescent="0.2">
      <c r="A455" s="194" t="s">
        <v>486</v>
      </c>
      <c r="B455" s="194" t="s">
        <v>487</v>
      </c>
      <c r="C455" s="194" t="s">
        <v>488</v>
      </c>
      <c r="D455" s="194" t="s">
        <v>115</v>
      </c>
      <c r="E455" s="194" t="s">
        <v>16</v>
      </c>
      <c r="F455" s="194" t="s">
        <v>1523</v>
      </c>
      <c r="G455" s="194" t="s">
        <v>119</v>
      </c>
      <c r="H455" s="194" t="s">
        <v>119</v>
      </c>
      <c r="I455" s="194" t="s">
        <v>1524</v>
      </c>
      <c r="J455" s="194" t="s">
        <v>1518</v>
      </c>
      <c r="K455" s="194" t="s">
        <v>1526</v>
      </c>
      <c r="L455" s="194" t="s">
        <v>1520</v>
      </c>
      <c r="M455" s="194" t="s">
        <v>571</v>
      </c>
      <c r="N455" s="194" t="s">
        <v>514</v>
      </c>
      <c r="O455" s="194" t="s">
        <v>515</v>
      </c>
      <c r="P455" s="194" t="s">
        <v>516</v>
      </c>
      <c r="Q455" s="194" t="s">
        <v>517</v>
      </c>
      <c r="R455" s="194" t="b">
        <v>0</v>
      </c>
      <c r="S455" s="194" t="b">
        <v>0</v>
      </c>
      <c r="T455" s="194" t="s">
        <v>622</v>
      </c>
      <c r="U455" s="194" t="s">
        <v>1527</v>
      </c>
      <c r="V455" s="194" t="s">
        <v>1528</v>
      </c>
      <c r="W455" s="194" t="s">
        <v>150</v>
      </c>
      <c r="X455" s="194" t="b">
        <v>1</v>
      </c>
      <c r="Y455" s="194" t="s">
        <v>429</v>
      </c>
      <c r="Z455" s="194" t="s">
        <v>132</v>
      </c>
      <c r="AE455" s="194" t="s">
        <v>923</v>
      </c>
      <c r="AF455" s="196" t="s">
        <v>1525</v>
      </c>
      <c r="AV455" s="194" t="s">
        <v>132</v>
      </c>
      <c r="AW455" s="197">
        <f t="shared" si="7"/>
        <v>41718</v>
      </c>
    </row>
    <row r="456" spans="1:49" x14ac:dyDescent="0.2">
      <c r="A456" s="194" t="s">
        <v>486</v>
      </c>
      <c r="B456" s="194" t="s">
        <v>487</v>
      </c>
      <c r="C456" s="194" t="s">
        <v>488</v>
      </c>
      <c r="D456" s="194" t="s">
        <v>115</v>
      </c>
      <c r="E456" s="194" t="s">
        <v>1246</v>
      </c>
      <c r="F456" s="194" t="s">
        <v>1529</v>
      </c>
      <c r="G456" s="194" t="s">
        <v>119</v>
      </c>
      <c r="H456" s="194" t="s">
        <v>119</v>
      </c>
      <c r="I456" s="194" t="s">
        <v>1524</v>
      </c>
      <c r="J456" s="194" t="s">
        <v>1510</v>
      </c>
      <c r="K456" s="194" t="s">
        <v>1511</v>
      </c>
      <c r="L456" s="194" t="s">
        <v>1512</v>
      </c>
      <c r="M456" s="194" t="s">
        <v>1513</v>
      </c>
      <c r="N456" s="194" t="s">
        <v>1514</v>
      </c>
      <c r="O456" s="194" t="s">
        <v>515</v>
      </c>
      <c r="P456" s="194" t="s">
        <v>1515</v>
      </c>
      <c r="Q456" s="194" t="s">
        <v>385</v>
      </c>
      <c r="R456" s="194" t="b">
        <v>0</v>
      </c>
      <c r="S456" s="194" t="b">
        <v>0</v>
      </c>
      <c r="T456" s="194" t="s">
        <v>1530</v>
      </c>
      <c r="U456" s="194" t="s">
        <v>130</v>
      </c>
      <c r="V456" s="194" t="s">
        <v>130</v>
      </c>
      <c r="W456" s="194" t="s">
        <v>131</v>
      </c>
      <c r="X456" s="194" t="b">
        <v>1</v>
      </c>
      <c r="Y456" s="194" t="s">
        <v>389</v>
      </c>
      <c r="Z456" s="194" t="s">
        <v>132</v>
      </c>
      <c r="AE456" s="194" t="s">
        <v>555</v>
      </c>
      <c r="AF456" s="196" t="s">
        <v>1530</v>
      </c>
      <c r="AV456" s="194" t="s">
        <v>1517</v>
      </c>
      <c r="AW456" s="197">
        <f t="shared" si="7"/>
        <v>41718</v>
      </c>
    </row>
    <row r="457" spans="1:49" x14ac:dyDescent="0.2">
      <c r="A457" s="194" t="s">
        <v>486</v>
      </c>
      <c r="B457" s="194" t="s">
        <v>487</v>
      </c>
      <c r="C457" s="194" t="s">
        <v>488</v>
      </c>
      <c r="D457" s="194" t="s">
        <v>115</v>
      </c>
      <c r="E457" s="194" t="s">
        <v>1246</v>
      </c>
      <c r="F457" s="194" t="s">
        <v>1529</v>
      </c>
      <c r="G457" s="194" t="s">
        <v>119</v>
      </c>
      <c r="H457" s="194" t="s">
        <v>119</v>
      </c>
      <c r="I457" s="194" t="s">
        <v>1524</v>
      </c>
      <c r="J457" s="194" t="s">
        <v>1518</v>
      </c>
      <c r="K457" s="194" t="s">
        <v>1531</v>
      </c>
      <c r="L457" s="194" t="s">
        <v>1520</v>
      </c>
      <c r="M457" s="194" t="s">
        <v>571</v>
      </c>
      <c r="N457" s="194" t="s">
        <v>514</v>
      </c>
      <c r="O457" s="194" t="s">
        <v>515</v>
      </c>
      <c r="P457" s="194" t="s">
        <v>516</v>
      </c>
      <c r="Q457" s="194" t="s">
        <v>517</v>
      </c>
      <c r="R457" s="194" t="b">
        <v>0</v>
      </c>
      <c r="S457" s="194" t="b">
        <v>0</v>
      </c>
      <c r="T457" s="194" t="s">
        <v>518</v>
      </c>
      <c r="U457" s="194" t="s">
        <v>1532</v>
      </c>
      <c r="V457" s="194" t="s">
        <v>1533</v>
      </c>
      <c r="W457" s="194" t="s">
        <v>150</v>
      </c>
      <c r="X457" s="194" t="b">
        <v>1</v>
      </c>
      <c r="Y457" s="194" t="s">
        <v>429</v>
      </c>
      <c r="Z457" s="194" t="s">
        <v>132</v>
      </c>
      <c r="AE457" s="194" t="s">
        <v>923</v>
      </c>
      <c r="AF457" s="196" t="s">
        <v>1530</v>
      </c>
      <c r="AV457" s="194" t="s">
        <v>132</v>
      </c>
      <c r="AW457" s="197">
        <f t="shared" si="7"/>
        <v>41718</v>
      </c>
    </row>
    <row r="458" spans="1:49" x14ac:dyDescent="0.2">
      <c r="A458" s="194" t="s">
        <v>486</v>
      </c>
      <c r="B458" s="194" t="s">
        <v>487</v>
      </c>
      <c r="C458" s="194" t="s">
        <v>488</v>
      </c>
      <c r="D458" s="194" t="s">
        <v>115</v>
      </c>
      <c r="E458" s="194" t="s">
        <v>239</v>
      </c>
      <c r="F458" s="194" t="s">
        <v>1534</v>
      </c>
      <c r="G458" s="194" t="s">
        <v>119</v>
      </c>
      <c r="H458" s="194" t="s">
        <v>119</v>
      </c>
      <c r="I458" s="194" t="s">
        <v>1412</v>
      </c>
      <c r="J458" s="194" t="s">
        <v>1510</v>
      </c>
      <c r="K458" s="194" t="s">
        <v>1511</v>
      </c>
      <c r="L458" s="194" t="s">
        <v>1512</v>
      </c>
      <c r="M458" s="194" t="s">
        <v>1513</v>
      </c>
      <c r="N458" s="194" t="s">
        <v>1514</v>
      </c>
      <c r="O458" s="194" t="s">
        <v>515</v>
      </c>
      <c r="P458" s="194" t="s">
        <v>1515</v>
      </c>
      <c r="Q458" s="194" t="s">
        <v>385</v>
      </c>
      <c r="R458" s="194" t="b">
        <v>0</v>
      </c>
      <c r="S458" s="194" t="b">
        <v>0</v>
      </c>
      <c r="T458" s="194" t="s">
        <v>1535</v>
      </c>
      <c r="U458" s="194" t="s">
        <v>130</v>
      </c>
      <c r="V458" s="194" t="s">
        <v>130</v>
      </c>
      <c r="W458" s="194" t="s">
        <v>131</v>
      </c>
      <c r="X458" s="194" t="b">
        <v>1</v>
      </c>
      <c r="Y458" s="194" t="s">
        <v>389</v>
      </c>
      <c r="Z458" s="194" t="s">
        <v>132</v>
      </c>
      <c r="AE458" s="194" t="s">
        <v>555</v>
      </c>
      <c r="AF458" s="196" t="s">
        <v>1535</v>
      </c>
      <c r="AV458" s="194" t="s">
        <v>1517</v>
      </c>
      <c r="AW458" s="197">
        <f t="shared" si="7"/>
        <v>41718</v>
      </c>
    </row>
    <row r="459" spans="1:49" x14ac:dyDescent="0.2">
      <c r="A459" s="194" t="s">
        <v>486</v>
      </c>
      <c r="B459" s="194" t="s">
        <v>487</v>
      </c>
      <c r="C459" s="194" t="s">
        <v>488</v>
      </c>
      <c r="D459" s="194" t="s">
        <v>115</v>
      </c>
      <c r="E459" s="194" t="s">
        <v>239</v>
      </c>
      <c r="F459" s="194" t="s">
        <v>1534</v>
      </c>
      <c r="G459" s="194" t="s">
        <v>119</v>
      </c>
      <c r="H459" s="194" t="s">
        <v>119</v>
      </c>
      <c r="I459" s="194" t="s">
        <v>1412</v>
      </c>
      <c r="J459" s="194" t="s">
        <v>1518</v>
      </c>
      <c r="K459" s="194" t="s">
        <v>1536</v>
      </c>
      <c r="L459" s="194" t="s">
        <v>1520</v>
      </c>
      <c r="M459" s="194" t="s">
        <v>571</v>
      </c>
      <c r="N459" s="194" t="s">
        <v>514</v>
      </c>
      <c r="O459" s="194" t="s">
        <v>515</v>
      </c>
      <c r="P459" s="194" t="s">
        <v>516</v>
      </c>
      <c r="Q459" s="194" t="s">
        <v>517</v>
      </c>
      <c r="R459" s="194" t="b">
        <v>0</v>
      </c>
      <c r="S459" s="194" t="b">
        <v>0</v>
      </c>
      <c r="T459" s="194" t="s">
        <v>500</v>
      </c>
      <c r="U459" s="194" t="s">
        <v>1537</v>
      </c>
      <c r="V459" s="194" t="s">
        <v>1538</v>
      </c>
      <c r="W459" s="194" t="s">
        <v>150</v>
      </c>
      <c r="X459" s="194" t="b">
        <v>1</v>
      </c>
      <c r="Y459" s="194" t="s">
        <v>429</v>
      </c>
      <c r="Z459" s="194" t="s">
        <v>132</v>
      </c>
      <c r="AE459" s="194" t="s">
        <v>923</v>
      </c>
      <c r="AF459" s="196" t="s">
        <v>1535</v>
      </c>
      <c r="AV459" s="194" t="s">
        <v>132</v>
      </c>
      <c r="AW459" s="197">
        <f t="shared" si="7"/>
        <v>41718</v>
      </c>
    </row>
    <row r="460" spans="1:49" x14ac:dyDescent="0.2">
      <c r="A460" s="194" t="s">
        <v>486</v>
      </c>
      <c r="B460" s="194" t="s">
        <v>487</v>
      </c>
      <c r="C460" s="194" t="s">
        <v>488</v>
      </c>
      <c r="D460" s="194" t="s">
        <v>115</v>
      </c>
      <c r="E460" s="194" t="s">
        <v>243</v>
      </c>
      <c r="F460" s="194" t="s">
        <v>1539</v>
      </c>
      <c r="G460" s="194" t="s">
        <v>119</v>
      </c>
      <c r="H460" s="194" t="s">
        <v>119</v>
      </c>
      <c r="I460" s="194" t="s">
        <v>1540</v>
      </c>
      <c r="J460" s="194" t="s">
        <v>1510</v>
      </c>
      <c r="K460" s="194" t="s">
        <v>1511</v>
      </c>
      <c r="L460" s="194" t="s">
        <v>1512</v>
      </c>
      <c r="M460" s="194" t="s">
        <v>1513</v>
      </c>
      <c r="N460" s="194" t="s">
        <v>1514</v>
      </c>
      <c r="O460" s="194" t="s">
        <v>515</v>
      </c>
      <c r="P460" s="194" t="s">
        <v>1515</v>
      </c>
      <c r="Q460" s="194" t="s">
        <v>385</v>
      </c>
      <c r="R460" s="194" t="b">
        <v>0</v>
      </c>
      <c r="S460" s="194" t="b">
        <v>0</v>
      </c>
      <c r="T460" s="194" t="s">
        <v>1541</v>
      </c>
      <c r="U460" s="194" t="s">
        <v>130</v>
      </c>
      <c r="V460" s="194" t="s">
        <v>130</v>
      </c>
      <c r="W460" s="194" t="s">
        <v>131</v>
      </c>
      <c r="X460" s="194" t="b">
        <v>1</v>
      </c>
      <c r="Y460" s="194" t="s">
        <v>389</v>
      </c>
      <c r="Z460" s="194" t="s">
        <v>132</v>
      </c>
      <c r="AE460" s="194" t="s">
        <v>555</v>
      </c>
      <c r="AF460" s="196" t="s">
        <v>1541</v>
      </c>
      <c r="AV460" s="194" t="s">
        <v>1517</v>
      </c>
      <c r="AW460" s="197">
        <f t="shared" si="7"/>
        <v>41718</v>
      </c>
    </row>
    <row r="461" spans="1:49" x14ac:dyDescent="0.2">
      <c r="A461" s="194" t="s">
        <v>486</v>
      </c>
      <c r="B461" s="194" t="s">
        <v>487</v>
      </c>
      <c r="C461" s="194" t="s">
        <v>488</v>
      </c>
      <c r="D461" s="194" t="s">
        <v>115</v>
      </c>
      <c r="E461" s="194" t="s">
        <v>243</v>
      </c>
      <c r="F461" s="194" t="s">
        <v>1539</v>
      </c>
      <c r="G461" s="194" t="s">
        <v>119</v>
      </c>
      <c r="H461" s="194" t="s">
        <v>119</v>
      </c>
      <c r="I461" s="194" t="s">
        <v>1540</v>
      </c>
      <c r="J461" s="194" t="s">
        <v>1518</v>
      </c>
      <c r="K461" s="194" t="s">
        <v>1542</v>
      </c>
      <c r="L461" s="194" t="s">
        <v>1520</v>
      </c>
      <c r="M461" s="194" t="s">
        <v>571</v>
      </c>
      <c r="N461" s="194" t="s">
        <v>514</v>
      </c>
      <c r="O461" s="194" t="s">
        <v>515</v>
      </c>
      <c r="P461" s="194" t="s">
        <v>516</v>
      </c>
      <c r="Q461" s="194" t="s">
        <v>517</v>
      </c>
      <c r="R461" s="194" t="b">
        <v>0</v>
      </c>
      <c r="S461" s="194" t="b">
        <v>0</v>
      </c>
      <c r="T461" s="194" t="s">
        <v>599</v>
      </c>
      <c r="U461" s="194" t="s">
        <v>1543</v>
      </c>
      <c r="V461" s="194" t="s">
        <v>1544</v>
      </c>
      <c r="W461" s="194" t="s">
        <v>150</v>
      </c>
      <c r="X461" s="194" t="b">
        <v>1</v>
      </c>
      <c r="Y461" s="194" t="s">
        <v>429</v>
      </c>
      <c r="Z461" s="194" t="s">
        <v>132</v>
      </c>
      <c r="AE461" s="194" t="s">
        <v>923</v>
      </c>
      <c r="AF461" s="196" t="s">
        <v>1541</v>
      </c>
      <c r="AV461" s="194" t="s">
        <v>132</v>
      </c>
      <c r="AW461" s="197">
        <f t="shared" si="7"/>
        <v>41718</v>
      </c>
    </row>
    <row r="462" spans="1:49" x14ac:dyDescent="0.2">
      <c r="A462" s="194" t="s">
        <v>486</v>
      </c>
      <c r="B462" s="194" t="s">
        <v>487</v>
      </c>
      <c r="C462" s="194" t="s">
        <v>488</v>
      </c>
      <c r="D462" s="194" t="s">
        <v>115</v>
      </c>
      <c r="E462" s="194" t="s">
        <v>247</v>
      </c>
      <c r="F462" s="194" t="s">
        <v>1545</v>
      </c>
      <c r="G462" s="194" t="s">
        <v>119</v>
      </c>
      <c r="H462" s="194" t="s">
        <v>119</v>
      </c>
      <c r="I462" s="194" t="s">
        <v>1546</v>
      </c>
      <c r="J462" s="194" t="s">
        <v>1510</v>
      </c>
      <c r="K462" s="194" t="s">
        <v>1511</v>
      </c>
      <c r="L462" s="194" t="s">
        <v>1512</v>
      </c>
      <c r="M462" s="194" t="s">
        <v>1513</v>
      </c>
      <c r="N462" s="194" t="s">
        <v>1514</v>
      </c>
      <c r="O462" s="194" t="s">
        <v>515</v>
      </c>
      <c r="P462" s="194" t="s">
        <v>1515</v>
      </c>
      <c r="Q462" s="194" t="s">
        <v>385</v>
      </c>
      <c r="R462" s="194" t="b">
        <v>0</v>
      </c>
      <c r="S462" s="194" t="b">
        <v>0</v>
      </c>
      <c r="T462" s="194" t="s">
        <v>1547</v>
      </c>
      <c r="U462" s="194" t="s">
        <v>130</v>
      </c>
      <c r="V462" s="194" t="s">
        <v>130</v>
      </c>
      <c r="W462" s="194" t="s">
        <v>131</v>
      </c>
      <c r="X462" s="194" t="b">
        <v>1</v>
      </c>
      <c r="Y462" s="194" t="s">
        <v>389</v>
      </c>
      <c r="Z462" s="194" t="s">
        <v>132</v>
      </c>
      <c r="AE462" s="194" t="s">
        <v>555</v>
      </c>
      <c r="AF462" s="196" t="s">
        <v>1547</v>
      </c>
      <c r="AV462" s="194" t="s">
        <v>1517</v>
      </c>
      <c r="AW462" s="197">
        <f t="shared" si="7"/>
        <v>41718</v>
      </c>
    </row>
    <row r="463" spans="1:49" x14ac:dyDescent="0.2">
      <c r="A463" s="194" t="s">
        <v>486</v>
      </c>
      <c r="B463" s="194" t="s">
        <v>487</v>
      </c>
      <c r="C463" s="194" t="s">
        <v>488</v>
      </c>
      <c r="D463" s="194" t="s">
        <v>115</v>
      </c>
      <c r="E463" s="194" t="s">
        <v>247</v>
      </c>
      <c r="F463" s="194" t="s">
        <v>1545</v>
      </c>
      <c r="G463" s="194" t="s">
        <v>119</v>
      </c>
      <c r="H463" s="194" t="s">
        <v>119</v>
      </c>
      <c r="I463" s="194" t="s">
        <v>1546</v>
      </c>
      <c r="J463" s="194" t="s">
        <v>1518</v>
      </c>
      <c r="K463" s="194" t="s">
        <v>1548</v>
      </c>
      <c r="L463" s="194" t="s">
        <v>1520</v>
      </c>
      <c r="M463" s="194" t="s">
        <v>571</v>
      </c>
      <c r="N463" s="194" t="s">
        <v>514</v>
      </c>
      <c r="O463" s="194" t="s">
        <v>515</v>
      </c>
      <c r="P463" s="194" t="s">
        <v>516</v>
      </c>
      <c r="Q463" s="194" t="s">
        <v>517</v>
      </c>
      <c r="R463" s="194" t="b">
        <v>0</v>
      </c>
      <c r="S463" s="194" t="b">
        <v>0</v>
      </c>
      <c r="T463" s="194" t="s">
        <v>783</v>
      </c>
      <c r="U463" s="194" t="s">
        <v>1549</v>
      </c>
      <c r="V463" s="194" t="s">
        <v>1550</v>
      </c>
      <c r="W463" s="194" t="s">
        <v>150</v>
      </c>
      <c r="X463" s="194" t="b">
        <v>1</v>
      </c>
      <c r="Y463" s="194" t="s">
        <v>429</v>
      </c>
      <c r="Z463" s="194" t="s">
        <v>132</v>
      </c>
      <c r="AE463" s="194" t="s">
        <v>923</v>
      </c>
      <c r="AF463" s="196" t="s">
        <v>1547</v>
      </c>
      <c r="AV463" s="194" t="s">
        <v>132</v>
      </c>
      <c r="AW463" s="197">
        <f t="shared" si="7"/>
        <v>41718</v>
      </c>
    </row>
    <row r="464" spans="1:49" x14ac:dyDescent="0.2">
      <c r="A464" s="194" t="s">
        <v>486</v>
      </c>
      <c r="B464" s="194" t="s">
        <v>487</v>
      </c>
      <c r="C464" s="194" t="s">
        <v>488</v>
      </c>
      <c r="D464" s="194" t="s">
        <v>115</v>
      </c>
      <c r="E464" s="194" t="s">
        <v>251</v>
      </c>
      <c r="F464" s="194" t="s">
        <v>1551</v>
      </c>
      <c r="G464" s="194" t="s">
        <v>119</v>
      </c>
      <c r="H464" s="194" t="s">
        <v>119</v>
      </c>
      <c r="I464" s="194" t="s">
        <v>1420</v>
      </c>
      <c r="J464" s="194" t="s">
        <v>1510</v>
      </c>
      <c r="K464" s="194" t="s">
        <v>1511</v>
      </c>
      <c r="L464" s="194" t="s">
        <v>1512</v>
      </c>
      <c r="M464" s="194" t="s">
        <v>1513</v>
      </c>
      <c r="N464" s="194" t="s">
        <v>1514</v>
      </c>
      <c r="O464" s="194" t="s">
        <v>515</v>
      </c>
      <c r="P464" s="194" t="s">
        <v>1515</v>
      </c>
      <c r="Q464" s="194" t="s">
        <v>385</v>
      </c>
      <c r="R464" s="194" t="b">
        <v>0</v>
      </c>
      <c r="S464" s="194" t="b">
        <v>0</v>
      </c>
      <c r="T464" s="194" t="s">
        <v>1552</v>
      </c>
      <c r="U464" s="194" t="s">
        <v>130</v>
      </c>
      <c r="V464" s="194" t="s">
        <v>130</v>
      </c>
      <c r="W464" s="194" t="s">
        <v>131</v>
      </c>
      <c r="X464" s="194" t="b">
        <v>1</v>
      </c>
      <c r="Y464" s="194" t="s">
        <v>389</v>
      </c>
      <c r="Z464" s="194" t="s">
        <v>132</v>
      </c>
      <c r="AE464" s="194" t="s">
        <v>555</v>
      </c>
      <c r="AF464" s="196" t="s">
        <v>1552</v>
      </c>
      <c r="AV464" s="194" t="s">
        <v>1517</v>
      </c>
      <c r="AW464" s="197">
        <f t="shared" si="7"/>
        <v>41718</v>
      </c>
    </row>
    <row r="465" spans="1:49" x14ac:dyDescent="0.2">
      <c r="A465" s="194" t="s">
        <v>486</v>
      </c>
      <c r="B465" s="194" t="s">
        <v>487</v>
      </c>
      <c r="C465" s="194" t="s">
        <v>488</v>
      </c>
      <c r="D465" s="194" t="s">
        <v>115</v>
      </c>
      <c r="E465" s="194" t="s">
        <v>251</v>
      </c>
      <c r="F465" s="194" t="s">
        <v>1551</v>
      </c>
      <c r="G465" s="194" t="s">
        <v>119</v>
      </c>
      <c r="H465" s="194" t="s">
        <v>119</v>
      </c>
      <c r="I465" s="194" t="s">
        <v>1420</v>
      </c>
      <c r="J465" s="194" t="s">
        <v>1518</v>
      </c>
      <c r="K465" s="194" t="s">
        <v>1553</v>
      </c>
      <c r="L465" s="194" t="s">
        <v>1520</v>
      </c>
      <c r="M465" s="194" t="s">
        <v>571</v>
      </c>
      <c r="N465" s="194" t="s">
        <v>514</v>
      </c>
      <c r="O465" s="194" t="s">
        <v>515</v>
      </c>
      <c r="P465" s="194" t="s">
        <v>516</v>
      </c>
      <c r="Q465" s="194" t="s">
        <v>517</v>
      </c>
      <c r="R465" s="194" t="b">
        <v>0</v>
      </c>
      <c r="S465" s="194" t="b">
        <v>0</v>
      </c>
      <c r="T465" s="194" t="s">
        <v>1554</v>
      </c>
      <c r="U465" s="194" t="s">
        <v>1537</v>
      </c>
      <c r="V465" s="194" t="s">
        <v>1538</v>
      </c>
      <c r="W465" s="194" t="s">
        <v>150</v>
      </c>
      <c r="X465" s="194" t="b">
        <v>1</v>
      </c>
      <c r="Y465" s="194" t="s">
        <v>429</v>
      </c>
      <c r="Z465" s="194" t="s">
        <v>132</v>
      </c>
      <c r="AE465" s="194" t="s">
        <v>923</v>
      </c>
      <c r="AF465" s="196" t="s">
        <v>1552</v>
      </c>
      <c r="AV465" s="194" t="s">
        <v>132</v>
      </c>
      <c r="AW465" s="197">
        <f t="shared" si="7"/>
        <v>41718</v>
      </c>
    </row>
    <row r="466" spans="1:49" x14ac:dyDescent="0.2">
      <c r="A466" s="194" t="s">
        <v>486</v>
      </c>
      <c r="B466" s="194" t="s">
        <v>487</v>
      </c>
      <c r="C466" s="194" t="s">
        <v>488</v>
      </c>
      <c r="D466" s="194" t="s">
        <v>115</v>
      </c>
      <c r="E466" s="194" t="s">
        <v>255</v>
      </c>
      <c r="F466" s="194" t="s">
        <v>1555</v>
      </c>
      <c r="G466" s="194" t="s">
        <v>119</v>
      </c>
      <c r="H466" s="194" t="s">
        <v>119</v>
      </c>
      <c r="I466" s="194" t="s">
        <v>1428</v>
      </c>
      <c r="J466" s="194" t="s">
        <v>1510</v>
      </c>
      <c r="K466" s="194" t="s">
        <v>1511</v>
      </c>
      <c r="L466" s="194" t="s">
        <v>1512</v>
      </c>
      <c r="M466" s="194" t="s">
        <v>1513</v>
      </c>
      <c r="N466" s="194" t="s">
        <v>1514</v>
      </c>
      <c r="O466" s="194" t="s">
        <v>515</v>
      </c>
      <c r="P466" s="194" t="s">
        <v>1515</v>
      </c>
      <c r="Q466" s="194" t="s">
        <v>385</v>
      </c>
      <c r="R466" s="194" t="b">
        <v>0</v>
      </c>
      <c r="S466" s="194" t="b">
        <v>0</v>
      </c>
      <c r="T466" s="194" t="s">
        <v>1556</v>
      </c>
      <c r="U466" s="194" t="s">
        <v>130</v>
      </c>
      <c r="V466" s="194" t="s">
        <v>130</v>
      </c>
      <c r="W466" s="194" t="s">
        <v>131</v>
      </c>
      <c r="X466" s="194" t="b">
        <v>1</v>
      </c>
      <c r="Y466" s="194" t="s">
        <v>389</v>
      </c>
      <c r="Z466" s="194" t="s">
        <v>132</v>
      </c>
      <c r="AE466" s="194" t="s">
        <v>555</v>
      </c>
      <c r="AF466" s="196" t="s">
        <v>1556</v>
      </c>
      <c r="AV466" s="194" t="s">
        <v>1517</v>
      </c>
      <c r="AW466" s="197">
        <f t="shared" si="7"/>
        <v>41718</v>
      </c>
    </row>
    <row r="467" spans="1:49" x14ac:dyDescent="0.2">
      <c r="A467" s="194" t="s">
        <v>486</v>
      </c>
      <c r="B467" s="194" t="s">
        <v>487</v>
      </c>
      <c r="C467" s="194" t="s">
        <v>488</v>
      </c>
      <c r="D467" s="194" t="s">
        <v>115</v>
      </c>
      <c r="E467" s="194" t="s">
        <v>255</v>
      </c>
      <c r="F467" s="194" t="s">
        <v>1555</v>
      </c>
      <c r="G467" s="194" t="s">
        <v>119</v>
      </c>
      <c r="H467" s="194" t="s">
        <v>119</v>
      </c>
      <c r="I467" s="194" t="s">
        <v>1428</v>
      </c>
      <c r="J467" s="194" t="s">
        <v>1518</v>
      </c>
      <c r="K467" s="194" t="s">
        <v>1557</v>
      </c>
      <c r="L467" s="194" t="s">
        <v>1520</v>
      </c>
      <c r="M467" s="194" t="s">
        <v>571</v>
      </c>
      <c r="N467" s="194" t="s">
        <v>514</v>
      </c>
      <c r="O467" s="194" t="s">
        <v>515</v>
      </c>
      <c r="P467" s="194" t="s">
        <v>516</v>
      </c>
      <c r="Q467" s="194" t="s">
        <v>517</v>
      </c>
      <c r="R467" s="194" t="b">
        <v>0</v>
      </c>
      <c r="S467" s="194" t="b">
        <v>0</v>
      </c>
      <c r="T467" s="194" t="s">
        <v>931</v>
      </c>
      <c r="U467" s="194" t="s">
        <v>1558</v>
      </c>
      <c r="V467" s="194" t="s">
        <v>1559</v>
      </c>
      <c r="W467" s="194" t="s">
        <v>150</v>
      </c>
      <c r="X467" s="194" t="b">
        <v>1</v>
      </c>
      <c r="Y467" s="194" t="s">
        <v>429</v>
      </c>
      <c r="Z467" s="194" t="s">
        <v>132</v>
      </c>
      <c r="AE467" s="194" t="s">
        <v>923</v>
      </c>
      <c r="AF467" s="196" t="s">
        <v>1556</v>
      </c>
      <c r="AV467" s="194" t="s">
        <v>132</v>
      </c>
      <c r="AW467" s="197">
        <f t="shared" si="7"/>
        <v>41718</v>
      </c>
    </row>
    <row r="468" spans="1:49" x14ac:dyDescent="0.2">
      <c r="A468" s="194" t="s">
        <v>486</v>
      </c>
      <c r="B468" s="194" t="s">
        <v>487</v>
      </c>
      <c r="C468" s="194" t="s">
        <v>488</v>
      </c>
      <c r="D468" s="194" t="s">
        <v>115</v>
      </c>
      <c r="E468" s="194" t="s">
        <v>259</v>
      </c>
      <c r="F468" s="194" t="s">
        <v>1560</v>
      </c>
      <c r="G468" s="194" t="s">
        <v>119</v>
      </c>
      <c r="H468" s="194" t="s">
        <v>119</v>
      </c>
      <c r="I468" s="194" t="s">
        <v>1436</v>
      </c>
      <c r="J468" s="194" t="s">
        <v>1510</v>
      </c>
      <c r="K468" s="194" t="s">
        <v>1511</v>
      </c>
      <c r="L468" s="194" t="s">
        <v>1512</v>
      </c>
      <c r="M468" s="194" t="s">
        <v>1513</v>
      </c>
      <c r="N468" s="194" t="s">
        <v>1514</v>
      </c>
      <c r="O468" s="194" t="s">
        <v>515</v>
      </c>
      <c r="P468" s="194" t="s">
        <v>1515</v>
      </c>
      <c r="Q468" s="194" t="s">
        <v>385</v>
      </c>
      <c r="R468" s="194" t="b">
        <v>0</v>
      </c>
      <c r="S468" s="194" t="b">
        <v>0</v>
      </c>
      <c r="T468" s="194" t="s">
        <v>1561</v>
      </c>
      <c r="U468" s="194" t="s">
        <v>130</v>
      </c>
      <c r="V468" s="194" t="s">
        <v>130</v>
      </c>
      <c r="W468" s="194" t="s">
        <v>131</v>
      </c>
      <c r="X468" s="194" t="b">
        <v>1</v>
      </c>
      <c r="Y468" s="194" t="s">
        <v>389</v>
      </c>
      <c r="Z468" s="194" t="s">
        <v>132</v>
      </c>
      <c r="AE468" s="194" t="s">
        <v>555</v>
      </c>
      <c r="AF468" s="196" t="s">
        <v>1561</v>
      </c>
      <c r="AV468" s="194" t="s">
        <v>1517</v>
      </c>
      <c r="AW468" s="197">
        <f t="shared" si="7"/>
        <v>41718</v>
      </c>
    </row>
    <row r="469" spans="1:49" x14ac:dyDescent="0.2">
      <c r="A469" s="194" t="s">
        <v>486</v>
      </c>
      <c r="B469" s="194" t="s">
        <v>487</v>
      </c>
      <c r="C469" s="194" t="s">
        <v>488</v>
      </c>
      <c r="D469" s="194" t="s">
        <v>115</v>
      </c>
      <c r="E469" s="194" t="s">
        <v>259</v>
      </c>
      <c r="F469" s="194" t="s">
        <v>1560</v>
      </c>
      <c r="G469" s="194" t="s">
        <v>119</v>
      </c>
      <c r="H469" s="194" t="s">
        <v>119</v>
      </c>
      <c r="I469" s="194" t="s">
        <v>1436</v>
      </c>
      <c r="J469" s="194" t="s">
        <v>1518</v>
      </c>
      <c r="K469" s="194" t="s">
        <v>1562</v>
      </c>
      <c r="L469" s="194" t="s">
        <v>1520</v>
      </c>
      <c r="M469" s="194" t="s">
        <v>571</v>
      </c>
      <c r="N469" s="194" t="s">
        <v>514</v>
      </c>
      <c r="O469" s="194" t="s">
        <v>515</v>
      </c>
      <c r="P469" s="194" t="s">
        <v>516</v>
      </c>
      <c r="Q469" s="194" t="s">
        <v>517</v>
      </c>
      <c r="R469" s="194" t="b">
        <v>0</v>
      </c>
      <c r="S469" s="194" t="b">
        <v>0</v>
      </c>
      <c r="T469" s="194" t="s">
        <v>278</v>
      </c>
      <c r="U469" s="194" t="s">
        <v>1563</v>
      </c>
      <c r="V469" s="194" t="s">
        <v>1564</v>
      </c>
      <c r="W469" s="194" t="s">
        <v>150</v>
      </c>
      <c r="X469" s="194" t="b">
        <v>1</v>
      </c>
      <c r="Y469" s="194" t="s">
        <v>429</v>
      </c>
      <c r="Z469" s="194" t="s">
        <v>285</v>
      </c>
      <c r="AE469" s="194" t="s">
        <v>923</v>
      </c>
      <c r="AF469" s="196" t="s">
        <v>1561</v>
      </c>
      <c r="AV469" s="194" t="s">
        <v>132</v>
      </c>
      <c r="AW469" s="197">
        <f t="shared" si="7"/>
        <v>41718</v>
      </c>
    </row>
    <row r="470" spans="1:49" x14ac:dyDescent="0.2">
      <c r="A470" s="194" t="s">
        <v>486</v>
      </c>
      <c r="B470" s="194" t="s">
        <v>487</v>
      </c>
      <c r="C470" s="194" t="s">
        <v>488</v>
      </c>
      <c r="D470" s="194" t="s">
        <v>115</v>
      </c>
      <c r="E470" s="194" t="s">
        <v>251</v>
      </c>
      <c r="F470" s="194" t="s">
        <v>1565</v>
      </c>
      <c r="G470" s="194" t="s">
        <v>119</v>
      </c>
      <c r="H470" s="194" t="s">
        <v>119</v>
      </c>
      <c r="I470" s="194" t="s">
        <v>1287</v>
      </c>
      <c r="J470" s="194" t="s">
        <v>1510</v>
      </c>
      <c r="K470" s="194" t="s">
        <v>1511</v>
      </c>
      <c r="L470" s="194" t="s">
        <v>1512</v>
      </c>
      <c r="M470" s="194" t="s">
        <v>1513</v>
      </c>
      <c r="N470" s="194" t="s">
        <v>1514</v>
      </c>
      <c r="O470" s="194" t="s">
        <v>515</v>
      </c>
      <c r="P470" s="194" t="s">
        <v>1515</v>
      </c>
      <c r="Q470" s="194" t="s">
        <v>385</v>
      </c>
      <c r="R470" s="194" t="b">
        <v>0</v>
      </c>
      <c r="S470" s="194" t="b">
        <v>0</v>
      </c>
      <c r="T470" s="194" t="s">
        <v>1116</v>
      </c>
      <c r="U470" s="194" t="s">
        <v>130</v>
      </c>
      <c r="V470" s="194" t="s">
        <v>130</v>
      </c>
      <c r="W470" s="194" t="s">
        <v>131</v>
      </c>
      <c r="X470" s="194" t="b">
        <v>1</v>
      </c>
      <c r="Y470" s="194" t="s">
        <v>389</v>
      </c>
      <c r="Z470" s="194" t="s">
        <v>132</v>
      </c>
      <c r="AE470" s="194" t="s">
        <v>555</v>
      </c>
      <c r="AF470" s="196" t="s">
        <v>1116</v>
      </c>
      <c r="AH470" s="196" t="s">
        <v>1566</v>
      </c>
      <c r="AV470" s="194" t="s">
        <v>1517</v>
      </c>
      <c r="AW470" s="197">
        <f t="shared" si="7"/>
        <v>41654</v>
      </c>
    </row>
    <row r="471" spans="1:49" x14ac:dyDescent="0.2">
      <c r="A471" s="194" t="s">
        <v>486</v>
      </c>
      <c r="B471" s="194" t="s">
        <v>487</v>
      </c>
      <c r="C471" s="194" t="s">
        <v>488</v>
      </c>
      <c r="D471" s="194" t="s">
        <v>115</v>
      </c>
      <c r="E471" s="194" t="s">
        <v>251</v>
      </c>
      <c r="F471" s="194" t="s">
        <v>1565</v>
      </c>
      <c r="G471" s="194" t="s">
        <v>119</v>
      </c>
      <c r="H471" s="194" t="s">
        <v>119</v>
      </c>
      <c r="I471" s="194" t="s">
        <v>1287</v>
      </c>
      <c r="J471" s="194" t="s">
        <v>1518</v>
      </c>
      <c r="K471" s="194" t="s">
        <v>1567</v>
      </c>
      <c r="L471" s="194" t="s">
        <v>1520</v>
      </c>
      <c r="M471" s="194" t="s">
        <v>571</v>
      </c>
      <c r="N471" s="194" t="s">
        <v>514</v>
      </c>
      <c r="O471" s="194" t="s">
        <v>515</v>
      </c>
      <c r="P471" s="194" t="s">
        <v>516</v>
      </c>
      <c r="Q471" s="194" t="s">
        <v>517</v>
      </c>
      <c r="R471" s="194" t="b">
        <v>0</v>
      </c>
      <c r="S471" s="194" t="b">
        <v>0</v>
      </c>
      <c r="T471" s="194" t="s">
        <v>636</v>
      </c>
      <c r="U471" s="194" t="s">
        <v>1027</v>
      </c>
      <c r="V471" s="194" t="s">
        <v>1568</v>
      </c>
      <c r="W471" s="194" t="s">
        <v>150</v>
      </c>
      <c r="X471" s="194" t="b">
        <v>1</v>
      </c>
      <c r="Y471" s="194" t="s">
        <v>429</v>
      </c>
      <c r="Z471" s="194" t="s">
        <v>132</v>
      </c>
      <c r="AE471" s="194" t="s">
        <v>923</v>
      </c>
      <c r="AF471" s="196" t="s">
        <v>1116</v>
      </c>
      <c r="AH471" s="196" t="s">
        <v>1566</v>
      </c>
      <c r="AV471" s="194" t="s">
        <v>132</v>
      </c>
      <c r="AW471" s="197">
        <f t="shared" si="7"/>
        <v>41654</v>
      </c>
    </row>
    <row r="472" spans="1:49" x14ac:dyDescent="0.2">
      <c r="A472" s="194" t="s">
        <v>486</v>
      </c>
      <c r="B472" s="194" t="s">
        <v>487</v>
      </c>
      <c r="C472" s="194" t="s">
        <v>488</v>
      </c>
      <c r="D472" s="194" t="s">
        <v>115</v>
      </c>
      <c r="E472" s="194" t="s">
        <v>1677</v>
      </c>
      <c r="F472" s="194" t="s">
        <v>1678</v>
      </c>
      <c r="G472" s="194" t="s">
        <v>490</v>
      </c>
      <c r="H472" s="194" t="s">
        <v>490</v>
      </c>
      <c r="I472" s="194" t="s">
        <v>1679</v>
      </c>
      <c r="J472" s="194" t="s">
        <v>1352</v>
      </c>
      <c r="K472" s="194" t="s">
        <v>1680</v>
      </c>
      <c r="L472" s="194" t="s">
        <v>1354</v>
      </c>
      <c r="M472" s="194" t="s">
        <v>495</v>
      </c>
      <c r="N472" s="194" t="s">
        <v>496</v>
      </c>
      <c r="O472" s="194" t="s">
        <v>497</v>
      </c>
      <c r="P472" s="194" t="s">
        <v>498</v>
      </c>
      <c r="Q472" s="194" t="s">
        <v>499</v>
      </c>
      <c r="R472" s="194" t="b">
        <v>0</v>
      </c>
      <c r="S472" s="194" t="b">
        <v>0</v>
      </c>
      <c r="T472" s="194" t="s">
        <v>701</v>
      </c>
      <c r="U472" s="194" t="s">
        <v>176</v>
      </c>
      <c r="V472" s="194" t="s">
        <v>501</v>
      </c>
      <c r="W472" s="194" t="s">
        <v>502</v>
      </c>
      <c r="X472" s="194" t="b">
        <v>1</v>
      </c>
      <c r="Y472" s="194" t="s">
        <v>385</v>
      </c>
      <c r="Z472" s="194" t="s">
        <v>132</v>
      </c>
      <c r="AE472" s="194" t="s">
        <v>503</v>
      </c>
      <c r="AV472" s="194" t="s">
        <v>284</v>
      </c>
      <c r="AW472" s="197">
        <f t="shared" si="7"/>
        <v>41730</v>
      </c>
    </row>
    <row r="473" spans="1:49" x14ac:dyDescent="0.2">
      <c r="A473" s="194" t="s">
        <v>486</v>
      </c>
      <c r="B473" s="194" t="s">
        <v>487</v>
      </c>
      <c r="C473" s="194" t="s">
        <v>488</v>
      </c>
      <c r="D473" s="194" t="s">
        <v>115</v>
      </c>
      <c r="E473" s="194" t="s">
        <v>1677</v>
      </c>
      <c r="F473" s="194" t="s">
        <v>1678</v>
      </c>
      <c r="G473" s="194" t="s">
        <v>490</v>
      </c>
      <c r="H473" s="194" t="s">
        <v>490</v>
      </c>
      <c r="I473" s="194" t="s">
        <v>1679</v>
      </c>
      <c r="J473" s="194" t="s">
        <v>1352</v>
      </c>
      <c r="K473" s="194" t="s">
        <v>1680</v>
      </c>
      <c r="L473" s="194" t="s">
        <v>1354</v>
      </c>
      <c r="M473" s="194" t="s">
        <v>504</v>
      </c>
      <c r="N473" s="194" t="s">
        <v>496</v>
      </c>
      <c r="O473" s="194" t="s">
        <v>497</v>
      </c>
      <c r="P473" s="194" t="s">
        <v>505</v>
      </c>
      <c r="Q473" s="194" t="s">
        <v>506</v>
      </c>
      <c r="R473" s="194" t="b">
        <v>0</v>
      </c>
      <c r="S473" s="194" t="b">
        <v>0</v>
      </c>
      <c r="T473" s="194" t="s">
        <v>1681</v>
      </c>
      <c r="U473" s="194" t="s">
        <v>508</v>
      </c>
      <c r="V473" s="194" t="s">
        <v>501</v>
      </c>
      <c r="W473" s="194" t="s">
        <v>502</v>
      </c>
      <c r="X473" s="194" t="b">
        <v>1</v>
      </c>
      <c r="Y473" s="194" t="s">
        <v>385</v>
      </c>
      <c r="Z473" s="194" t="s">
        <v>132</v>
      </c>
      <c r="AE473" s="194" t="s">
        <v>503</v>
      </c>
      <c r="AV473" s="194" t="s">
        <v>509</v>
      </c>
      <c r="AW473" s="197">
        <f t="shared" si="7"/>
        <v>41730</v>
      </c>
    </row>
    <row r="474" spans="1:49" x14ac:dyDescent="0.2">
      <c r="A474" s="194" t="s">
        <v>486</v>
      </c>
      <c r="B474" s="194" t="s">
        <v>487</v>
      </c>
      <c r="C474" s="194" t="s">
        <v>488</v>
      </c>
      <c r="D474" s="194" t="s">
        <v>115</v>
      </c>
      <c r="E474" s="194" t="s">
        <v>1677</v>
      </c>
      <c r="F474" s="194" t="s">
        <v>1678</v>
      </c>
      <c r="G474" s="194" t="s">
        <v>490</v>
      </c>
      <c r="H474" s="194" t="s">
        <v>490</v>
      </c>
      <c r="I474" s="194" t="s">
        <v>1679</v>
      </c>
      <c r="J474" s="194" t="s">
        <v>1682</v>
      </c>
      <c r="K474" s="194" t="s">
        <v>1683</v>
      </c>
      <c r="L474" s="194" t="s">
        <v>1684</v>
      </c>
      <c r="M474" s="194" t="s">
        <v>513</v>
      </c>
      <c r="N474" s="194" t="s">
        <v>514</v>
      </c>
      <c r="O474" s="194" t="s">
        <v>515</v>
      </c>
      <c r="P474" s="194" t="s">
        <v>516</v>
      </c>
      <c r="Q474" s="194" t="s">
        <v>517</v>
      </c>
      <c r="R474" s="194" t="b">
        <v>0</v>
      </c>
      <c r="S474" s="194" t="b">
        <v>0</v>
      </c>
      <c r="T474" s="194" t="s">
        <v>1685</v>
      </c>
      <c r="U474" s="194" t="s">
        <v>1686</v>
      </c>
      <c r="V474" s="194" t="s">
        <v>572</v>
      </c>
      <c r="W474" s="194" t="s">
        <v>502</v>
      </c>
      <c r="X474" s="194" t="b">
        <v>1</v>
      </c>
      <c r="Y474" s="194" t="s">
        <v>385</v>
      </c>
      <c r="Z474" s="194" t="s">
        <v>132</v>
      </c>
      <c r="AE474" s="194" t="s">
        <v>923</v>
      </c>
      <c r="AV474" s="194" t="s">
        <v>132</v>
      </c>
      <c r="AW474" s="197">
        <f t="shared" si="7"/>
        <v>41730</v>
      </c>
    </row>
    <row r="475" spans="1:49" x14ac:dyDescent="0.2">
      <c r="A475" s="194" t="s">
        <v>486</v>
      </c>
      <c r="B475" s="194" t="s">
        <v>487</v>
      </c>
      <c r="C475" s="194" t="s">
        <v>488</v>
      </c>
      <c r="D475" s="194" t="s">
        <v>115</v>
      </c>
      <c r="E475" s="194" t="s">
        <v>1677</v>
      </c>
      <c r="F475" s="194" t="s">
        <v>1678</v>
      </c>
      <c r="G475" s="194" t="s">
        <v>490</v>
      </c>
      <c r="H475" s="194" t="s">
        <v>490</v>
      </c>
      <c r="I475" s="194" t="s">
        <v>1679</v>
      </c>
      <c r="J475" s="194" t="s">
        <v>1360</v>
      </c>
      <c r="K475" s="194" t="s">
        <v>1361</v>
      </c>
      <c r="L475" s="194" t="s">
        <v>1362</v>
      </c>
      <c r="M475" s="194" t="s">
        <v>526</v>
      </c>
      <c r="N475" s="194" t="s">
        <v>527</v>
      </c>
      <c r="O475" s="194" t="s">
        <v>515</v>
      </c>
      <c r="P475" s="194" t="s">
        <v>528</v>
      </c>
      <c r="Q475" s="194" t="s">
        <v>385</v>
      </c>
      <c r="R475" s="194" t="b">
        <v>0</v>
      </c>
      <c r="S475" s="194" t="b">
        <v>0</v>
      </c>
      <c r="T475" s="194" t="s">
        <v>1363</v>
      </c>
      <c r="U475" s="194" t="s">
        <v>529</v>
      </c>
      <c r="V475" s="194" t="s">
        <v>176</v>
      </c>
      <c r="W475" s="194" t="s">
        <v>502</v>
      </c>
      <c r="X475" s="194" t="b">
        <v>1</v>
      </c>
      <c r="Y475" s="194" t="s">
        <v>385</v>
      </c>
      <c r="Z475" s="194" t="s">
        <v>132</v>
      </c>
      <c r="AE475" s="194" t="s">
        <v>530</v>
      </c>
      <c r="AH475" s="196" t="s">
        <v>950</v>
      </c>
      <c r="AV475" s="194" t="s">
        <v>132</v>
      </c>
      <c r="AW475" s="197">
        <f t="shared" si="7"/>
        <v>41730</v>
      </c>
    </row>
    <row r="476" spans="1:49" x14ac:dyDescent="0.2">
      <c r="A476" s="194" t="s">
        <v>486</v>
      </c>
      <c r="B476" s="194" t="s">
        <v>487</v>
      </c>
      <c r="C476" s="194" t="s">
        <v>488</v>
      </c>
      <c r="D476" s="194" t="s">
        <v>115</v>
      </c>
      <c r="E476" s="194" t="s">
        <v>1677</v>
      </c>
      <c r="F476" s="194" t="s">
        <v>1678</v>
      </c>
      <c r="G476" s="194" t="s">
        <v>490</v>
      </c>
      <c r="H476" s="194" t="s">
        <v>490</v>
      </c>
      <c r="I476" s="194" t="s">
        <v>1679</v>
      </c>
      <c r="J476" s="194" t="s">
        <v>1687</v>
      </c>
      <c r="K476" s="194" t="s">
        <v>1688</v>
      </c>
      <c r="L476" s="194" t="s">
        <v>1367</v>
      </c>
      <c r="M476" s="194" t="s">
        <v>534</v>
      </c>
      <c r="N476" s="194" t="s">
        <v>535</v>
      </c>
      <c r="O476" s="194" t="s">
        <v>515</v>
      </c>
      <c r="P476" s="194" t="s">
        <v>536</v>
      </c>
      <c r="Q476" s="194" t="s">
        <v>385</v>
      </c>
      <c r="R476" s="194" t="b">
        <v>0</v>
      </c>
      <c r="S476" s="194" t="b">
        <v>0</v>
      </c>
      <c r="T476" s="194" t="s">
        <v>1446</v>
      </c>
      <c r="U476" s="194" t="s">
        <v>537</v>
      </c>
      <c r="V476" s="194" t="s">
        <v>538</v>
      </c>
      <c r="W476" s="194" t="s">
        <v>502</v>
      </c>
      <c r="X476" s="194" t="b">
        <v>1</v>
      </c>
      <c r="Y476" s="194" t="s">
        <v>385</v>
      </c>
      <c r="Z476" s="194" t="s">
        <v>132</v>
      </c>
      <c r="AE476" s="194" t="s">
        <v>539</v>
      </c>
      <c r="AV476" s="194" t="s">
        <v>202</v>
      </c>
      <c r="AW476" s="197">
        <f t="shared" si="7"/>
        <v>41730</v>
      </c>
    </row>
    <row r="477" spans="1:49" x14ac:dyDescent="0.2">
      <c r="A477" s="194" t="s">
        <v>486</v>
      </c>
      <c r="B477" s="194" t="s">
        <v>487</v>
      </c>
      <c r="C477" s="194" t="s">
        <v>488</v>
      </c>
      <c r="D477" s="194" t="s">
        <v>115</v>
      </c>
      <c r="E477" s="194" t="s">
        <v>1677</v>
      </c>
      <c r="F477" s="194" t="s">
        <v>1678</v>
      </c>
      <c r="G477" s="194" t="s">
        <v>490</v>
      </c>
      <c r="H477" s="194" t="s">
        <v>490</v>
      </c>
      <c r="I477" s="194" t="s">
        <v>1679</v>
      </c>
      <c r="J477" s="194" t="s">
        <v>1687</v>
      </c>
      <c r="K477" s="194" t="s">
        <v>1688</v>
      </c>
      <c r="L477" s="194" t="s">
        <v>1367</v>
      </c>
      <c r="M477" s="194" t="s">
        <v>534</v>
      </c>
      <c r="N477" s="194" t="s">
        <v>535</v>
      </c>
      <c r="O477" s="194" t="s">
        <v>515</v>
      </c>
      <c r="P477" s="194" t="s">
        <v>540</v>
      </c>
      <c r="Q477" s="194" t="s">
        <v>385</v>
      </c>
      <c r="R477" s="194" t="b">
        <v>0</v>
      </c>
      <c r="S477" s="194" t="b">
        <v>0</v>
      </c>
      <c r="T477" s="194" t="s">
        <v>142</v>
      </c>
      <c r="U477" s="194" t="s">
        <v>537</v>
      </c>
      <c r="V477" s="194" t="s">
        <v>538</v>
      </c>
      <c r="W477" s="194" t="s">
        <v>502</v>
      </c>
      <c r="X477" s="194" t="b">
        <v>1</v>
      </c>
      <c r="Y477" s="194" t="s">
        <v>385</v>
      </c>
      <c r="Z477" s="194" t="s">
        <v>132</v>
      </c>
      <c r="AE477" s="194" t="s">
        <v>539</v>
      </c>
      <c r="AH477" s="196" t="s">
        <v>932</v>
      </c>
      <c r="AV477" s="194" t="s">
        <v>202</v>
      </c>
      <c r="AW477" s="197">
        <f t="shared" si="7"/>
        <v>41730</v>
      </c>
    </row>
    <row r="478" spans="1:49" x14ac:dyDescent="0.2">
      <c r="A478" s="194" t="s">
        <v>486</v>
      </c>
      <c r="B478" s="194" t="s">
        <v>487</v>
      </c>
      <c r="C478" s="194" t="s">
        <v>488</v>
      </c>
      <c r="D478" s="194" t="s">
        <v>115</v>
      </c>
      <c r="E478" s="194" t="s">
        <v>1677</v>
      </c>
      <c r="F478" s="194" t="s">
        <v>1678</v>
      </c>
      <c r="G478" s="194" t="s">
        <v>490</v>
      </c>
      <c r="H478" s="194" t="s">
        <v>490</v>
      </c>
      <c r="I478" s="194" t="s">
        <v>1679</v>
      </c>
      <c r="J478" s="194" t="s">
        <v>1687</v>
      </c>
      <c r="K478" s="194" t="s">
        <v>1688</v>
      </c>
      <c r="L478" s="194" t="s">
        <v>1367</v>
      </c>
      <c r="M478" s="194" t="s">
        <v>534</v>
      </c>
      <c r="N478" s="194" t="s">
        <v>535</v>
      </c>
      <c r="O478" s="194" t="s">
        <v>515</v>
      </c>
      <c r="P478" s="194" t="s">
        <v>541</v>
      </c>
      <c r="Q478" s="194" t="s">
        <v>385</v>
      </c>
      <c r="R478" s="194" t="b">
        <v>0</v>
      </c>
      <c r="S478" s="194" t="b">
        <v>0</v>
      </c>
      <c r="T478" s="194" t="s">
        <v>142</v>
      </c>
      <c r="U478" s="194" t="s">
        <v>537</v>
      </c>
      <c r="V478" s="194" t="s">
        <v>538</v>
      </c>
      <c r="W478" s="194" t="s">
        <v>502</v>
      </c>
      <c r="X478" s="194" t="b">
        <v>1</v>
      </c>
      <c r="Y478" s="194" t="s">
        <v>385</v>
      </c>
      <c r="Z478" s="194" t="s">
        <v>132</v>
      </c>
      <c r="AE478" s="194" t="s">
        <v>539</v>
      </c>
      <c r="AH478" s="196" t="s">
        <v>932</v>
      </c>
      <c r="AV478" s="194" t="s">
        <v>202</v>
      </c>
      <c r="AW478" s="197">
        <f t="shared" si="7"/>
        <v>41730</v>
      </c>
    </row>
    <row r="479" spans="1:49" x14ac:dyDescent="0.2">
      <c r="A479" s="194" t="s">
        <v>486</v>
      </c>
      <c r="B479" s="194" t="s">
        <v>487</v>
      </c>
      <c r="C479" s="194" t="s">
        <v>488</v>
      </c>
      <c r="D479" s="194" t="s">
        <v>115</v>
      </c>
      <c r="E479" s="194" t="s">
        <v>1677</v>
      </c>
      <c r="F479" s="194" t="s">
        <v>1678</v>
      </c>
      <c r="G479" s="194" t="s">
        <v>490</v>
      </c>
      <c r="H479" s="194" t="s">
        <v>490</v>
      </c>
      <c r="I479" s="194" t="s">
        <v>1679</v>
      </c>
      <c r="J479" s="194" t="s">
        <v>1687</v>
      </c>
      <c r="K479" s="194" t="s">
        <v>1688</v>
      </c>
      <c r="L479" s="194" t="s">
        <v>1367</v>
      </c>
      <c r="M479" s="194" t="s">
        <v>534</v>
      </c>
      <c r="N479" s="194" t="s">
        <v>535</v>
      </c>
      <c r="O479" s="194" t="s">
        <v>515</v>
      </c>
      <c r="P479" s="194" t="s">
        <v>542</v>
      </c>
      <c r="Q479" s="194" t="s">
        <v>385</v>
      </c>
      <c r="R479" s="194" t="b">
        <v>0</v>
      </c>
      <c r="S479" s="194" t="b">
        <v>0</v>
      </c>
      <c r="T479" s="194" t="s">
        <v>1446</v>
      </c>
      <c r="U479" s="194" t="s">
        <v>537</v>
      </c>
      <c r="V479" s="194" t="s">
        <v>538</v>
      </c>
      <c r="W479" s="194" t="s">
        <v>502</v>
      </c>
      <c r="X479" s="194" t="b">
        <v>1</v>
      </c>
      <c r="Y479" s="194" t="s">
        <v>385</v>
      </c>
      <c r="Z479" s="194" t="s">
        <v>132</v>
      </c>
      <c r="AE479" s="194" t="s">
        <v>539</v>
      </c>
      <c r="AV479" s="194" t="s">
        <v>202</v>
      </c>
      <c r="AW479" s="197">
        <f t="shared" si="7"/>
        <v>41730</v>
      </c>
    </row>
    <row r="480" spans="1:49" x14ac:dyDescent="0.2">
      <c r="A480" s="194" t="s">
        <v>486</v>
      </c>
      <c r="B480" s="194" t="s">
        <v>487</v>
      </c>
      <c r="C480" s="194" t="s">
        <v>488</v>
      </c>
      <c r="D480" s="194" t="s">
        <v>115</v>
      </c>
      <c r="E480" s="194" t="s">
        <v>1677</v>
      </c>
      <c r="F480" s="194" t="s">
        <v>1678</v>
      </c>
      <c r="G480" s="194" t="s">
        <v>490</v>
      </c>
      <c r="H480" s="194" t="s">
        <v>490</v>
      </c>
      <c r="I480" s="194" t="s">
        <v>1679</v>
      </c>
      <c r="J480" s="194" t="s">
        <v>1352</v>
      </c>
      <c r="K480" s="194" t="s">
        <v>1680</v>
      </c>
      <c r="L480" s="194" t="s">
        <v>1354</v>
      </c>
      <c r="M480" s="194" t="s">
        <v>543</v>
      </c>
      <c r="N480" s="194" t="s">
        <v>544</v>
      </c>
      <c r="O480" s="194" t="s">
        <v>497</v>
      </c>
      <c r="P480" s="194" t="s">
        <v>545</v>
      </c>
      <c r="Q480" s="194" t="s">
        <v>385</v>
      </c>
      <c r="R480" s="194" t="b">
        <v>0</v>
      </c>
      <c r="S480" s="194" t="b">
        <v>0</v>
      </c>
      <c r="T480" s="194" t="s">
        <v>1689</v>
      </c>
      <c r="U480" s="194" t="s">
        <v>132</v>
      </c>
      <c r="V480" s="194" t="s">
        <v>285</v>
      </c>
      <c r="W480" s="194" t="s">
        <v>502</v>
      </c>
      <c r="X480" s="194" t="b">
        <v>1</v>
      </c>
      <c r="Y480" s="194" t="s">
        <v>385</v>
      </c>
      <c r="Z480" s="194" t="s">
        <v>132</v>
      </c>
      <c r="AE480" s="194" t="s">
        <v>503</v>
      </c>
      <c r="AV480" s="194" t="s">
        <v>547</v>
      </c>
      <c r="AW480" s="197">
        <f t="shared" si="7"/>
        <v>41730</v>
      </c>
    </row>
    <row r="481" spans="1:49" x14ac:dyDescent="0.2">
      <c r="A481" s="194" t="s">
        <v>486</v>
      </c>
      <c r="B481" s="194" t="s">
        <v>487</v>
      </c>
      <c r="C481" s="194" t="s">
        <v>488</v>
      </c>
      <c r="D481" s="194" t="s">
        <v>115</v>
      </c>
      <c r="E481" s="194" t="s">
        <v>1677</v>
      </c>
      <c r="F481" s="194" t="s">
        <v>1678</v>
      </c>
      <c r="G481" s="194" t="s">
        <v>490</v>
      </c>
      <c r="H481" s="194" t="s">
        <v>490</v>
      </c>
      <c r="I481" s="194" t="s">
        <v>1679</v>
      </c>
      <c r="J481" s="194" t="s">
        <v>1690</v>
      </c>
      <c r="K481" s="194" t="s">
        <v>1691</v>
      </c>
      <c r="L481" s="194" t="s">
        <v>1692</v>
      </c>
      <c r="M481" s="194" t="s">
        <v>551</v>
      </c>
      <c r="N481" s="194" t="s">
        <v>552</v>
      </c>
      <c r="O481" s="194" t="s">
        <v>515</v>
      </c>
      <c r="P481" s="194" t="s">
        <v>553</v>
      </c>
      <c r="Q481" s="194" t="s">
        <v>385</v>
      </c>
      <c r="R481" s="194" t="b">
        <v>0</v>
      </c>
      <c r="S481" s="194" t="b">
        <v>0</v>
      </c>
      <c r="T481" s="194" t="s">
        <v>1693</v>
      </c>
      <c r="U481" s="194" t="s">
        <v>554</v>
      </c>
      <c r="V481" s="194" t="s">
        <v>501</v>
      </c>
      <c r="W481" s="194" t="s">
        <v>502</v>
      </c>
      <c r="X481" s="194" t="b">
        <v>1</v>
      </c>
      <c r="Y481" s="194" t="s">
        <v>385</v>
      </c>
      <c r="Z481" s="194" t="s">
        <v>132</v>
      </c>
      <c r="AE481" s="194" t="s">
        <v>710</v>
      </c>
      <c r="AV481" s="194" t="s">
        <v>132</v>
      </c>
      <c r="AW481" s="197">
        <f t="shared" si="7"/>
        <v>41730</v>
      </c>
    </row>
    <row r="482" spans="1:49" x14ac:dyDescent="0.2">
      <c r="A482" s="194" t="s">
        <v>486</v>
      </c>
      <c r="B482" s="194" t="s">
        <v>487</v>
      </c>
      <c r="C482" s="194" t="s">
        <v>488</v>
      </c>
      <c r="D482" s="194" t="s">
        <v>115</v>
      </c>
      <c r="E482" s="194" t="s">
        <v>1677</v>
      </c>
      <c r="F482" s="194" t="s">
        <v>1678</v>
      </c>
      <c r="G482" s="194" t="s">
        <v>490</v>
      </c>
      <c r="H482" s="194" t="s">
        <v>490</v>
      </c>
      <c r="I482" s="194" t="s">
        <v>1679</v>
      </c>
      <c r="J482" s="194" t="s">
        <v>1374</v>
      </c>
      <c r="K482" s="194" t="s">
        <v>1694</v>
      </c>
      <c r="L482" s="194" t="s">
        <v>1376</v>
      </c>
      <c r="M482" s="194" t="s">
        <v>559</v>
      </c>
      <c r="N482" s="194" t="s">
        <v>560</v>
      </c>
      <c r="O482" s="194" t="s">
        <v>561</v>
      </c>
      <c r="P482" s="194" t="s">
        <v>562</v>
      </c>
      <c r="Q482" s="194" t="s">
        <v>385</v>
      </c>
      <c r="R482" s="194" t="b">
        <v>0</v>
      </c>
      <c r="S482" s="194" t="b">
        <v>0</v>
      </c>
      <c r="T482" s="194" t="s">
        <v>1695</v>
      </c>
      <c r="U482" s="194" t="s">
        <v>130</v>
      </c>
      <c r="V482" s="194" t="s">
        <v>564</v>
      </c>
      <c r="W482" s="194" t="s">
        <v>502</v>
      </c>
      <c r="X482" s="194" t="b">
        <v>1</v>
      </c>
      <c r="Y482" s="194" t="s">
        <v>385</v>
      </c>
      <c r="Z482" s="194" t="s">
        <v>132</v>
      </c>
      <c r="AE482" s="194" t="s">
        <v>565</v>
      </c>
      <c r="AV482" s="194" t="s">
        <v>284</v>
      </c>
      <c r="AW482" s="197">
        <f t="shared" si="7"/>
        <v>41730</v>
      </c>
    </row>
    <row r="483" spans="1:49" x14ac:dyDescent="0.2">
      <c r="A483" s="194" t="s">
        <v>486</v>
      </c>
      <c r="B483" s="194" t="s">
        <v>487</v>
      </c>
      <c r="C483" s="194" t="s">
        <v>488</v>
      </c>
      <c r="D483" s="194" t="s">
        <v>115</v>
      </c>
      <c r="E483" s="194" t="s">
        <v>16</v>
      </c>
      <c r="F483" s="194" t="s">
        <v>1696</v>
      </c>
      <c r="G483" s="194" t="s">
        <v>490</v>
      </c>
      <c r="H483" s="194" t="s">
        <v>490</v>
      </c>
      <c r="I483" s="194" t="s">
        <v>1697</v>
      </c>
      <c r="J483" s="194" t="s">
        <v>1352</v>
      </c>
      <c r="K483" s="194" t="s">
        <v>1698</v>
      </c>
      <c r="L483" s="194" t="s">
        <v>1354</v>
      </c>
      <c r="M483" s="194" t="s">
        <v>495</v>
      </c>
      <c r="N483" s="194" t="s">
        <v>496</v>
      </c>
      <c r="O483" s="194" t="s">
        <v>497</v>
      </c>
      <c r="P483" s="194" t="s">
        <v>498</v>
      </c>
      <c r="Q483" s="194" t="s">
        <v>499</v>
      </c>
      <c r="R483" s="194" t="b">
        <v>0</v>
      </c>
      <c r="S483" s="194" t="b">
        <v>0</v>
      </c>
      <c r="T483" s="194" t="s">
        <v>500</v>
      </c>
      <c r="U483" s="194" t="s">
        <v>176</v>
      </c>
      <c r="V483" s="194" t="s">
        <v>501</v>
      </c>
      <c r="W483" s="194" t="s">
        <v>502</v>
      </c>
      <c r="X483" s="194" t="b">
        <v>1</v>
      </c>
      <c r="Y483" s="194" t="s">
        <v>385</v>
      </c>
      <c r="Z483" s="194" t="s">
        <v>132</v>
      </c>
      <c r="AE483" s="194" t="s">
        <v>503</v>
      </c>
      <c r="AV483" s="194" t="s">
        <v>284</v>
      </c>
      <c r="AW483" s="197">
        <f t="shared" si="7"/>
        <v>41730</v>
      </c>
    </row>
    <row r="484" spans="1:49" x14ac:dyDescent="0.2">
      <c r="A484" s="194" t="s">
        <v>486</v>
      </c>
      <c r="B484" s="194" t="s">
        <v>487</v>
      </c>
      <c r="C484" s="194" t="s">
        <v>488</v>
      </c>
      <c r="D484" s="194" t="s">
        <v>115</v>
      </c>
      <c r="E484" s="194" t="s">
        <v>16</v>
      </c>
      <c r="F484" s="194" t="s">
        <v>1696</v>
      </c>
      <c r="G484" s="194" t="s">
        <v>490</v>
      </c>
      <c r="H484" s="194" t="s">
        <v>490</v>
      </c>
      <c r="I484" s="194" t="s">
        <v>1697</v>
      </c>
      <c r="J484" s="194" t="s">
        <v>1352</v>
      </c>
      <c r="K484" s="194" t="s">
        <v>1698</v>
      </c>
      <c r="L484" s="194" t="s">
        <v>1354</v>
      </c>
      <c r="M484" s="194" t="s">
        <v>504</v>
      </c>
      <c r="N484" s="194" t="s">
        <v>496</v>
      </c>
      <c r="O484" s="194" t="s">
        <v>497</v>
      </c>
      <c r="P484" s="194" t="s">
        <v>505</v>
      </c>
      <c r="Q484" s="194" t="s">
        <v>506</v>
      </c>
      <c r="R484" s="194" t="b">
        <v>0</v>
      </c>
      <c r="S484" s="194" t="b">
        <v>0</v>
      </c>
      <c r="T484" s="194" t="s">
        <v>1699</v>
      </c>
      <c r="U484" s="194" t="s">
        <v>508</v>
      </c>
      <c r="V484" s="194" t="s">
        <v>501</v>
      </c>
      <c r="W484" s="194" t="s">
        <v>502</v>
      </c>
      <c r="X484" s="194" t="b">
        <v>1</v>
      </c>
      <c r="Y484" s="194" t="s">
        <v>385</v>
      </c>
      <c r="Z484" s="194" t="s">
        <v>132</v>
      </c>
      <c r="AE484" s="194" t="s">
        <v>503</v>
      </c>
      <c r="AV484" s="194" t="s">
        <v>509</v>
      </c>
      <c r="AW484" s="197">
        <f t="shared" si="7"/>
        <v>41730</v>
      </c>
    </row>
    <row r="485" spans="1:49" x14ac:dyDescent="0.2">
      <c r="A485" s="194" t="s">
        <v>486</v>
      </c>
      <c r="B485" s="194" t="s">
        <v>487</v>
      </c>
      <c r="C485" s="194" t="s">
        <v>488</v>
      </c>
      <c r="D485" s="194" t="s">
        <v>115</v>
      </c>
      <c r="E485" s="194" t="s">
        <v>16</v>
      </c>
      <c r="F485" s="194" t="s">
        <v>1696</v>
      </c>
      <c r="G485" s="194" t="s">
        <v>490</v>
      </c>
      <c r="H485" s="194" t="s">
        <v>490</v>
      </c>
      <c r="I485" s="194" t="s">
        <v>1697</v>
      </c>
      <c r="J485" s="194" t="s">
        <v>1682</v>
      </c>
      <c r="K485" s="194" t="s">
        <v>1700</v>
      </c>
      <c r="L485" s="194" t="s">
        <v>1684</v>
      </c>
      <c r="M485" s="194" t="s">
        <v>513</v>
      </c>
      <c r="N485" s="194" t="s">
        <v>514</v>
      </c>
      <c r="O485" s="194" t="s">
        <v>515</v>
      </c>
      <c r="P485" s="194" t="s">
        <v>516</v>
      </c>
      <c r="Q485" s="194" t="s">
        <v>517</v>
      </c>
      <c r="R485" s="194" t="b">
        <v>0</v>
      </c>
      <c r="S485" s="194" t="b">
        <v>0</v>
      </c>
      <c r="T485" s="194" t="s">
        <v>727</v>
      </c>
      <c r="U485" s="194" t="s">
        <v>637</v>
      </c>
      <c r="V485" s="194" t="s">
        <v>202</v>
      </c>
      <c r="W485" s="194" t="s">
        <v>502</v>
      </c>
      <c r="X485" s="194" t="b">
        <v>1</v>
      </c>
      <c r="Y485" s="194" t="s">
        <v>385</v>
      </c>
      <c r="Z485" s="194" t="s">
        <v>638</v>
      </c>
      <c r="AE485" s="194" t="s">
        <v>923</v>
      </c>
      <c r="AV485" s="194" t="s">
        <v>132</v>
      </c>
      <c r="AW485" s="197">
        <f t="shared" si="7"/>
        <v>41730</v>
      </c>
    </row>
    <row r="486" spans="1:49" x14ac:dyDescent="0.2">
      <c r="A486" s="194" t="s">
        <v>486</v>
      </c>
      <c r="B486" s="194" t="s">
        <v>487</v>
      </c>
      <c r="C486" s="194" t="s">
        <v>488</v>
      </c>
      <c r="D486" s="194" t="s">
        <v>115</v>
      </c>
      <c r="E486" s="194" t="s">
        <v>16</v>
      </c>
      <c r="F486" s="194" t="s">
        <v>1696</v>
      </c>
      <c r="G486" s="194" t="s">
        <v>490</v>
      </c>
      <c r="H486" s="194" t="s">
        <v>490</v>
      </c>
      <c r="I486" s="194" t="s">
        <v>1697</v>
      </c>
      <c r="J486" s="194" t="s">
        <v>1360</v>
      </c>
      <c r="K486" s="194" t="s">
        <v>1361</v>
      </c>
      <c r="L486" s="194" t="s">
        <v>1362</v>
      </c>
      <c r="M486" s="194" t="s">
        <v>526</v>
      </c>
      <c r="N486" s="194" t="s">
        <v>527</v>
      </c>
      <c r="O486" s="194" t="s">
        <v>515</v>
      </c>
      <c r="P486" s="194" t="s">
        <v>528</v>
      </c>
      <c r="Q486" s="194" t="s">
        <v>385</v>
      </c>
      <c r="R486" s="194" t="b">
        <v>0</v>
      </c>
      <c r="S486" s="194" t="b">
        <v>0</v>
      </c>
      <c r="T486" s="194" t="s">
        <v>661</v>
      </c>
      <c r="U486" s="194" t="s">
        <v>529</v>
      </c>
      <c r="V486" s="194" t="s">
        <v>176</v>
      </c>
      <c r="W486" s="194" t="s">
        <v>502</v>
      </c>
      <c r="X486" s="194" t="b">
        <v>1</v>
      </c>
      <c r="Y486" s="194" t="s">
        <v>385</v>
      </c>
      <c r="Z486" s="194" t="s">
        <v>132</v>
      </c>
      <c r="AE486" s="194" t="s">
        <v>530</v>
      </c>
      <c r="AH486" s="196" t="s">
        <v>950</v>
      </c>
      <c r="AV486" s="194" t="s">
        <v>132</v>
      </c>
      <c r="AW486" s="197">
        <f t="shared" si="7"/>
        <v>41730</v>
      </c>
    </row>
    <row r="487" spans="1:49" x14ac:dyDescent="0.2">
      <c r="A487" s="194" t="s">
        <v>486</v>
      </c>
      <c r="B487" s="194" t="s">
        <v>487</v>
      </c>
      <c r="C487" s="194" t="s">
        <v>488</v>
      </c>
      <c r="D487" s="194" t="s">
        <v>115</v>
      </c>
      <c r="E487" s="194" t="s">
        <v>16</v>
      </c>
      <c r="F487" s="194" t="s">
        <v>1696</v>
      </c>
      <c r="G487" s="194" t="s">
        <v>490</v>
      </c>
      <c r="H487" s="194" t="s">
        <v>490</v>
      </c>
      <c r="I487" s="194" t="s">
        <v>1697</v>
      </c>
      <c r="J487" s="194" t="s">
        <v>1687</v>
      </c>
      <c r="K487" s="194" t="s">
        <v>1688</v>
      </c>
      <c r="L487" s="194" t="s">
        <v>1367</v>
      </c>
      <c r="M487" s="194" t="s">
        <v>534</v>
      </c>
      <c r="N487" s="194" t="s">
        <v>535</v>
      </c>
      <c r="O487" s="194" t="s">
        <v>515</v>
      </c>
      <c r="P487" s="194" t="s">
        <v>536</v>
      </c>
      <c r="Q487" s="194" t="s">
        <v>385</v>
      </c>
      <c r="R487" s="194" t="b">
        <v>0</v>
      </c>
      <c r="S487" s="194" t="b">
        <v>0</v>
      </c>
      <c r="T487" s="194" t="s">
        <v>589</v>
      </c>
      <c r="U487" s="194" t="s">
        <v>537</v>
      </c>
      <c r="V487" s="194" t="s">
        <v>538</v>
      </c>
      <c r="W487" s="194" t="s">
        <v>502</v>
      </c>
      <c r="X487" s="194" t="b">
        <v>1</v>
      </c>
      <c r="Y487" s="194" t="s">
        <v>385</v>
      </c>
      <c r="Z487" s="194" t="s">
        <v>132</v>
      </c>
      <c r="AE487" s="194" t="s">
        <v>539</v>
      </c>
      <c r="AV487" s="194" t="s">
        <v>202</v>
      </c>
      <c r="AW487" s="197">
        <f t="shared" si="7"/>
        <v>41730</v>
      </c>
    </row>
    <row r="488" spans="1:49" x14ac:dyDescent="0.2">
      <c r="A488" s="194" t="s">
        <v>486</v>
      </c>
      <c r="B488" s="194" t="s">
        <v>487</v>
      </c>
      <c r="C488" s="194" t="s">
        <v>488</v>
      </c>
      <c r="D488" s="194" t="s">
        <v>115</v>
      </c>
      <c r="E488" s="194" t="s">
        <v>16</v>
      </c>
      <c r="F488" s="194" t="s">
        <v>1696</v>
      </c>
      <c r="G488" s="194" t="s">
        <v>490</v>
      </c>
      <c r="H488" s="194" t="s">
        <v>490</v>
      </c>
      <c r="I488" s="194" t="s">
        <v>1697</v>
      </c>
      <c r="J488" s="194" t="s">
        <v>1687</v>
      </c>
      <c r="K488" s="194" t="s">
        <v>1688</v>
      </c>
      <c r="L488" s="194" t="s">
        <v>1367</v>
      </c>
      <c r="M488" s="194" t="s">
        <v>534</v>
      </c>
      <c r="N488" s="194" t="s">
        <v>535</v>
      </c>
      <c r="O488" s="194" t="s">
        <v>515</v>
      </c>
      <c r="P488" s="194" t="s">
        <v>540</v>
      </c>
      <c r="Q488" s="194" t="s">
        <v>385</v>
      </c>
      <c r="R488" s="194" t="b">
        <v>0</v>
      </c>
      <c r="S488" s="194" t="b">
        <v>0</v>
      </c>
      <c r="T488" s="194" t="s">
        <v>142</v>
      </c>
      <c r="U488" s="194" t="s">
        <v>537</v>
      </c>
      <c r="V488" s="194" t="s">
        <v>538</v>
      </c>
      <c r="W488" s="194" t="s">
        <v>502</v>
      </c>
      <c r="X488" s="194" t="b">
        <v>1</v>
      </c>
      <c r="Y488" s="194" t="s">
        <v>385</v>
      </c>
      <c r="Z488" s="194" t="s">
        <v>132</v>
      </c>
      <c r="AE488" s="194" t="s">
        <v>539</v>
      </c>
      <c r="AH488" s="196" t="s">
        <v>932</v>
      </c>
      <c r="AV488" s="194" t="s">
        <v>202</v>
      </c>
      <c r="AW488" s="197">
        <f t="shared" si="7"/>
        <v>41730</v>
      </c>
    </row>
    <row r="489" spans="1:49" x14ac:dyDescent="0.2">
      <c r="A489" s="194" t="s">
        <v>486</v>
      </c>
      <c r="B489" s="194" t="s">
        <v>487</v>
      </c>
      <c r="C489" s="194" t="s">
        <v>488</v>
      </c>
      <c r="D489" s="194" t="s">
        <v>115</v>
      </c>
      <c r="E489" s="194" t="s">
        <v>16</v>
      </c>
      <c r="F489" s="194" t="s">
        <v>1696</v>
      </c>
      <c r="G489" s="194" t="s">
        <v>490</v>
      </c>
      <c r="H489" s="194" t="s">
        <v>490</v>
      </c>
      <c r="I489" s="194" t="s">
        <v>1697</v>
      </c>
      <c r="J489" s="194" t="s">
        <v>1687</v>
      </c>
      <c r="K489" s="194" t="s">
        <v>1688</v>
      </c>
      <c r="L489" s="194" t="s">
        <v>1367</v>
      </c>
      <c r="M489" s="194" t="s">
        <v>534</v>
      </c>
      <c r="N489" s="194" t="s">
        <v>535</v>
      </c>
      <c r="O489" s="194" t="s">
        <v>515</v>
      </c>
      <c r="P489" s="194" t="s">
        <v>541</v>
      </c>
      <c r="Q489" s="194" t="s">
        <v>385</v>
      </c>
      <c r="R489" s="194" t="b">
        <v>0</v>
      </c>
      <c r="S489" s="194" t="b">
        <v>0</v>
      </c>
      <c r="T489" s="194" t="s">
        <v>142</v>
      </c>
      <c r="U489" s="194" t="s">
        <v>537</v>
      </c>
      <c r="V489" s="194" t="s">
        <v>538</v>
      </c>
      <c r="W489" s="194" t="s">
        <v>502</v>
      </c>
      <c r="X489" s="194" t="b">
        <v>1</v>
      </c>
      <c r="Y489" s="194" t="s">
        <v>385</v>
      </c>
      <c r="Z489" s="194" t="s">
        <v>132</v>
      </c>
      <c r="AE489" s="194" t="s">
        <v>539</v>
      </c>
      <c r="AH489" s="196" t="s">
        <v>932</v>
      </c>
      <c r="AV489" s="194" t="s">
        <v>202</v>
      </c>
      <c r="AW489" s="197">
        <f t="shared" si="7"/>
        <v>41730</v>
      </c>
    </row>
    <row r="490" spans="1:49" x14ac:dyDescent="0.2">
      <c r="A490" s="194" t="s">
        <v>486</v>
      </c>
      <c r="B490" s="194" t="s">
        <v>487</v>
      </c>
      <c r="C490" s="194" t="s">
        <v>488</v>
      </c>
      <c r="D490" s="194" t="s">
        <v>115</v>
      </c>
      <c r="E490" s="194" t="s">
        <v>16</v>
      </c>
      <c r="F490" s="194" t="s">
        <v>1696</v>
      </c>
      <c r="G490" s="194" t="s">
        <v>490</v>
      </c>
      <c r="H490" s="194" t="s">
        <v>490</v>
      </c>
      <c r="I490" s="194" t="s">
        <v>1697</v>
      </c>
      <c r="J490" s="194" t="s">
        <v>1687</v>
      </c>
      <c r="K490" s="194" t="s">
        <v>1688</v>
      </c>
      <c r="L490" s="194" t="s">
        <v>1367</v>
      </c>
      <c r="M490" s="194" t="s">
        <v>534</v>
      </c>
      <c r="N490" s="194" t="s">
        <v>535</v>
      </c>
      <c r="O490" s="194" t="s">
        <v>515</v>
      </c>
      <c r="P490" s="194" t="s">
        <v>542</v>
      </c>
      <c r="Q490" s="194" t="s">
        <v>385</v>
      </c>
      <c r="R490" s="194" t="b">
        <v>0</v>
      </c>
      <c r="S490" s="194" t="b">
        <v>0</v>
      </c>
      <c r="T490" s="194" t="s">
        <v>589</v>
      </c>
      <c r="U490" s="194" t="s">
        <v>537</v>
      </c>
      <c r="V490" s="194" t="s">
        <v>538</v>
      </c>
      <c r="W490" s="194" t="s">
        <v>502</v>
      </c>
      <c r="X490" s="194" t="b">
        <v>1</v>
      </c>
      <c r="Y490" s="194" t="s">
        <v>385</v>
      </c>
      <c r="Z490" s="194" t="s">
        <v>132</v>
      </c>
      <c r="AE490" s="194" t="s">
        <v>539</v>
      </c>
      <c r="AV490" s="194" t="s">
        <v>202</v>
      </c>
      <c r="AW490" s="197">
        <f t="shared" si="7"/>
        <v>41730</v>
      </c>
    </row>
    <row r="491" spans="1:49" x14ac:dyDescent="0.2">
      <c r="A491" s="194" t="s">
        <v>486</v>
      </c>
      <c r="B491" s="194" t="s">
        <v>487</v>
      </c>
      <c r="C491" s="194" t="s">
        <v>488</v>
      </c>
      <c r="D491" s="194" t="s">
        <v>115</v>
      </c>
      <c r="E491" s="194" t="s">
        <v>16</v>
      </c>
      <c r="F491" s="194" t="s">
        <v>1696</v>
      </c>
      <c r="G491" s="194" t="s">
        <v>490</v>
      </c>
      <c r="H491" s="194" t="s">
        <v>490</v>
      </c>
      <c r="I491" s="194" t="s">
        <v>1697</v>
      </c>
      <c r="J491" s="194" t="s">
        <v>1352</v>
      </c>
      <c r="K491" s="194" t="s">
        <v>1698</v>
      </c>
      <c r="L491" s="194" t="s">
        <v>1354</v>
      </c>
      <c r="M491" s="194" t="s">
        <v>543</v>
      </c>
      <c r="N491" s="194" t="s">
        <v>544</v>
      </c>
      <c r="O491" s="194" t="s">
        <v>497</v>
      </c>
      <c r="P491" s="194" t="s">
        <v>545</v>
      </c>
      <c r="Q491" s="194" t="s">
        <v>385</v>
      </c>
      <c r="R491" s="194" t="b">
        <v>0</v>
      </c>
      <c r="S491" s="194" t="b">
        <v>0</v>
      </c>
      <c r="T491" s="194" t="s">
        <v>1701</v>
      </c>
      <c r="U491" s="194" t="s">
        <v>132</v>
      </c>
      <c r="V491" s="194" t="s">
        <v>285</v>
      </c>
      <c r="W491" s="194" t="s">
        <v>502</v>
      </c>
      <c r="X491" s="194" t="b">
        <v>1</v>
      </c>
      <c r="Y491" s="194" t="s">
        <v>385</v>
      </c>
      <c r="Z491" s="194" t="s">
        <v>132</v>
      </c>
      <c r="AE491" s="194" t="s">
        <v>503</v>
      </c>
      <c r="AV491" s="194" t="s">
        <v>547</v>
      </c>
      <c r="AW491" s="197">
        <f t="shared" si="7"/>
        <v>41730</v>
      </c>
    </row>
    <row r="492" spans="1:49" x14ac:dyDescent="0.2">
      <c r="A492" s="194" t="s">
        <v>486</v>
      </c>
      <c r="B492" s="194" t="s">
        <v>487</v>
      </c>
      <c r="C492" s="194" t="s">
        <v>488</v>
      </c>
      <c r="D492" s="194" t="s">
        <v>115</v>
      </c>
      <c r="E492" s="194" t="s">
        <v>16</v>
      </c>
      <c r="F492" s="194" t="s">
        <v>1696</v>
      </c>
      <c r="G492" s="194" t="s">
        <v>490</v>
      </c>
      <c r="H492" s="194" t="s">
        <v>490</v>
      </c>
      <c r="I492" s="194" t="s">
        <v>1697</v>
      </c>
      <c r="J492" s="194" t="s">
        <v>1690</v>
      </c>
      <c r="K492" s="194" t="s">
        <v>1691</v>
      </c>
      <c r="L492" s="194" t="s">
        <v>1692</v>
      </c>
      <c r="M492" s="194" t="s">
        <v>551</v>
      </c>
      <c r="N492" s="194" t="s">
        <v>552</v>
      </c>
      <c r="O492" s="194" t="s">
        <v>515</v>
      </c>
      <c r="P492" s="194" t="s">
        <v>553</v>
      </c>
      <c r="Q492" s="194" t="s">
        <v>385</v>
      </c>
      <c r="R492" s="194" t="b">
        <v>0</v>
      </c>
      <c r="S492" s="194" t="b">
        <v>0</v>
      </c>
      <c r="T492" s="194" t="s">
        <v>1702</v>
      </c>
      <c r="U492" s="194" t="s">
        <v>554</v>
      </c>
      <c r="V492" s="194" t="s">
        <v>501</v>
      </c>
      <c r="W492" s="194" t="s">
        <v>502</v>
      </c>
      <c r="X492" s="194" t="b">
        <v>1</v>
      </c>
      <c r="Y492" s="194" t="s">
        <v>385</v>
      </c>
      <c r="Z492" s="194" t="s">
        <v>132</v>
      </c>
      <c r="AE492" s="194" t="s">
        <v>710</v>
      </c>
      <c r="AV492" s="194" t="s">
        <v>132</v>
      </c>
      <c r="AW492" s="197">
        <f t="shared" si="7"/>
        <v>41730</v>
      </c>
    </row>
    <row r="493" spans="1:49" x14ac:dyDescent="0.2">
      <c r="A493" s="194" t="s">
        <v>486</v>
      </c>
      <c r="B493" s="194" t="s">
        <v>487</v>
      </c>
      <c r="C493" s="194" t="s">
        <v>488</v>
      </c>
      <c r="D493" s="194" t="s">
        <v>115</v>
      </c>
      <c r="E493" s="194" t="s">
        <v>16</v>
      </c>
      <c r="F493" s="194" t="s">
        <v>1696</v>
      </c>
      <c r="G493" s="194" t="s">
        <v>490</v>
      </c>
      <c r="H493" s="194" t="s">
        <v>490</v>
      </c>
      <c r="I493" s="194" t="s">
        <v>1697</v>
      </c>
      <c r="J493" s="194" t="s">
        <v>1374</v>
      </c>
      <c r="K493" s="194" t="s">
        <v>1703</v>
      </c>
      <c r="L493" s="194" t="s">
        <v>1376</v>
      </c>
      <c r="M493" s="194" t="s">
        <v>559</v>
      </c>
      <c r="N493" s="194" t="s">
        <v>560</v>
      </c>
      <c r="O493" s="194" t="s">
        <v>561</v>
      </c>
      <c r="P493" s="194" t="s">
        <v>562</v>
      </c>
      <c r="Q493" s="194" t="s">
        <v>385</v>
      </c>
      <c r="R493" s="194" t="b">
        <v>0</v>
      </c>
      <c r="S493" s="194" t="b">
        <v>0</v>
      </c>
      <c r="T493" s="194" t="s">
        <v>1704</v>
      </c>
      <c r="U493" s="194" t="s">
        <v>130</v>
      </c>
      <c r="V493" s="194" t="s">
        <v>564</v>
      </c>
      <c r="W493" s="194" t="s">
        <v>502</v>
      </c>
      <c r="X493" s="194" t="b">
        <v>1</v>
      </c>
      <c r="Y493" s="194" t="s">
        <v>385</v>
      </c>
      <c r="Z493" s="194" t="s">
        <v>132</v>
      </c>
      <c r="AE493" s="194" t="s">
        <v>565</v>
      </c>
      <c r="AV493" s="194" t="s">
        <v>284</v>
      </c>
      <c r="AW493" s="197">
        <f t="shared" si="7"/>
        <v>41730</v>
      </c>
    </row>
    <row r="494" spans="1:49" x14ac:dyDescent="0.2">
      <c r="A494" s="194" t="s">
        <v>486</v>
      </c>
      <c r="B494" s="194" t="s">
        <v>487</v>
      </c>
      <c r="C494" s="194" t="s">
        <v>488</v>
      </c>
      <c r="D494" s="194" t="s">
        <v>115</v>
      </c>
      <c r="E494" s="194" t="s">
        <v>20</v>
      </c>
      <c r="F494" s="194" t="s">
        <v>1705</v>
      </c>
      <c r="G494" s="194" t="s">
        <v>490</v>
      </c>
      <c r="H494" s="194" t="s">
        <v>490</v>
      </c>
      <c r="I494" s="194" t="s">
        <v>1706</v>
      </c>
      <c r="J494" s="194" t="s">
        <v>1352</v>
      </c>
      <c r="K494" s="194" t="s">
        <v>1707</v>
      </c>
      <c r="L494" s="194" t="s">
        <v>1354</v>
      </c>
      <c r="M494" s="194" t="s">
        <v>495</v>
      </c>
      <c r="N494" s="194" t="s">
        <v>496</v>
      </c>
      <c r="O494" s="194" t="s">
        <v>497</v>
      </c>
      <c r="P494" s="194" t="s">
        <v>498</v>
      </c>
      <c r="Q494" s="194" t="s">
        <v>499</v>
      </c>
      <c r="R494" s="194" t="b">
        <v>0</v>
      </c>
      <c r="S494" s="194" t="b">
        <v>0</v>
      </c>
      <c r="T494" s="194" t="s">
        <v>589</v>
      </c>
      <c r="U494" s="194" t="s">
        <v>176</v>
      </c>
      <c r="V494" s="194" t="s">
        <v>501</v>
      </c>
      <c r="W494" s="194" t="s">
        <v>502</v>
      </c>
      <c r="X494" s="194" t="b">
        <v>1</v>
      </c>
      <c r="Y494" s="194" t="s">
        <v>385</v>
      </c>
      <c r="Z494" s="194" t="s">
        <v>132</v>
      </c>
      <c r="AE494" s="194" t="s">
        <v>503</v>
      </c>
      <c r="AV494" s="194" t="s">
        <v>284</v>
      </c>
      <c r="AW494" s="197">
        <f t="shared" si="7"/>
        <v>41730</v>
      </c>
    </row>
    <row r="495" spans="1:49" x14ac:dyDescent="0.2">
      <c r="A495" s="194" t="s">
        <v>486</v>
      </c>
      <c r="B495" s="194" t="s">
        <v>487</v>
      </c>
      <c r="C495" s="194" t="s">
        <v>488</v>
      </c>
      <c r="D495" s="194" t="s">
        <v>115</v>
      </c>
      <c r="E495" s="194" t="s">
        <v>20</v>
      </c>
      <c r="F495" s="194" t="s">
        <v>1705</v>
      </c>
      <c r="G495" s="194" t="s">
        <v>490</v>
      </c>
      <c r="H495" s="194" t="s">
        <v>490</v>
      </c>
      <c r="I495" s="194" t="s">
        <v>1706</v>
      </c>
      <c r="J495" s="194" t="s">
        <v>1352</v>
      </c>
      <c r="K495" s="194" t="s">
        <v>1707</v>
      </c>
      <c r="L495" s="194" t="s">
        <v>1354</v>
      </c>
      <c r="M495" s="194" t="s">
        <v>504</v>
      </c>
      <c r="N495" s="194" t="s">
        <v>496</v>
      </c>
      <c r="O495" s="194" t="s">
        <v>497</v>
      </c>
      <c r="P495" s="194" t="s">
        <v>505</v>
      </c>
      <c r="Q495" s="194" t="s">
        <v>506</v>
      </c>
      <c r="R495" s="194" t="b">
        <v>0</v>
      </c>
      <c r="S495" s="194" t="b">
        <v>0</v>
      </c>
      <c r="T495" s="194" t="s">
        <v>998</v>
      </c>
      <c r="U495" s="194" t="s">
        <v>508</v>
      </c>
      <c r="V495" s="194" t="s">
        <v>501</v>
      </c>
      <c r="W495" s="194" t="s">
        <v>502</v>
      </c>
      <c r="X495" s="194" t="b">
        <v>1</v>
      </c>
      <c r="Y495" s="194" t="s">
        <v>385</v>
      </c>
      <c r="Z495" s="194" t="s">
        <v>132</v>
      </c>
      <c r="AE495" s="194" t="s">
        <v>503</v>
      </c>
      <c r="AV495" s="194" t="s">
        <v>509</v>
      </c>
      <c r="AW495" s="197">
        <f t="shared" si="7"/>
        <v>41730</v>
      </c>
    </row>
    <row r="496" spans="1:49" x14ac:dyDescent="0.2">
      <c r="A496" s="194" t="s">
        <v>486</v>
      </c>
      <c r="B496" s="194" t="s">
        <v>487</v>
      </c>
      <c r="C496" s="194" t="s">
        <v>488</v>
      </c>
      <c r="D496" s="194" t="s">
        <v>115</v>
      </c>
      <c r="E496" s="194" t="s">
        <v>20</v>
      </c>
      <c r="F496" s="194" t="s">
        <v>1705</v>
      </c>
      <c r="G496" s="194" t="s">
        <v>490</v>
      </c>
      <c r="H496" s="194" t="s">
        <v>490</v>
      </c>
      <c r="I496" s="194" t="s">
        <v>1706</v>
      </c>
      <c r="J496" s="194" t="s">
        <v>1682</v>
      </c>
      <c r="K496" s="194" t="s">
        <v>1708</v>
      </c>
      <c r="L496" s="194" t="s">
        <v>1684</v>
      </c>
      <c r="M496" s="194" t="s">
        <v>513</v>
      </c>
      <c r="N496" s="194" t="s">
        <v>514</v>
      </c>
      <c r="O496" s="194" t="s">
        <v>515</v>
      </c>
      <c r="P496" s="194" t="s">
        <v>516</v>
      </c>
      <c r="Q496" s="194" t="s">
        <v>517</v>
      </c>
      <c r="R496" s="194" t="b">
        <v>0</v>
      </c>
      <c r="S496" s="194" t="b">
        <v>0</v>
      </c>
      <c r="T496" s="194" t="s">
        <v>663</v>
      </c>
      <c r="U496" s="194" t="s">
        <v>637</v>
      </c>
      <c r="V496" s="194" t="s">
        <v>202</v>
      </c>
      <c r="W496" s="194" t="s">
        <v>502</v>
      </c>
      <c r="X496" s="194" t="b">
        <v>1</v>
      </c>
      <c r="Y496" s="194" t="s">
        <v>385</v>
      </c>
      <c r="Z496" s="194" t="s">
        <v>638</v>
      </c>
      <c r="AE496" s="194" t="s">
        <v>923</v>
      </c>
      <c r="AV496" s="194" t="s">
        <v>132</v>
      </c>
      <c r="AW496" s="197">
        <f t="shared" si="7"/>
        <v>41730</v>
      </c>
    </row>
    <row r="497" spans="1:49" x14ac:dyDescent="0.2">
      <c r="A497" s="194" t="s">
        <v>486</v>
      </c>
      <c r="B497" s="194" t="s">
        <v>487</v>
      </c>
      <c r="C497" s="194" t="s">
        <v>488</v>
      </c>
      <c r="D497" s="194" t="s">
        <v>115</v>
      </c>
      <c r="E497" s="194" t="s">
        <v>20</v>
      </c>
      <c r="F497" s="194" t="s">
        <v>1705</v>
      </c>
      <c r="G497" s="194" t="s">
        <v>490</v>
      </c>
      <c r="H497" s="194" t="s">
        <v>490</v>
      </c>
      <c r="I497" s="194" t="s">
        <v>1706</v>
      </c>
      <c r="J497" s="194" t="s">
        <v>1360</v>
      </c>
      <c r="K497" s="194" t="s">
        <v>1361</v>
      </c>
      <c r="L497" s="194" t="s">
        <v>1362</v>
      </c>
      <c r="M497" s="194" t="s">
        <v>526</v>
      </c>
      <c r="N497" s="194" t="s">
        <v>527</v>
      </c>
      <c r="O497" s="194" t="s">
        <v>515</v>
      </c>
      <c r="P497" s="194" t="s">
        <v>528</v>
      </c>
      <c r="Q497" s="194" t="s">
        <v>385</v>
      </c>
      <c r="R497" s="194" t="b">
        <v>0</v>
      </c>
      <c r="S497" s="194" t="b">
        <v>0</v>
      </c>
      <c r="T497" s="194" t="s">
        <v>1385</v>
      </c>
      <c r="U497" s="194" t="s">
        <v>529</v>
      </c>
      <c r="V497" s="194" t="s">
        <v>176</v>
      </c>
      <c r="W497" s="194" t="s">
        <v>502</v>
      </c>
      <c r="X497" s="194" t="b">
        <v>1</v>
      </c>
      <c r="Y497" s="194" t="s">
        <v>385</v>
      </c>
      <c r="Z497" s="194" t="s">
        <v>132</v>
      </c>
      <c r="AE497" s="194" t="s">
        <v>530</v>
      </c>
      <c r="AH497" s="196" t="s">
        <v>950</v>
      </c>
      <c r="AV497" s="194" t="s">
        <v>132</v>
      </c>
      <c r="AW497" s="197">
        <f t="shared" si="7"/>
        <v>41730</v>
      </c>
    </row>
    <row r="498" spans="1:49" x14ac:dyDescent="0.2">
      <c r="A498" s="194" t="s">
        <v>486</v>
      </c>
      <c r="B498" s="194" t="s">
        <v>487</v>
      </c>
      <c r="C498" s="194" t="s">
        <v>488</v>
      </c>
      <c r="D498" s="194" t="s">
        <v>115</v>
      </c>
      <c r="E498" s="194" t="s">
        <v>20</v>
      </c>
      <c r="F498" s="194" t="s">
        <v>1705</v>
      </c>
      <c r="G498" s="194" t="s">
        <v>490</v>
      </c>
      <c r="H498" s="194" t="s">
        <v>490</v>
      </c>
      <c r="I498" s="194" t="s">
        <v>1706</v>
      </c>
      <c r="J498" s="194" t="s">
        <v>1687</v>
      </c>
      <c r="K498" s="194" t="s">
        <v>1688</v>
      </c>
      <c r="L498" s="194" t="s">
        <v>1367</v>
      </c>
      <c r="M498" s="194" t="s">
        <v>534</v>
      </c>
      <c r="N498" s="194" t="s">
        <v>535</v>
      </c>
      <c r="O498" s="194" t="s">
        <v>515</v>
      </c>
      <c r="P498" s="194" t="s">
        <v>536</v>
      </c>
      <c r="Q498" s="194" t="s">
        <v>385</v>
      </c>
      <c r="R498" s="194" t="b">
        <v>0</v>
      </c>
      <c r="S498" s="194" t="b">
        <v>0</v>
      </c>
      <c r="T498" s="194" t="s">
        <v>589</v>
      </c>
      <c r="U498" s="194" t="s">
        <v>537</v>
      </c>
      <c r="V498" s="194" t="s">
        <v>538</v>
      </c>
      <c r="W498" s="194" t="s">
        <v>502</v>
      </c>
      <c r="X498" s="194" t="b">
        <v>1</v>
      </c>
      <c r="Y498" s="194" t="s">
        <v>385</v>
      </c>
      <c r="Z498" s="194" t="s">
        <v>132</v>
      </c>
      <c r="AE498" s="194" t="s">
        <v>539</v>
      </c>
      <c r="AV498" s="194" t="s">
        <v>202</v>
      </c>
      <c r="AW498" s="197">
        <f t="shared" si="7"/>
        <v>41730</v>
      </c>
    </row>
    <row r="499" spans="1:49" x14ac:dyDescent="0.2">
      <c r="A499" s="194" t="s">
        <v>486</v>
      </c>
      <c r="B499" s="194" t="s">
        <v>487</v>
      </c>
      <c r="C499" s="194" t="s">
        <v>488</v>
      </c>
      <c r="D499" s="194" t="s">
        <v>115</v>
      </c>
      <c r="E499" s="194" t="s">
        <v>20</v>
      </c>
      <c r="F499" s="194" t="s">
        <v>1705</v>
      </c>
      <c r="G499" s="194" t="s">
        <v>490</v>
      </c>
      <c r="H499" s="194" t="s">
        <v>490</v>
      </c>
      <c r="I499" s="194" t="s">
        <v>1706</v>
      </c>
      <c r="J499" s="194" t="s">
        <v>1687</v>
      </c>
      <c r="K499" s="194" t="s">
        <v>1688</v>
      </c>
      <c r="L499" s="194" t="s">
        <v>1367</v>
      </c>
      <c r="M499" s="194" t="s">
        <v>534</v>
      </c>
      <c r="N499" s="194" t="s">
        <v>535</v>
      </c>
      <c r="O499" s="194" t="s">
        <v>515</v>
      </c>
      <c r="P499" s="194" t="s">
        <v>540</v>
      </c>
      <c r="Q499" s="194" t="s">
        <v>385</v>
      </c>
      <c r="R499" s="194" t="b">
        <v>0</v>
      </c>
      <c r="S499" s="194" t="b">
        <v>0</v>
      </c>
      <c r="T499" s="194" t="s">
        <v>142</v>
      </c>
      <c r="U499" s="194" t="s">
        <v>537</v>
      </c>
      <c r="V499" s="194" t="s">
        <v>538</v>
      </c>
      <c r="W499" s="194" t="s">
        <v>502</v>
      </c>
      <c r="X499" s="194" t="b">
        <v>1</v>
      </c>
      <c r="Y499" s="194" t="s">
        <v>385</v>
      </c>
      <c r="Z499" s="194" t="s">
        <v>132</v>
      </c>
      <c r="AE499" s="194" t="s">
        <v>539</v>
      </c>
      <c r="AH499" s="196" t="s">
        <v>932</v>
      </c>
      <c r="AV499" s="194" t="s">
        <v>202</v>
      </c>
      <c r="AW499" s="197">
        <f t="shared" si="7"/>
        <v>41730</v>
      </c>
    </row>
    <row r="500" spans="1:49" x14ac:dyDescent="0.2">
      <c r="A500" s="194" t="s">
        <v>486</v>
      </c>
      <c r="B500" s="194" t="s">
        <v>487</v>
      </c>
      <c r="C500" s="194" t="s">
        <v>488</v>
      </c>
      <c r="D500" s="194" t="s">
        <v>115</v>
      </c>
      <c r="E500" s="194" t="s">
        <v>20</v>
      </c>
      <c r="F500" s="194" t="s">
        <v>1705</v>
      </c>
      <c r="G500" s="194" t="s">
        <v>490</v>
      </c>
      <c r="H500" s="194" t="s">
        <v>490</v>
      </c>
      <c r="I500" s="194" t="s">
        <v>1706</v>
      </c>
      <c r="J500" s="194" t="s">
        <v>1687</v>
      </c>
      <c r="K500" s="194" t="s">
        <v>1688</v>
      </c>
      <c r="L500" s="194" t="s">
        <v>1367</v>
      </c>
      <c r="M500" s="194" t="s">
        <v>534</v>
      </c>
      <c r="N500" s="194" t="s">
        <v>535</v>
      </c>
      <c r="O500" s="194" t="s">
        <v>515</v>
      </c>
      <c r="P500" s="194" t="s">
        <v>541</v>
      </c>
      <c r="Q500" s="194" t="s">
        <v>385</v>
      </c>
      <c r="R500" s="194" t="b">
        <v>0</v>
      </c>
      <c r="S500" s="194" t="b">
        <v>0</v>
      </c>
      <c r="T500" s="194" t="s">
        <v>142</v>
      </c>
      <c r="U500" s="194" t="s">
        <v>537</v>
      </c>
      <c r="V500" s="194" t="s">
        <v>538</v>
      </c>
      <c r="W500" s="194" t="s">
        <v>502</v>
      </c>
      <c r="X500" s="194" t="b">
        <v>1</v>
      </c>
      <c r="Y500" s="194" t="s">
        <v>385</v>
      </c>
      <c r="Z500" s="194" t="s">
        <v>132</v>
      </c>
      <c r="AE500" s="194" t="s">
        <v>539</v>
      </c>
      <c r="AH500" s="196" t="s">
        <v>932</v>
      </c>
      <c r="AV500" s="194" t="s">
        <v>202</v>
      </c>
      <c r="AW500" s="197">
        <f t="shared" si="7"/>
        <v>41730</v>
      </c>
    </row>
    <row r="501" spans="1:49" x14ac:dyDescent="0.2">
      <c r="A501" s="194" t="s">
        <v>486</v>
      </c>
      <c r="B501" s="194" t="s">
        <v>487</v>
      </c>
      <c r="C501" s="194" t="s">
        <v>488</v>
      </c>
      <c r="D501" s="194" t="s">
        <v>115</v>
      </c>
      <c r="E501" s="194" t="s">
        <v>20</v>
      </c>
      <c r="F501" s="194" t="s">
        <v>1705</v>
      </c>
      <c r="G501" s="194" t="s">
        <v>490</v>
      </c>
      <c r="H501" s="194" t="s">
        <v>490</v>
      </c>
      <c r="I501" s="194" t="s">
        <v>1706</v>
      </c>
      <c r="J501" s="194" t="s">
        <v>1687</v>
      </c>
      <c r="K501" s="194" t="s">
        <v>1688</v>
      </c>
      <c r="L501" s="194" t="s">
        <v>1367</v>
      </c>
      <c r="M501" s="194" t="s">
        <v>534</v>
      </c>
      <c r="N501" s="194" t="s">
        <v>535</v>
      </c>
      <c r="O501" s="194" t="s">
        <v>515</v>
      </c>
      <c r="P501" s="194" t="s">
        <v>542</v>
      </c>
      <c r="Q501" s="194" t="s">
        <v>385</v>
      </c>
      <c r="R501" s="194" t="b">
        <v>0</v>
      </c>
      <c r="S501" s="194" t="b">
        <v>0</v>
      </c>
      <c r="T501" s="194" t="s">
        <v>589</v>
      </c>
      <c r="U501" s="194" t="s">
        <v>537</v>
      </c>
      <c r="V501" s="194" t="s">
        <v>538</v>
      </c>
      <c r="W501" s="194" t="s">
        <v>502</v>
      </c>
      <c r="X501" s="194" t="b">
        <v>1</v>
      </c>
      <c r="Y501" s="194" t="s">
        <v>385</v>
      </c>
      <c r="Z501" s="194" t="s">
        <v>132</v>
      </c>
      <c r="AE501" s="194" t="s">
        <v>539</v>
      </c>
      <c r="AV501" s="194" t="s">
        <v>202</v>
      </c>
      <c r="AW501" s="197">
        <f t="shared" si="7"/>
        <v>41730</v>
      </c>
    </row>
    <row r="502" spans="1:49" x14ac:dyDescent="0.2">
      <c r="A502" s="194" t="s">
        <v>486</v>
      </c>
      <c r="B502" s="194" t="s">
        <v>487</v>
      </c>
      <c r="C502" s="194" t="s">
        <v>488</v>
      </c>
      <c r="D502" s="194" t="s">
        <v>115</v>
      </c>
      <c r="E502" s="194" t="s">
        <v>20</v>
      </c>
      <c r="F502" s="194" t="s">
        <v>1705</v>
      </c>
      <c r="G502" s="194" t="s">
        <v>490</v>
      </c>
      <c r="H502" s="194" t="s">
        <v>490</v>
      </c>
      <c r="I502" s="194" t="s">
        <v>1706</v>
      </c>
      <c r="J502" s="194" t="s">
        <v>1352</v>
      </c>
      <c r="K502" s="194" t="s">
        <v>1707</v>
      </c>
      <c r="L502" s="194" t="s">
        <v>1354</v>
      </c>
      <c r="M502" s="194" t="s">
        <v>543</v>
      </c>
      <c r="N502" s="194" t="s">
        <v>544</v>
      </c>
      <c r="O502" s="194" t="s">
        <v>497</v>
      </c>
      <c r="P502" s="194" t="s">
        <v>545</v>
      </c>
      <c r="Q502" s="194" t="s">
        <v>385</v>
      </c>
      <c r="R502" s="194" t="b">
        <v>0</v>
      </c>
      <c r="S502" s="194" t="b">
        <v>0</v>
      </c>
      <c r="T502" s="194" t="s">
        <v>1709</v>
      </c>
      <c r="U502" s="194" t="s">
        <v>132</v>
      </c>
      <c r="V502" s="194" t="s">
        <v>285</v>
      </c>
      <c r="W502" s="194" t="s">
        <v>502</v>
      </c>
      <c r="X502" s="194" t="b">
        <v>1</v>
      </c>
      <c r="Y502" s="194" t="s">
        <v>385</v>
      </c>
      <c r="Z502" s="194" t="s">
        <v>132</v>
      </c>
      <c r="AE502" s="194" t="s">
        <v>503</v>
      </c>
      <c r="AV502" s="194" t="s">
        <v>547</v>
      </c>
      <c r="AW502" s="197">
        <f t="shared" si="7"/>
        <v>41730</v>
      </c>
    </row>
    <row r="503" spans="1:49" x14ac:dyDescent="0.2">
      <c r="A503" s="194" t="s">
        <v>486</v>
      </c>
      <c r="B503" s="194" t="s">
        <v>487</v>
      </c>
      <c r="C503" s="194" t="s">
        <v>488</v>
      </c>
      <c r="D503" s="194" t="s">
        <v>115</v>
      </c>
      <c r="E503" s="194" t="s">
        <v>20</v>
      </c>
      <c r="F503" s="194" t="s">
        <v>1705</v>
      </c>
      <c r="G503" s="194" t="s">
        <v>490</v>
      </c>
      <c r="H503" s="194" t="s">
        <v>490</v>
      </c>
      <c r="I503" s="194" t="s">
        <v>1706</v>
      </c>
      <c r="J503" s="194" t="s">
        <v>1690</v>
      </c>
      <c r="K503" s="194" t="s">
        <v>1691</v>
      </c>
      <c r="L503" s="194" t="s">
        <v>1692</v>
      </c>
      <c r="M503" s="194" t="s">
        <v>551</v>
      </c>
      <c r="N503" s="194" t="s">
        <v>552</v>
      </c>
      <c r="O503" s="194" t="s">
        <v>515</v>
      </c>
      <c r="P503" s="194" t="s">
        <v>553</v>
      </c>
      <c r="Q503" s="194" t="s">
        <v>385</v>
      </c>
      <c r="R503" s="194" t="b">
        <v>0</v>
      </c>
      <c r="S503" s="194" t="b">
        <v>0</v>
      </c>
      <c r="T503" s="194" t="s">
        <v>1710</v>
      </c>
      <c r="U503" s="194" t="s">
        <v>554</v>
      </c>
      <c r="V503" s="194" t="s">
        <v>501</v>
      </c>
      <c r="W503" s="194" t="s">
        <v>502</v>
      </c>
      <c r="X503" s="194" t="b">
        <v>1</v>
      </c>
      <c r="Y503" s="194" t="s">
        <v>385</v>
      </c>
      <c r="Z503" s="194" t="s">
        <v>132</v>
      </c>
      <c r="AE503" s="194" t="s">
        <v>710</v>
      </c>
      <c r="AV503" s="194" t="s">
        <v>132</v>
      </c>
      <c r="AW503" s="197">
        <f t="shared" si="7"/>
        <v>41730</v>
      </c>
    </row>
    <row r="504" spans="1:49" x14ac:dyDescent="0.2">
      <c r="A504" s="194" t="s">
        <v>486</v>
      </c>
      <c r="B504" s="194" t="s">
        <v>487</v>
      </c>
      <c r="C504" s="194" t="s">
        <v>488</v>
      </c>
      <c r="D504" s="194" t="s">
        <v>115</v>
      </c>
      <c r="E504" s="194" t="s">
        <v>20</v>
      </c>
      <c r="F504" s="194" t="s">
        <v>1705</v>
      </c>
      <c r="G504" s="194" t="s">
        <v>490</v>
      </c>
      <c r="H504" s="194" t="s">
        <v>490</v>
      </c>
      <c r="I504" s="194" t="s">
        <v>1706</v>
      </c>
      <c r="J504" s="194" t="s">
        <v>1374</v>
      </c>
      <c r="K504" s="194" t="s">
        <v>1711</v>
      </c>
      <c r="L504" s="194" t="s">
        <v>1376</v>
      </c>
      <c r="M504" s="194" t="s">
        <v>559</v>
      </c>
      <c r="N504" s="194" t="s">
        <v>560</v>
      </c>
      <c r="O504" s="194" t="s">
        <v>561</v>
      </c>
      <c r="P504" s="194" t="s">
        <v>562</v>
      </c>
      <c r="Q504" s="194" t="s">
        <v>385</v>
      </c>
      <c r="R504" s="194" t="b">
        <v>0</v>
      </c>
      <c r="S504" s="194" t="b">
        <v>0</v>
      </c>
      <c r="T504" s="194" t="s">
        <v>1712</v>
      </c>
      <c r="U504" s="194" t="s">
        <v>130</v>
      </c>
      <c r="V504" s="194" t="s">
        <v>564</v>
      </c>
      <c r="W504" s="194" t="s">
        <v>502</v>
      </c>
      <c r="X504" s="194" t="b">
        <v>1</v>
      </c>
      <c r="Y504" s="194" t="s">
        <v>385</v>
      </c>
      <c r="Z504" s="194" t="s">
        <v>132</v>
      </c>
      <c r="AE504" s="194" t="s">
        <v>565</v>
      </c>
      <c r="AV504" s="194" t="s">
        <v>284</v>
      </c>
      <c r="AW504" s="197">
        <f t="shared" si="7"/>
        <v>41730</v>
      </c>
    </row>
    <row r="505" spans="1:49" x14ac:dyDescent="0.2">
      <c r="A505" s="194" t="s">
        <v>486</v>
      </c>
      <c r="B505" s="194" t="s">
        <v>487</v>
      </c>
      <c r="C505" s="194" t="s">
        <v>488</v>
      </c>
      <c r="D505" s="194" t="s">
        <v>115</v>
      </c>
      <c r="E505" s="194" t="s">
        <v>1238</v>
      </c>
      <c r="F505" s="194" t="s">
        <v>1713</v>
      </c>
      <c r="G505" s="194" t="s">
        <v>490</v>
      </c>
      <c r="H505" s="194" t="s">
        <v>490</v>
      </c>
      <c r="I505" s="194" t="s">
        <v>1714</v>
      </c>
      <c r="J505" s="194" t="s">
        <v>1352</v>
      </c>
      <c r="K505" s="194" t="s">
        <v>1715</v>
      </c>
      <c r="L505" s="194" t="s">
        <v>1354</v>
      </c>
      <c r="M505" s="194" t="s">
        <v>495</v>
      </c>
      <c r="N505" s="194" t="s">
        <v>496</v>
      </c>
      <c r="O505" s="194" t="s">
        <v>497</v>
      </c>
      <c r="P505" s="194" t="s">
        <v>498</v>
      </c>
      <c r="Q505" s="194" t="s">
        <v>499</v>
      </c>
      <c r="R505" s="194" t="b">
        <v>0</v>
      </c>
      <c r="S505" s="194" t="b">
        <v>0</v>
      </c>
      <c r="T505" s="194" t="s">
        <v>500</v>
      </c>
      <c r="U505" s="194" t="s">
        <v>176</v>
      </c>
      <c r="V505" s="194" t="s">
        <v>501</v>
      </c>
      <c r="W505" s="194" t="s">
        <v>502</v>
      </c>
      <c r="X505" s="194" t="b">
        <v>1</v>
      </c>
      <c r="Y505" s="194" t="s">
        <v>385</v>
      </c>
      <c r="Z505" s="194" t="s">
        <v>132</v>
      </c>
      <c r="AE505" s="194" t="s">
        <v>503</v>
      </c>
      <c r="AV505" s="194" t="s">
        <v>284</v>
      </c>
      <c r="AW505" s="197">
        <f t="shared" si="7"/>
        <v>41730</v>
      </c>
    </row>
    <row r="506" spans="1:49" x14ac:dyDescent="0.2">
      <c r="A506" s="194" t="s">
        <v>486</v>
      </c>
      <c r="B506" s="194" t="s">
        <v>487</v>
      </c>
      <c r="C506" s="194" t="s">
        <v>488</v>
      </c>
      <c r="D506" s="194" t="s">
        <v>115</v>
      </c>
      <c r="E506" s="194" t="s">
        <v>1238</v>
      </c>
      <c r="F506" s="194" t="s">
        <v>1713</v>
      </c>
      <c r="G506" s="194" t="s">
        <v>490</v>
      </c>
      <c r="H506" s="194" t="s">
        <v>490</v>
      </c>
      <c r="I506" s="194" t="s">
        <v>1714</v>
      </c>
      <c r="J506" s="194" t="s">
        <v>1352</v>
      </c>
      <c r="K506" s="194" t="s">
        <v>1715</v>
      </c>
      <c r="L506" s="194" t="s">
        <v>1354</v>
      </c>
      <c r="M506" s="194" t="s">
        <v>504</v>
      </c>
      <c r="N506" s="194" t="s">
        <v>496</v>
      </c>
      <c r="O506" s="194" t="s">
        <v>497</v>
      </c>
      <c r="P506" s="194" t="s">
        <v>505</v>
      </c>
      <c r="Q506" s="194" t="s">
        <v>506</v>
      </c>
      <c r="R506" s="194" t="b">
        <v>0</v>
      </c>
      <c r="S506" s="194" t="b">
        <v>0</v>
      </c>
      <c r="T506" s="194" t="s">
        <v>674</v>
      </c>
      <c r="U506" s="194" t="s">
        <v>508</v>
      </c>
      <c r="V506" s="194" t="s">
        <v>501</v>
      </c>
      <c r="W506" s="194" t="s">
        <v>502</v>
      </c>
      <c r="X506" s="194" t="b">
        <v>1</v>
      </c>
      <c r="Y506" s="194" t="s">
        <v>385</v>
      </c>
      <c r="Z506" s="194" t="s">
        <v>132</v>
      </c>
      <c r="AE506" s="194" t="s">
        <v>503</v>
      </c>
      <c r="AV506" s="194" t="s">
        <v>509</v>
      </c>
      <c r="AW506" s="197">
        <f t="shared" si="7"/>
        <v>41730</v>
      </c>
    </row>
    <row r="507" spans="1:49" x14ac:dyDescent="0.2">
      <c r="A507" s="194" t="s">
        <v>486</v>
      </c>
      <c r="B507" s="194" t="s">
        <v>487</v>
      </c>
      <c r="C507" s="194" t="s">
        <v>488</v>
      </c>
      <c r="D507" s="194" t="s">
        <v>115</v>
      </c>
      <c r="E507" s="194" t="s">
        <v>1238</v>
      </c>
      <c r="F507" s="194" t="s">
        <v>1713</v>
      </c>
      <c r="G507" s="194" t="s">
        <v>490</v>
      </c>
      <c r="H507" s="194" t="s">
        <v>490</v>
      </c>
      <c r="I507" s="194" t="s">
        <v>1714</v>
      </c>
      <c r="J507" s="194" t="s">
        <v>1716</v>
      </c>
      <c r="K507" s="194" t="s">
        <v>1717</v>
      </c>
      <c r="L507" s="194" t="s">
        <v>1718</v>
      </c>
      <c r="M507" s="194" t="s">
        <v>513</v>
      </c>
      <c r="N507" s="194" t="s">
        <v>514</v>
      </c>
      <c r="O507" s="194" t="s">
        <v>515</v>
      </c>
      <c r="P507" s="194" t="s">
        <v>516</v>
      </c>
      <c r="Q507" s="194" t="s">
        <v>517</v>
      </c>
      <c r="R507" s="194" t="b">
        <v>0</v>
      </c>
      <c r="S507" s="194" t="b">
        <v>0</v>
      </c>
      <c r="T507" s="194" t="s">
        <v>1384</v>
      </c>
      <c r="U507" s="194" t="s">
        <v>637</v>
      </c>
      <c r="V507" s="194" t="s">
        <v>202</v>
      </c>
      <c r="W507" s="194" t="s">
        <v>502</v>
      </c>
      <c r="X507" s="194" t="b">
        <v>1</v>
      </c>
      <c r="Y507" s="194" t="s">
        <v>385</v>
      </c>
      <c r="Z507" s="194" t="s">
        <v>638</v>
      </c>
      <c r="AE507" s="194" t="s">
        <v>923</v>
      </c>
      <c r="AV507" s="194" t="s">
        <v>132</v>
      </c>
      <c r="AW507" s="197">
        <f t="shared" si="7"/>
        <v>41730</v>
      </c>
    </row>
    <row r="508" spans="1:49" x14ac:dyDescent="0.2">
      <c r="A508" s="194" t="s">
        <v>486</v>
      </c>
      <c r="B508" s="194" t="s">
        <v>487</v>
      </c>
      <c r="C508" s="194" t="s">
        <v>488</v>
      </c>
      <c r="D508" s="194" t="s">
        <v>115</v>
      </c>
      <c r="E508" s="194" t="s">
        <v>1238</v>
      </c>
      <c r="F508" s="194" t="s">
        <v>1713</v>
      </c>
      <c r="G508" s="194" t="s">
        <v>490</v>
      </c>
      <c r="H508" s="194" t="s">
        <v>490</v>
      </c>
      <c r="I508" s="194" t="s">
        <v>1714</v>
      </c>
      <c r="J508" s="194" t="s">
        <v>1360</v>
      </c>
      <c r="K508" s="194" t="s">
        <v>1361</v>
      </c>
      <c r="L508" s="194" t="s">
        <v>1362</v>
      </c>
      <c r="M508" s="194" t="s">
        <v>526</v>
      </c>
      <c r="N508" s="194" t="s">
        <v>527</v>
      </c>
      <c r="O508" s="194" t="s">
        <v>515</v>
      </c>
      <c r="P508" s="194" t="s">
        <v>528</v>
      </c>
      <c r="Q508" s="194" t="s">
        <v>385</v>
      </c>
      <c r="R508" s="194" t="b">
        <v>0</v>
      </c>
      <c r="S508" s="194" t="b">
        <v>0</v>
      </c>
      <c r="T508" s="194" t="s">
        <v>1719</v>
      </c>
      <c r="U508" s="194" t="s">
        <v>529</v>
      </c>
      <c r="V508" s="194" t="s">
        <v>176</v>
      </c>
      <c r="W508" s="194" t="s">
        <v>502</v>
      </c>
      <c r="X508" s="194" t="b">
        <v>1</v>
      </c>
      <c r="Y508" s="194" t="s">
        <v>385</v>
      </c>
      <c r="Z508" s="194" t="s">
        <v>132</v>
      </c>
      <c r="AE508" s="194" t="s">
        <v>530</v>
      </c>
      <c r="AH508" s="196" t="s">
        <v>950</v>
      </c>
      <c r="AV508" s="194" t="s">
        <v>132</v>
      </c>
      <c r="AW508" s="197">
        <f t="shared" si="7"/>
        <v>41730</v>
      </c>
    </row>
    <row r="509" spans="1:49" x14ac:dyDescent="0.2">
      <c r="A509" s="194" t="s">
        <v>486</v>
      </c>
      <c r="B509" s="194" t="s">
        <v>487</v>
      </c>
      <c r="C509" s="194" t="s">
        <v>488</v>
      </c>
      <c r="D509" s="194" t="s">
        <v>115</v>
      </c>
      <c r="E509" s="194" t="s">
        <v>1238</v>
      </c>
      <c r="F509" s="194" t="s">
        <v>1713</v>
      </c>
      <c r="G509" s="194" t="s">
        <v>490</v>
      </c>
      <c r="H509" s="194" t="s">
        <v>490</v>
      </c>
      <c r="I509" s="194" t="s">
        <v>1714</v>
      </c>
      <c r="J509" s="194" t="s">
        <v>1720</v>
      </c>
      <c r="K509" s="194" t="s">
        <v>1721</v>
      </c>
      <c r="L509" s="194" t="s">
        <v>1722</v>
      </c>
      <c r="M509" s="194" t="s">
        <v>534</v>
      </c>
      <c r="N509" s="194" t="s">
        <v>535</v>
      </c>
      <c r="O509" s="194" t="s">
        <v>515</v>
      </c>
      <c r="P509" s="194" t="s">
        <v>536</v>
      </c>
      <c r="Q509" s="194" t="s">
        <v>385</v>
      </c>
      <c r="R509" s="194" t="b">
        <v>0</v>
      </c>
      <c r="S509" s="194" t="b">
        <v>0</v>
      </c>
      <c r="T509" s="194" t="s">
        <v>589</v>
      </c>
      <c r="U509" s="194" t="s">
        <v>537</v>
      </c>
      <c r="V509" s="194" t="s">
        <v>538</v>
      </c>
      <c r="W509" s="194" t="s">
        <v>502</v>
      </c>
      <c r="X509" s="194" t="b">
        <v>1</v>
      </c>
      <c r="Y509" s="194" t="s">
        <v>385</v>
      </c>
      <c r="Z509" s="194" t="s">
        <v>132</v>
      </c>
      <c r="AE509" s="194" t="s">
        <v>539</v>
      </c>
      <c r="AV509" s="194" t="s">
        <v>202</v>
      </c>
      <c r="AW509" s="197">
        <f t="shared" si="7"/>
        <v>41730</v>
      </c>
    </row>
    <row r="510" spans="1:49" x14ac:dyDescent="0.2">
      <c r="A510" s="194" t="s">
        <v>486</v>
      </c>
      <c r="B510" s="194" t="s">
        <v>487</v>
      </c>
      <c r="C510" s="194" t="s">
        <v>488</v>
      </c>
      <c r="D510" s="194" t="s">
        <v>115</v>
      </c>
      <c r="E510" s="194" t="s">
        <v>1238</v>
      </c>
      <c r="F510" s="194" t="s">
        <v>1713</v>
      </c>
      <c r="G510" s="194" t="s">
        <v>490</v>
      </c>
      <c r="H510" s="194" t="s">
        <v>490</v>
      </c>
      <c r="I510" s="194" t="s">
        <v>1714</v>
      </c>
      <c r="J510" s="194" t="s">
        <v>1720</v>
      </c>
      <c r="K510" s="194" t="s">
        <v>1721</v>
      </c>
      <c r="L510" s="194" t="s">
        <v>1722</v>
      </c>
      <c r="M510" s="194" t="s">
        <v>534</v>
      </c>
      <c r="N510" s="194" t="s">
        <v>535</v>
      </c>
      <c r="O510" s="194" t="s">
        <v>515</v>
      </c>
      <c r="P510" s="194" t="s">
        <v>540</v>
      </c>
      <c r="Q510" s="194" t="s">
        <v>385</v>
      </c>
      <c r="R510" s="194" t="b">
        <v>0</v>
      </c>
      <c r="S510" s="194" t="b">
        <v>0</v>
      </c>
      <c r="T510" s="194" t="s">
        <v>142</v>
      </c>
      <c r="U510" s="194" t="s">
        <v>537</v>
      </c>
      <c r="V510" s="194" t="s">
        <v>538</v>
      </c>
      <c r="W510" s="194" t="s">
        <v>502</v>
      </c>
      <c r="X510" s="194" t="b">
        <v>1</v>
      </c>
      <c r="Y510" s="194" t="s">
        <v>385</v>
      </c>
      <c r="Z510" s="194" t="s">
        <v>132</v>
      </c>
      <c r="AE510" s="194" t="s">
        <v>539</v>
      </c>
      <c r="AH510" s="196" t="s">
        <v>932</v>
      </c>
      <c r="AV510" s="194" t="s">
        <v>202</v>
      </c>
      <c r="AW510" s="197">
        <f t="shared" si="7"/>
        <v>41730</v>
      </c>
    </row>
    <row r="511" spans="1:49" x14ac:dyDescent="0.2">
      <c r="A511" s="194" t="s">
        <v>486</v>
      </c>
      <c r="B511" s="194" t="s">
        <v>487</v>
      </c>
      <c r="C511" s="194" t="s">
        <v>488</v>
      </c>
      <c r="D511" s="194" t="s">
        <v>115</v>
      </c>
      <c r="E511" s="194" t="s">
        <v>1238</v>
      </c>
      <c r="F511" s="194" t="s">
        <v>1713</v>
      </c>
      <c r="G511" s="194" t="s">
        <v>490</v>
      </c>
      <c r="H511" s="194" t="s">
        <v>490</v>
      </c>
      <c r="I511" s="194" t="s">
        <v>1714</v>
      </c>
      <c r="J511" s="194" t="s">
        <v>1720</v>
      </c>
      <c r="K511" s="194" t="s">
        <v>1721</v>
      </c>
      <c r="L511" s="194" t="s">
        <v>1722</v>
      </c>
      <c r="M511" s="194" t="s">
        <v>534</v>
      </c>
      <c r="N511" s="194" t="s">
        <v>535</v>
      </c>
      <c r="O511" s="194" t="s">
        <v>515</v>
      </c>
      <c r="P511" s="194" t="s">
        <v>541</v>
      </c>
      <c r="Q511" s="194" t="s">
        <v>385</v>
      </c>
      <c r="R511" s="194" t="b">
        <v>0</v>
      </c>
      <c r="S511" s="194" t="b">
        <v>0</v>
      </c>
      <c r="T511" s="194" t="s">
        <v>142</v>
      </c>
      <c r="U511" s="194" t="s">
        <v>537</v>
      </c>
      <c r="V511" s="194" t="s">
        <v>538</v>
      </c>
      <c r="W511" s="194" t="s">
        <v>502</v>
      </c>
      <c r="X511" s="194" t="b">
        <v>1</v>
      </c>
      <c r="Y511" s="194" t="s">
        <v>385</v>
      </c>
      <c r="Z511" s="194" t="s">
        <v>132</v>
      </c>
      <c r="AE511" s="194" t="s">
        <v>539</v>
      </c>
      <c r="AH511" s="196" t="s">
        <v>932</v>
      </c>
      <c r="AV511" s="194" t="s">
        <v>202</v>
      </c>
      <c r="AW511" s="197">
        <f t="shared" si="7"/>
        <v>41730</v>
      </c>
    </row>
    <row r="512" spans="1:49" x14ac:dyDescent="0.2">
      <c r="A512" s="194" t="s">
        <v>486</v>
      </c>
      <c r="B512" s="194" t="s">
        <v>487</v>
      </c>
      <c r="C512" s="194" t="s">
        <v>488</v>
      </c>
      <c r="D512" s="194" t="s">
        <v>115</v>
      </c>
      <c r="E512" s="194" t="s">
        <v>1238</v>
      </c>
      <c r="F512" s="194" t="s">
        <v>1713</v>
      </c>
      <c r="G512" s="194" t="s">
        <v>490</v>
      </c>
      <c r="H512" s="194" t="s">
        <v>490</v>
      </c>
      <c r="I512" s="194" t="s">
        <v>1714</v>
      </c>
      <c r="J512" s="194" t="s">
        <v>1720</v>
      </c>
      <c r="K512" s="194" t="s">
        <v>1721</v>
      </c>
      <c r="L512" s="194" t="s">
        <v>1722</v>
      </c>
      <c r="M512" s="194" t="s">
        <v>534</v>
      </c>
      <c r="N512" s="194" t="s">
        <v>535</v>
      </c>
      <c r="O512" s="194" t="s">
        <v>515</v>
      </c>
      <c r="P512" s="194" t="s">
        <v>542</v>
      </c>
      <c r="Q512" s="194" t="s">
        <v>385</v>
      </c>
      <c r="R512" s="194" t="b">
        <v>0</v>
      </c>
      <c r="S512" s="194" t="b">
        <v>0</v>
      </c>
      <c r="T512" s="194" t="s">
        <v>589</v>
      </c>
      <c r="U512" s="194" t="s">
        <v>537</v>
      </c>
      <c r="V512" s="194" t="s">
        <v>538</v>
      </c>
      <c r="W512" s="194" t="s">
        <v>502</v>
      </c>
      <c r="X512" s="194" t="b">
        <v>1</v>
      </c>
      <c r="Y512" s="194" t="s">
        <v>385</v>
      </c>
      <c r="Z512" s="194" t="s">
        <v>132</v>
      </c>
      <c r="AE512" s="194" t="s">
        <v>539</v>
      </c>
      <c r="AV512" s="194" t="s">
        <v>202</v>
      </c>
      <c r="AW512" s="197">
        <f t="shared" si="7"/>
        <v>41730</v>
      </c>
    </row>
    <row r="513" spans="1:49" x14ac:dyDescent="0.2">
      <c r="A513" s="194" t="s">
        <v>486</v>
      </c>
      <c r="B513" s="194" t="s">
        <v>487</v>
      </c>
      <c r="C513" s="194" t="s">
        <v>488</v>
      </c>
      <c r="D513" s="194" t="s">
        <v>115</v>
      </c>
      <c r="E513" s="194" t="s">
        <v>1238</v>
      </c>
      <c r="F513" s="194" t="s">
        <v>1713</v>
      </c>
      <c r="G513" s="194" t="s">
        <v>490</v>
      </c>
      <c r="H513" s="194" t="s">
        <v>490</v>
      </c>
      <c r="I513" s="194" t="s">
        <v>1714</v>
      </c>
      <c r="J513" s="194" t="s">
        <v>1352</v>
      </c>
      <c r="K513" s="194" t="s">
        <v>1715</v>
      </c>
      <c r="L513" s="194" t="s">
        <v>1354</v>
      </c>
      <c r="M513" s="194" t="s">
        <v>543</v>
      </c>
      <c r="N513" s="194" t="s">
        <v>544</v>
      </c>
      <c r="O513" s="194" t="s">
        <v>497</v>
      </c>
      <c r="P513" s="194" t="s">
        <v>545</v>
      </c>
      <c r="Q513" s="194" t="s">
        <v>385</v>
      </c>
      <c r="R513" s="194" t="b">
        <v>0</v>
      </c>
      <c r="S513" s="194" t="b">
        <v>0</v>
      </c>
      <c r="T513" s="194" t="s">
        <v>1723</v>
      </c>
      <c r="U513" s="194" t="s">
        <v>132</v>
      </c>
      <c r="V513" s="194" t="s">
        <v>285</v>
      </c>
      <c r="W513" s="194" t="s">
        <v>502</v>
      </c>
      <c r="X513" s="194" t="b">
        <v>1</v>
      </c>
      <c r="Y513" s="194" t="s">
        <v>385</v>
      </c>
      <c r="Z513" s="194" t="s">
        <v>132</v>
      </c>
      <c r="AE513" s="194" t="s">
        <v>503</v>
      </c>
      <c r="AV513" s="194" t="s">
        <v>547</v>
      </c>
      <c r="AW513" s="197">
        <f t="shared" si="7"/>
        <v>41730</v>
      </c>
    </row>
    <row r="514" spans="1:49" x14ac:dyDescent="0.2">
      <c r="A514" s="194" t="s">
        <v>486</v>
      </c>
      <c r="B514" s="194" t="s">
        <v>487</v>
      </c>
      <c r="C514" s="194" t="s">
        <v>488</v>
      </c>
      <c r="D514" s="194" t="s">
        <v>115</v>
      </c>
      <c r="E514" s="194" t="s">
        <v>1238</v>
      </c>
      <c r="F514" s="194" t="s">
        <v>1713</v>
      </c>
      <c r="G514" s="194" t="s">
        <v>490</v>
      </c>
      <c r="H514" s="194" t="s">
        <v>490</v>
      </c>
      <c r="I514" s="194" t="s">
        <v>1714</v>
      </c>
      <c r="J514" s="194" t="s">
        <v>1682</v>
      </c>
      <c r="K514" s="194" t="s">
        <v>1691</v>
      </c>
      <c r="L514" s="194" t="s">
        <v>1724</v>
      </c>
      <c r="M514" s="194" t="s">
        <v>551</v>
      </c>
      <c r="N514" s="194" t="s">
        <v>552</v>
      </c>
      <c r="O514" s="194" t="s">
        <v>515</v>
      </c>
      <c r="P514" s="194" t="s">
        <v>553</v>
      </c>
      <c r="Q514" s="194" t="s">
        <v>385</v>
      </c>
      <c r="R514" s="194" t="b">
        <v>0</v>
      </c>
      <c r="S514" s="194" t="b">
        <v>0</v>
      </c>
      <c r="T514" s="194" t="s">
        <v>1725</v>
      </c>
      <c r="U514" s="194" t="s">
        <v>554</v>
      </c>
      <c r="V514" s="194" t="s">
        <v>501</v>
      </c>
      <c r="W514" s="194" t="s">
        <v>502</v>
      </c>
      <c r="X514" s="194" t="b">
        <v>1</v>
      </c>
      <c r="Y514" s="194" t="s">
        <v>385</v>
      </c>
      <c r="Z514" s="194" t="s">
        <v>132</v>
      </c>
      <c r="AE514" s="194" t="s">
        <v>710</v>
      </c>
      <c r="AV514" s="194" t="s">
        <v>132</v>
      </c>
      <c r="AW514" s="197">
        <f t="shared" ref="AW514:AW537" si="8">DATE(YEAR(I514),MONTH(I514),DAY(I514))</f>
        <v>41730</v>
      </c>
    </row>
    <row r="515" spans="1:49" x14ac:dyDescent="0.2">
      <c r="A515" s="194" t="s">
        <v>486</v>
      </c>
      <c r="B515" s="194" t="s">
        <v>487</v>
      </c>
      <c r="C515" s="194" t="s">
        <v>488</v>
      </c>
      <c r="D515" s="194" t="s">
        <v>115</v>
      </c>
      <c r="E515" s="194" t="s">
        <v>1238</v>
      </c>
      <c r="F515" s="194" t="s">
        <v>1713</v>
      </c>
      <c r="G515" s="194" t="s">
        <v>490</v>
      </c>
      <c r="H515" s="194" t="s">
        <v>490</v>
      </c>
      <c r="I515" s="194" t="s">
        <v>1714</v>
      </c>
      <c r="J515" s="194" t="s">
        <v>1374</v>
      </c>
      <c r="K515" s="194" t="s">
        <v>1726</v>
      </c>
      <c r="L515" s="194" t="s">
        <v>1376</v>
      </c>
      <c r="M515" s="194" t="s">
        <v>559</v>
      </c>
      <c r="N515" s="194" t="s">
        <v>560</v>
      </c>
      <c r="O515" s="194" t="s">
        <v>561</v>
      </c>
      <c r="P515" s="194" t="s">
        <v>562</v>
      </c>
      <c r="Q515" s="194" t="s">
        <v>385</v>
      </c>
      <c r="R515" s="194" t="b">
        <v>0</v>
      </c>
      <c r="S515" s="194" t="b">
        <v>0</v>
      </c>
      <c r="T515" s="194" t="s">
        <v>1727</v>
      </c>
      <c r="U515" s="194" t="s">
        <v>130</v>
      </c>
      <c r="V515" s="194" t="s">
        <v>564</v>
      </c>
      <c r="W515" s="194" t="s">
        <v>502</v>
      </c>
      <c r="X515" s="194" t="b">
        <v>1</v>
      </c>
      <c r="Y515" s="194" t="s">
        <v>385</v>
      </c>
      <c r="Z515" s="194" t="s">
        <v>132</v>
      </c>
      <c r="AE515" s="194" t="s">
        <v>565</v>
      </c>
      <c r="AV515" s="194" t="s">
        <v>284</v>
      </c>
      <c r="AW515" s="197">
        <f t="shared" si="8"/>
        <v>41730</v>
      </c>
    </row>
    <row r="516" spans="1:49" x14ac:dyDescent="0.2">
      <c r="A516" s="194" t="s">
        <v>486</v>
      </c>
      <c r="B516" s="194" t="s">
        <v>487</v>
      </c>
      <c r="C516" s="194" t="s">
        <v>488</v>
      </c>
      <c r="D516" s="194" t="s">
        <v>115</v>
      </c>
      <c r="E516" s="194" t="s">
        <v>239</v>
      </c>
      <c r="F516" s="194" t="s">
        <v>1728</v>
      </c>
      <c r="G516" s="194" t="s">
        <v>490</v>
      </c>
      <c r="H516" s="194" t="s">
        <v>490</v>
      </c>
      <c r="I516" s="194" t="s">
        <v>1729</v>
      </c>
      <c r="J516" s="194" t="s">
        <v>1352</v>
      </c>
      <c r="K516" s="194" t="s">
        <v>1730</v>
      </c>
      <c r="L516" s="194" t="s">
        <v>1354</v>
      </c>
      <c r="M516" s="194" t="s">
        <v>495</v>
      </c>
      <c r="N516" s="194" t="s">
        <v>496</v>
      </c>
      <c r="O516" s="194" t="s">
        <v>497</v>
      </c>
      <c r="P516" s="194" t="s">
        <v>498</v>
      </c>
      <c r="Q516" s="194" t="s">
        <v>499</v>
      </c>
      <c r="R516" s="194" t="b">
        <v>0</v>
      </c>
      <c r="S516" s="194" t="b">
        <v>0</v>
      </c>
      <c r="T516" s="194" t="s">
        <v>589</v>
      </c>
      <c r="U516" s="194" t="s">
        <v>176</v>
      </c>
      <c r="V516" s="194" t="s">
        <v>501</v>
      </c>
      <c r="W516" s="194" t="s">
        <v>502</v>
      </c>
      <c r="X516" s="194" t="b">
        <v>1</v>
      </c>
      <c r="Y516" s="194" t="s">
        <v>385</v>
      </c>
      <c r="Z516" s="194" t="s">
        <v>132</v>
      </c>
      <c r="AE516" s="194" t="s">
        <v>503</v>
      </c>
      <c r="AV516" s="194" t="s">
        <v>284</v>
      </c>
      <c r="AW516" s="197">
        <f t="shared" si="8"/>
        <v>41730</v>
      </c>
    </row>
    <row r="517" spans="1:49" x14ac:dyDescent="0.2">
      <c r="A517" s="194" t="s">
        <v>486</v>
      </c>
      <c r="B517" s="194" t="s">
        <v>487</v>
      </c>
      <c r="C517" s="194" t="s">
        <v>488</v>
      </c>
      <c r="D517" s="194" t="s">
        <v>115</v>
      </c>
      <c r="E517" s="194" t="s">
        <v>239</v>
      </c>
      <c r="F517" s="194" t="s">
        <v>1728</v>
      </c>
      <c r="G517" s="194" t="s">
        <v>490</v>
      </c>
      <c r="H517" s="194" t="s">
        <v>490</v>
      </c>
      <c r="I517" s="194" t="s">
        <v>1729</v>
      </c>
      <c r="J517" s="194" t="s">
        <v>1352</v>
      </c>
      <c r="K517" s="194" t="s">
        <v>1730</v>
      </c>
      <c r="L517" s="194" t="s">
        <v>1354</v>
      </c>
      <c r="M517" s="194" t="s">
        <v>504</v>
      </c>
      <c r="N517" s="194" t="s">
        <v>496</v>
      </c>
      <c r="O517" s="194" t="s">
        <v>497</v>
      </c>
      <c r="P517" s="194" t="s">
        <v>505</v>
      </c>
      <c r="Q517" s="194" t="s">
        <v>506</v>
      </c>
      <c r="R517" s="194" t="b">
        <v>0</v>
      </c>
      <c r="S517" s="194" t="b">
        <v>0</v>
      </c>
      <c r="T517" s="194" t="s">
        <v>613</v>
      </c>
      <c r="U517" s="194" t="s">
        <v>508</v>
      </c>
      <c r="V517" s="194" t="s">
        <v>501</v>
      </c>
      <c r="W517" s="194" t="s">
        <v>502</v>
      </c>
      <c r="X517" s="194" t="b">
        <v>1</v>
      </c>
      <c r="Y517" s="194" t="s">
        <v>385</v>
      </c>
      <c r="Z517" s="194" t="s">
        <v>132</v>
      </c>
      <c r="AE517" s="194" t="s">
        <v>503</v>
      </c>
      <c r="AV517" s="194" t="s">
        <v>509</v>
      </c>
      <c r="AW517" s="197">
        <f t="shared" si="8"/>
        <v>41730</v>
      </c>
    </row>
    <row r="518" spans="1:49" x14ac:dyDescent="0.2">
      <c r="A518" s="194" t="s">
        <v>486</v>
      </c>
      <c r="B518" s="194" t="s">
        <v>487</v>
      </c>
      <c r="C518" s="194" t="s">
        <v>488</v>
      </c>
      <c r="D518" s="194" t="s">
        <v>115</v>
      </c>
      <c r="E518" s="194" t="s">
        <v>239</v>
      </c>
      <c r="F518" s="194" t="s">
        <v>1728</v>
      </c>
      <c r="G518" s="194" t="s">
        <v>490</v>
      </c>
      <c r="H518" s="194" t="s">
        <v>490</v>
      </c>
      <c r="I518" s="194" t="s">
        <v>1729</v>
      </c>
      <c r="J518" s="194" t="s">
        <v>1716</v>
      </c>
      <c r="K518" s="194" t="s">
        <v>1731</v>
      </c>
      <c r="L518" s="194" t="s">
        <v>1718</v>
      </c>
      <c r="M518" s="194" t="s">
        <v>513</v>
      </c>
      <c r="N518" s="194" t="s">
        <v>514</v>
      </c>
      <c r="O518" s="194" t="s">
        <v>515</v>
      </c>
      <c r="P518" s="194" t="s">
        <v>516</v>
      </c>
      <c r="Q518" s="194" t="s">
        <v>517</v>
      </c>
      <c r="R518" s="194" t="b">
        <v>0</v>
      </c>
      <c r="S518" s="194" t="b">
        <v>0</v>
      </c>
      <c r="T518" s="194" t="s">
        <v>1384</v>
      </c>
      <c r="U518" s="194" t="s">
        <v>637</v>
      </c>
      <c r="V518" s="194" t="s">
        <v>202</v>
      </c>
      <c r="W518" s="194" t="s">
        <v>502</v>
      </c>
      <c r="X518" s="194" t="b">
        <v>1</v>
      </c>
      <c r="Y518" s="194" t="s">
        <v>385</v>
      </c>
      <c r="Z518" s="194" t="s">
        <v>638</v>
      </c>
      <c r="AE518" s="194" t="s">
        <v>923</v>
      </c>
      <c r="AV518" s="194" t="s">
        <v>132</v>
      </c>
      <c r="AW518" s="197">
        <f t="shared" si="8"/>
        <v>41730</v>
      </c>
    </row>
    <row r="519" spans="1:49" x14ac:dyDescent="0.2">
      <c r="A519" s="194" t="s">
        <v>486</v>
      </c>
      <c r="B519" s="194" t="s">
        <v>487</v>
      </c>
      <c r="C519" s="194" t="s">
        <v>488</v>
      </c>
      <c r="D519" s="194" t="s">
        <v>115</v>
      </c>
      <c r="E519" s="194" t="s">
        <v>239</v>
      </c>
      <c r="F519" s="194" t="s">
        <v>1728</v>
      </c>
      <c r="G519" s="194" t="s">
        <v>490</v>
      </c>
      <c r="H519" s="194" t="s">
        <v>490</v>
      </c>
      <c r="I519" s="194" t="s">
        <v>1729</v>
      </c>
      <c r="J519" s="194" t="s">
        <v>1360</v>
      </c>
      <c r="K519" s="194" t="s">
        <v>1361</v>
      </c>
      <c r="L519" s="194" t="s">
        <v>1362</v>
      </c>
      <c r="M519" s="194" t="s">
        <v>526</v>
      </c>
      <c r="N519" s="194" t="s">
        <v>527</v>
      </c>
      <c r="O519" s="194" t="s">
        <v>515</v>
      </c>
      <c r="P519" s="194" t="s">
        <v>528</v>
      </c>
      <c r="Q519" s="194" t="s">
        <v>385</v>
      </c>
      <c r="R519" s="194" t="b">
        <v>0</v>
      </c>
      <c r="S519" s="194" t="b">
        <v>0</v>
      </c>
      <c r="T519" s="194" t="s">
        <v>1732</v>
      </c>
      <c r="U519" s="194" t="s">
        <v>529</v>
      </c>
      <c r="V519" s="194" t="s">
        <v>176</v>
      </c>
      <c r="W519" s="194" t="s">
        <v>502</v>
      </c>
      <c r="X519" s="194" t="b">
        <v>1</v>
      </c>
      <c r="Y519" s="194" t="s">
        <v>385</v>
      </c>
      <c r="Z519" s="194" t="s">
        <v>132</v>
      </c>
      <c r="AE519" s="194" t="s">
        <v>530</v>
      </c>
      <c r="AH519" s="196" t="s">
        <v>950</v>
      </c>
      <c r="AV519" s="194" t="s">
        <v>132</v>
      </c>
      <c r="AW519" s="197">
        <f t="shared" si="8"/>
        <v>41730</v>
      </c>
    </row>
    <row r="520" spans="1:49" x14ac:dyDescent="0.2">
      <c r="A520" s="194" t="s">
        <v>486</v>
      </c>
      <c r="B520" s="194" t="s">
        <v>487</v>
      </c>
      <c r="C520" s="194" t="s">
        <v>488</v>
      </c>
      <c r="D520" s="194" t="s">
        <v>115</v>
      </c>
      <c r="E520" s="194" t="s">
        <v>239</v>
      </c>
      <c r="F520" s="194" t="s">
        <v>1728</v>
      </c>
      <c r="G520" s="194" t="s">
        <v>490</v>
      </c>
      <c r="H520" s="194" t="s">
        <v>490</v>
      </c>
      <c r="I520" s="194" t="s">
        <v>1729</v>
      </c>
      <c r="J520" s="194" t="s">
        <v>1720</v>
      </c>
      <c r="K520" s="194" t="s">
        <v>1721</v>
      </c>
      <c r="L520" s="194" t="s">
        <v>1722</v>
      </c>
      <c r="M520" s="194" t="s">
        <v>534</v>
      </c>
      <c r="N520" s="194" t="s">
        <v>535</v>
      </c>
      <c r="O520" s="194" t="s">
        <v>515</v>
      </c>
      <c r="P520" s="194" t="s">
        <v>536</v>
      </c>
      <c r="Q520" s="194" t="s">
        <v>385</v>
      </c>
      <c r="R520" s="194" t="b">
        <v>0</v>
      </c>
      <c r="S520" s="194" t="b">
        <v>0</v>
      </c>
      <c r="T520" s="194" t="s">
        <v>599</v>
      </c>
      <c r="U520" s="194" t="s">
        <v>537</v>
      </c>
      <c r="V520" s="194" t="s">
        <v>538</v>
      </c>
      <c r="W520" s="194" t="s">
        <v>502</v>
      </c>
      <c r="X520" s="194" t="b">
        <v>1</v>
      </c>
      <c r="Y520" s="194" t="s">
        <v>385</v>
      </c>
      <c r="Z520" s="194" t="s">
        <v>132</v>
      </c>
      <c r="AE520" s="194" t="s">
        <v>539</v>
      </c>
      <c r="AV520" s="194" t="s">
        <v>202</v>
      </c>
      <c r="AW520" s="197">
        <f t="shared" si="8"/>
        <v>41730</v>
      </c>
    </row>
    <row r="521" spans="1:49" x14ac:dyDescent="0.2">
      <c r="A521" s="194" t="s">
        <v>486</v>
      </c>
      <c r="B521" s="194" t="s">
        <v>487</v>
      </c>
      <c r="C521" s="194" t="s">
        <v>488</v>
      </c>
      <c r="D521" s="194" t="s">
        <v>115</v>
      </c>
      <c r="E521" s="194" t="s">
        <v>239</v>
      </c>
      <c r="F521" s="194" t="s">
        <v>1728</v>
      </c>
      <c r="G521" s="194" t="s">
        <v>490</v>
      </c>
      <c r="H521" s="194" t="s">
        <v>490</v>
      </c>
      <c r="I521" s="194" t="s">
        <v>1729</v>
      </c>
      <c r="J521" s="194" t="s">
        <v>1720</v>
      </c>
      <c r="K521" s="194" t="s">
        <v>1721</v>
      </c>
      <c r="L521" s="194" t="s">
        <v>1722</v>
      </c>
      <c r="M521" s="194" t="s">
        <v>534</v>
      </c>
      <c r="N521" s="194" t="s">
        <v>535</v>
      </c>
      <c r="O521" s="194" t="s">
        <v>515</v>
      </c>
      <c r="P521" s="194" t="s">
        <v>540</v>
      </c>
      <c r="Q521" s="194" t="s">
        <v>385</v>
      </c>
      <c r="R521" s="194" t="b">
        <v>0</v>
      </c>
      <c r="S521" s="194" t="b">
        <v>0</v>
      </c>
      <c r="T521" s="194" t="s">
        <v>142</v>
      </c>
      <c r="U521" s="194" t="s">
        <v>537</v>
      </c>
      <c r="V521" s="194" t="s">
        <v>538</v>
      </c>
      <c r="W521" s="194" t="s">
        <v>502</v>
      </c>
      <c r="X521" s="194" t="b">
        <v>1</v>
      </c>
      <c r="Y521" s="194" t="s">
        <v>385</v>
      </c>
      <c r="Z521" s="194" t="s">
        <v>132</v>
      </c>
      <c r="AE521" s="194" t="s">
        <v>539</v>
      </c>
      <c r="AH521" s="196" t="s">
        <v>932</v>
      </c>
      <c r="AV521" s="194" t="s">
        <v>202</v>
      </c>
      <c r="AW521" s="197">
        <f t="shared" si="8"/>
        <v>41730</v>
      </c>
    </row>
    <row r="522" spans="1:49" x14ac:dyDescent="0.2">
      <c r="A522" s="194" t="s">
        <v>486</v>
      </c>
      <c r="B522" s="194" t="s">
        <v>487</v>
      </c>
      <c r="C522" s="194" t="s">
        <v>488</v>
      </c>
      <c r="D522" s="194" t="s">
        <v>115</v>
      </c>
      <c r="E522" s="194" t="s">
        <v>239</v>
      </c>
      <c r="F522" s="194" t="s">
        <v>1728</v>
      </c>
      <c r="G522" s="194" t="s">
        <v>490</v>
      </c>
      <c r="H522" s="194" t="s">
        <v>490</v>
      </c>
      <c r="I522" s="194" t="s">
        <v>1729</v>
      </c>
      <c r="J522" s="194" t="s">
        <v>1720</v>
      </c>
      <c r="K522" s="194" t="s">
        <v>1721</v>
      </c>
      <c r="L522" s="194" t="s">
        <v>1722</v>
      </c>
      <c r="M522" s="194" t="s">
        <v>534</v>
      </c>
      <c r="N522" s="194" t="s">
        <v>535</v>
      </c>
      <c r="O522" s="194" t="s">
        <v>515</v>
      </c>
      <c r="P522" s="194" t="s">
        <v>541</v>
      </c>
      <c r="Q522" s="194" t="s">
        <v>385</v>
      </c>
      <c r="R522" s="194" t="b">
        <v>0</v>
      </c>
      <c r="S522" s="194" t="b">
        <v>0</v>
      </c>
      <c r="T522" s="194" t="s">
        <v>142</v>
      </c>
      <c r="U522" s="194" t="s">
        <v>537</v>
      </c>
      <c r="V522" s="194" t="s">
        <v>538</v>
      </c>
      <c r="W522" s="194" t="s">
        <v>502</v>
      </c>
      <c r="X522" s="194" t="b">
        <v>1</v>
      </c>
      <c r="Y522" s="194" t="s">
        <v>385</v>
      </c>
      <c r="Z522" s="194" t="s">
        <v>132</v>
      </c>
      <c r="AE522" s="194" t="s">
        <v>539</v>
      </c>
      <c r="AH522" s="196" t="s">
        <v>932</v>
      </c>
      <c r="AV522" s="194" t="s">
        <v>202</v>
      </c>
      <c r="AW522" s="197">
        <f t="shared" si="8"/>
        <v>41730</v>
      </c>
    </row>
    <row r="523" spans="1:49" x14ac:dyDescent="0.2">
      <c r="A523" s="194" t="s">
        <v>486</v>
      </c>
      <c r="B523" s="194" t="s">
        <v>487</v>
      </c>
      <c r="C523" s="194" t="s">
        <v>488</v>
      </c>
      <c r="D523" s="194" t="s">
        <v>115</v>
      </c>
      <c r="E523" s="194" t="s">
        <v>239</v>
      </c>
      <c r="F523" s="194" t="s">
        <v>1728</v>
      </c>
      <c r="G523" s="194" t="s">
        <v>490</v>
      </c>
      <c r="H523" s="194" t="s">
        <v>490</v>
      </c>
      <c r="I523" s="194" t="s">
        <v>1729</v>
      </c>
      <c r="J523" s="194" t="s">
        <v>1720</v>
      </c>
      <c r="K523" s="194" t="s">
        <v>1721</v>
      </c>
      <c r="L523" s="194" t="s">
        <v>1722</v>
      </c>
      <c r="M523" s="194" t="s">
        <v>534</v>
      </c>
      <c r="N523" s="194" t="s">
        <v>535</v>
      </c>
      <c r="O523" s="194" t="s">
        <v>515</v>
      </c>
      <c r="P523" s="194" t="s">
        <v>542</v>
      </c>
      <c r="Q523" s="194" t="s">
        <v>385</v>
      </c>
      <c r="R523" s="194" t="b">
        <v>0</v>
      </c>
      <c r="S523" s="194" t="b">
        <v>0</v>
      </c>
      <c r="T523" s="194" t="s">
        <v>599</v>
      </c>
      <c r="U523" s="194" t="s">
        <v>537</v>
      </c>
      <c r="V523" s="194" t="s">
        <v>538</v>
      </c>
      <c r="W523" s="194" t="s">
        <v>502</v>
      </c>
      <c r="X523" s="194" t="b">
        <v>1</v>
      </c>
      <c r="Y523" s="194" t="s">
        <v>385</v>
      </c>
      <c r="Z523" s="194" t="s">
        <v>132</v>
      </c>
      <c r="AE523" s="194" t="s">
        <v>539</v>
      </c>
      <c r="AV523" s="194" t="s">
        <v>202</v>
      </c>
      <c r="AW523" s="197">
        <f t="shared" si="8"/>
        <v>41730</v>
      </c>
    </row>
    <row r="524" spans="1:49" x14ac:dyDescent="0.2">
      <c r="A524" s="194" t="s">
        <v>486</v>
      </c>
      <c r="B524" s="194" t="s">
        <v>487</v>
      </c>
      <c r="C524" s="194" t="s">
        <v>488</v>
      </c>
      <c r="D524" s="194" t="s">
        <v>115</v>
      </c>
      <c r="E524" s="194" t="s">
        <v>239</v>
      </c>
      <c r="F524" s="194" t="s">
        <v>1728</v>
      </c>
      <c r="G524" s="194" t="s">
        <v>490</v>
      </c>
      <c r="H524" s="194" t="s">
        <v>490</v>
      </c>
      <c r="I524" s="194" t="s">
        <v>1729</v>
      </c>
      <c r="J524" s="194" t="s">
        <v>1352</v>
      </c>
      <c r="K524" s="194" t="s">
        <v>1730</v>
      </c>
      <c r="L524" s="194" t="s">
        <v>1354</v>
      </c>
      <c r="M524" s="194" t="s">
        <v>543</v>
      </c>
      <c r="N524" s="194" t="s">
        <v>544</v>
      </c>
      <c r="O524" s="194" t="s">
        <v>497</v>
      </c>
      <c r="P524" s="194" t="s">
        <v>545</v>
      </c>
      <c r="Q524" s="194" t="s">
        <v>385</v>
      </c>
      <c r="R524" s="194" t="b">
        <v>0</v>
      </c>
      <c r="S524" s="194" t="b">
        <v>0</v>
      </c>
      <c r="T524" s="194" t="s">
        <v>640</v>
      </c>
      <c r="U524" s="194" t="s">
        <v>132</v>
      </c>
      <c r="V524" s="194" t="s">
        <v>285</v>
      </c>
      <c r="W524" s="194" t="s">
        <v>502</v>
      </c>
      <c r="X524" s="194" t="b">
        <v>1</v>
      </c>
      <c r="Y524" s="194" t="s">
        <v>385</v>
      </c>
      <c r="Z524" s="194" t="s">
        <v>132</v>
      </c>
      <c r="AE524" s="194" t="s">
        <v>503</v>
      </c>
      <c r="AV524" s="194" t="s">
        <v>547</v>
      </c>
      <c r="AW524" s="197">
        <f t="shared" si="8"/>
        <v>41730</v>
      </c>
    </row>
    <row r="525" spans="1:49" x14ac:dyDescent="0.2">
      <c r="A525" s="194" t="s">
        <v>486</v>
      </c>
      <c r="B525" s="194" t="s">
        <v>487</v>
      </c>
      <c r="C525" s="194" t="s">
        <v>488</v>
      </c>
      <c r="D525" s="194" t="s">
        <v>115</v>
      </c>
      <c r="E525" s="194" t="s">
        <v>239</v>
      </c>
      <c r="F525" s="194" t="s">
        <v>1728</v>
      </c>
      <c r="G525" s="194" t="s">
        <v>490</v>
      </c>
      <c r="H525" s="194" t="s">
        <v>490</v>
      </c>
      <c r="I525" s="194" t="s">
        <v>1729</v>
      </c>
      <c r="J525" s="194" t="s">
        <v>1682</v>
      </c>
      <c r="K525" s="194" t="s">
        <v>1691</v>
      </c>
      <c r="L525" s="194" t="s">
        <v>1724</v>
      </c>
      <c r="M525" s="194" t="s">
        <v>551</v>
      </c>
      <c r="N525" s="194" t="s">
        <v>552</v>
      </c>
      <c r="O525" s="194" t="s">
        <v>515</v>
      </c>
      <c r="P525" s="194" t="s">
        <v>553</v>
      </c>
      <c r="Q525" s="194" t="s">
        <v>385</v>
      </c>
      <c r="R525" s="194" t="b">
        <v>0</v>
      </c>
      <c r="S525" s="194" t="b">
        <v>0</v>
      </c>
      <c r="T525" s="194" t="s">
        <v>1733</v>
      </c>
      <c r="U525" s="194" t="s">
        <v>554</v>
      </c>
      <c r="V525" s="194" t="s">
        <v>501</v>
      </c>
      <c r="W525" s="194" t="s">
        <v>502</v>
      </c>
      <c r="X525" s="194" t="b">
        <v>1</v>
      </c>
      <c r="Y525" s="194" t="s">
        <v>385</v>
      </c>
      <c r="Z525" s="194" t="s">
        <v>132</v>
      </c>
      <c r="AE525" s="194" t="s">
        <v>710</v>
      </c>
      <c r="AV525" s="194" t="s">
        <v>132</v>
      </c>
      <c r="AW525" s="197">
        <f t="shared" si="8"/>
        <v>41730</v>
      </c>
    </row>
    <row r="526" spans="1:49" x14ac:dyDescent="0.2">
      <c r="A526" s="194" t="s">
        <v>486</v>
      </c>
      <c r="B526" s="194" t="s">
        <v>487</v>
      </c>
      <c r="C526" s="194" t="s">
        <v>488</v>
      </c>
      <c r="D526" s="194" t="s">
        <v>115</v>
      </c>
      <c r="E526" s="194" t="s">
        <v>239</v>
      </c>
      <c r="F526" s="194" t="s">
        <v>1728</v>
      </c>
      <c r="G526" s="194" t="s">
        <v>490</v>
      </c>
      <c r="H526" s="194" t="s">
        <v>490</v>
      </c>
      <c r="I526" s="194" t="s">
        <v>1729</v>
      </c>
      <c r="J526" s="194" t="s">
        <v>1374</v>
      </c>
      <c r="K526" s="194" t="s">
        <v>1734</v>
      </c>
      <c r="L526" s="194" t="s">
        <v>1376</v>
      </c>
      <c r="M526" s="194" t="s">
        <v>559</v>
      </c>
      <c r="N526" s="194" t="s">
        <v>560</v>
      </c>
      <c r="O526" s="194" t="s">
        <v>561</v>
      </c>
      <c r="P526" s="194" t="s">
        <v>562</v>
      </c>
      <c r="Q526" s="194" t="s">
        <v>385</v>
      </c>
      <c r="R526" s="194" t="b">
        <v>0</v>
      </c>
      <c r="S526" s="194" t="b">
        <v>0</v>
      </c>
      <c r="T526" s="194" t="s">
        <v>1735</v>
      </c>
      <c r="U526" s="194" t="s">
        <v>130</v>
      </c>
      <c r="V526" s="194" t="s">
        <v>564</v>
      </c>
      <c r="W526" s="194" t="s">
        <v>502</v>
      </c>
      <c r="X526" s="194" t="b">
        <v>1</v>
      </c>
      <c r="Y526" s="194" t="s">
        <v>385</v>
      </c>
      <c r="Z526" s="194" t="s">
        <v>132</v>
      </c>
      <c r="AE526" s="194" t="s">
        <v>565</v>
      </c>
      <c r="AV526" s="194" t="s">
        <v>284</v>
      </c>
      <c r="AW526" s="197">
        <f t="shared" si="8"/>
        <v>41730</v>
      </c>
    </row>
    <row r="527" spans="1:49" x14ac:dyDescent="0.2">
      <c r="A527" s="194" t="s">
        <v>486</v>
      </c>
      <c r="B527" s="194" t="s">
        <v>487</v>
      </c>
      <c r="C527" s="194" t="s">
        <v>488</v>
      </c>
      <c r="D527" s="194" t="s">
        <v>115</v>
      </c>
      <c r="E527" s="194" t="s">
        <v>251</v>
      </c>
      <c r="F527" s="194" t="s">
        <v>1736</v>
      </c>
      <c r="G527" s="194" t="s">
        <v>490</v>
      </c>
      <c r="H527" s="194" t="s">
        <v>490</v>
      </c>
      <c r="I527" s="194" t="s">
        <v>1737</v>
      </c>
      <c r="J527" s="194" t="s">
        <v>1352</v>
      </c>
      <c r="K527" s="194" t="s">
        <v>1738</v>
      </c>
      <c r="L527" s="194" t="s">
        <v>1354</v>
      </c>
      <c r="M527" s="194" t="s">
        <v>495</v>
      </c>
      <c r="N527" s="194" t="s">
        <v>496</v>
      </c>
      <c r="O527" s="194" t="s">
        <v>497</v>
      </c>
      <c r="P527" s="194" t="s">
        <v>498</v>
      </c>
      <c r="Q527" s="194" t="s">
        <v>499</v>
      </c>
      <c r="R527" s="194" t="b">
        <v>0</v>
      </c>
      <c r="S527" s="194" t="b">
        <v>0</v>
      </c>
      <c r="T527" s="194" t="s">
        <v>586</v>
      </c>
      <c r="U527" s="194" t="s">
        <v>176</v>
      </c>
      <c r="V527" s="194" t="s">
        <v>501</v>
      </c>
      <c r="W527" s="194" t="s">
        <v>502</v>
      </c>
      <c r="X527" s="194" t="b">
        <v>1</v>
      </c>
      <c r="Y527" s="194" t="s">
        <v>385</v>
      </c>
      <c r="Z527" s="194" t="s">
        <v>132</v>
      </c>
      <c r="AE527" s="194" t="s">
        <v>503</v>
      </c>
      <c r="AV527" s="194" t="s">
        <v>284</v>
      </c>
      <c r="AW527" s="197">
        <f t="shared" si="8"/>
        <v>41730</v>
      </c>
    </row>
    <row r="528" spans="1:49" x14ac:dyDescent="0.2">
      <c r="A528" s="194" t="s">
        <v>486</v>
      </c>
      <c r="B528" s="194" t="s">
        <v>487</v>
      </c>
      <c r="C528" s="194" t="s">
        <v>488</v>
      </c>
      <c r="D528" s="194" t="s">
        <v>115</v>
      </c>
      <c r="E528" s="194" t="s">
        <v>251</v>
      </c>
      <c r="F528" s="194" t="s">
        <v>1736</v>
      </c>
      <c r="G528" s="194" t="s">
        <v>490</v>
      </c>
      <c r="H528" s="194" t="s">
        <v>490</v>
      </c>
      <c r="I528" s="194" t="s">
        <v>1737</v>
      </c>
      <c r="J528" s="194" t="s">
        <v>1352</v>
      </c>
      <c r="K528" s="194" t="s">
        <v>1738</v>
      </c>
      <c r="L528" s="194" t="s">
        <v>1354</v>
      </c>
      <c r="M528" s="194" t="s">
        <v>504</v>
      </c>
      <c r="N528" s="194" t="s">
        <v>496</v>
      </c>
      <c r="O528" s="194" t="s">
        <v>497</v>
      </c>
      <c r="P528" s="194" t="s">
        <v>505</v>
      </c>
      <c r="Q528" s="194" t="s">
        <v>506</v>
      </c>
      <c r="R528" s="194" t="b">
        <v>0</v>
      </c>
      <c r="S528" s="194" t="b">
        <v>0</v>
      </c>
      <c r="T528" s="194" t="s">
        <v>1739</v>
      </c>
      <c r="U528" s="194" t="s">
        <v>508</v>
      </c>
      <c r="V528" s="194" t="s">
        <v>501</v>
      </c>
      <c r="W528" s="194" t="s">
        <v>502</v>
      </c>
      <c r="X528" s="194" t="b">
        <v>1</v>
      </c>
      <c r="Y528" s="194" t="s">
        <v>385</v>
      </c>
      <c r="Z528" s="194" t="s">
        <v>132</v>
      </c>
      <c r="AE528" s="194" t="s">
        <v>503</v>
      </c>
      <c r="AV528" s="194" t="s">
        <v>509</v>
      </c>
      <c r="AW528" s="197">
        <f t="shared" si="8"/>
        <v>41730</v>
      </c>
    </row>
    <row r="529" spans="1:49" x14ac:dyDescent="0.2">
      <c r="A529" s="194" t="s">
        <v>486</v>
      </c>
      <c r="B529" s="194" t="s">
        <v>487</v>
      </c>
      <c r="C529" s="194" t="s">
        <v>488</v>
      </c>
      <c r="D529" s="194" t="s">
        <v>115</v>
      </c>
      <c r="E529" s="194" t="s">
        <v>251</v>
      </c>
      <c r="F529" s="194" t="s">
        <v>1736</v>
      </c>
      <c r="G529" s="194" t="s">
        <v>490</v>
      </c>
      <c r="H529" s="194" t="s">
        <v>490</v>
      </c>
      <c r="I529" s="194" t="s">
        <v>1737</v>
      </c>
      <c r="J529" s="194" t="s">
        <v>1716</v>
      </c>
      <c r="K529" s="194" t="s">
        <v>1740</v>
      </c>
      <c r="L529" s="194" t="s">
        <v>1718</v>
      </c>
      <c r="M529" s="194" t="s">
        <v>513</v>
      </c>
      <c r="N529" s="194" t="s">
        <v>514</v>
      </c>
      <c r="O529" s="194" t="s">
        <v>515</v>
      </c>
      <c r="P529" s="194" t="s">
        <v>516</v>
      </c>
      <c r="Q529" s="194" t="s">
        <v>517</v>
      </c>
      <c r="R529" s="194" t="b">
        <v>0</v>
      </c>
      <c r="S529" s="194" t="b">
        <v>0</v>
      </c>
      <c r="T529" s="194" t="s">
        <v>1741</v>
      </c>
      <c r="U529" s="194" t="s">
        <v>615</v>
      </c>
      <c r="V529" s="194" t="s">
        <v>616</v>
      </c>
      <c r="W529" s="194" t="s">
        <v>502</v>
      </c>
      <c r="X529" s="194" t="b">
        <v>1</v>
      </c>
      <c r="Y529" s="194" t="s">
        <v>385</v>
      </c>
      <c r="Z529" s="194" t="s">
        <v>285</v>
      </c>
      <c r="AE529" s="194" t="s">
        <v>923</v>
      </c>
      <c r="AV529" s="194" t="s">
        <v>132</v>
      </c>
      <c r="AW529" s="197">
        <f t="shared" si="8"/>
        <v>41730</v>
      </c>
    </row>
    <row r="530" spans="1:49" x14ac:dyDescent="0.2">
      <c r="A530" s="194" t="s">
        <v>486</v>
      </c>
      <c r="B530" s="194" t="s">
        <v>487</v>
      </c>
      <c r="C530" s="194" t="s">
        <v>488</v>
      </c>
      <c r="D530" s="194" t="s">
        <v>115</v>
      </c>
      <c r="E530" s="194" t="s">
        <v>251</v>
      </c>
      <c r="F530" s="194" t="s">
        <v>1736</v>
      </c>
      <c r="G530" s="194" t="s">
        <v>490</v>
      </c>
      <c r="H530" s="194" t="s">
        <v>490</v>
      </c>
      <c r="I530" s="194" t="s">
        <v>1737</v>
      </c>
      <c r="J530" s="194" t="s">
        <v>1360</v>
      </c>
      <c r="K530" s="194" t="s">
        <v>1361</v>
      </c>
      <c r="L530" s="194" t="s">
        <v>1362</v>
      </c>
      <c r="M530" s="194" t="s">
        <v>526</v>
      </c>
      <c r="N530" s="194" t="s">
        <v>527</v>
      </c>
      <c r="O530" s="194" t="s">
        <v>515</v>
      </c>
      <c r="P530" s="194" t="s">
        <v>528</v>
      </c>
      <c r="Q530" s="194" t="s">
        <v>385</v>
      </c>
      <c r="R530" s="194" t="b">
        <v>0</v>
      </c>
      <c r="S530" s="194" t="b">
        <v>0</v>
      </c>
      <c r="T530" s="194" t="s">
        <v>1385</v>
      </c>
      <c r="U530" s="194" t="s">
        <v>529</v>
      </c>
      <c r="V530" s="194" t="s">
        <v>176</v>
      </c>
      <c r="W530" s="194" t="s">
        <v>502</v>
      </c>
      <c r="X530" s="194" t="b">
        <v>1</v>
      </c>
      <c r="Y530" s="194" t="s">
        <v>385</v>
      </c>
      <c r="Z530" s="194" t="s">
        <v>132</v>
      </c>
      <c r="AE530" s="194" t="s">
        <v>530</v>
      </c>
      <c r="AH530" s="196" t="s">
        <v>950</v>
      </c>
      <c r="AV530" s="194" t="s">
        <v>132</v>
      </c>
      <c r="AW530" s="197">
        <f t="shared" si="8"/>
        <v>41730</v>
      </c>
    </row>
    <row r="531" spans="1:49" x14ac:dyDescent="0.2">
      <c r="A531" s="194" t="s">
        <v>486</v>
      </c>
      <c r="B531" s="194" t="s">
        <v>487</v>
      </c>
      <c r="C531" s="194" t="s">
        <v>488</v>
      </c>
      <c r="D531" s="194" t="s">
        <v>115</v>
      </c>
      <c r="E531" s="194" t="s">
        <v>251</v>
      </c>
      <c r="F531" s="194" t="s">
        <v>1736</v>
      </c>
      <c r="G531" s="194" t="s">
        <v>490</v>
      </c>
      <c r="H531" s="194" t="s">
        <v>490</v>
      </c>
      <c r="I531" s="194" t="s">
        <v>1737</v>
      </c>
      <c r="J531" s="194" t="s">
        <v>1720</v>
      </c>
      <c r="K531" s="194" t="s">
        <v>1721</v>
      </c>
      <c r="L531" s="194" t="s">
        <v>1722</v>
      </c>
      <c r="M531" s="194" t="s">
        <v>534</v>
      </c>
      <c r="N531" s="194" t="s">
        <v>535</v>
      </c>
      <c r="O531" s="194" t="s">
        <v>515</v>
      </c>
      <c r="P531" s="194" t="s">
        <v>536</v>
      </c>
      <c r="Q531" s="194" t="s">
        <v>385</v>
      </c>
      <c r="R531" s="194" t="b">
        <v>0</v>
      </c>
      <c r="S531" s="194" t="b">
        <v>0</v>
      </c>
      <c r="T531" s="194" t="s">
        <v>599</v>
      </c>
      <c r="U531" s="194" t="s">
        <v>537</v>
      </c>
      <c r="V531" s="194" t="s">
        <v>538</v>
      </c>
      <c r="W531" s="194" t="s">
        <v>502</v>
      </c>
      <c r="X531" s="194" t="b">
        <v>1</v>
      </c>
      <c r="Y531" s="194" t="s">
        <v>385</v>
      </c>
      <c r="Z531" s="194" t="s">
        <v>132</v>
      </c>
      <c r="AE531" s="194" t="s">
        <v>539</v>
      </c>
      <c r="AV531" s="194" t="s">
        <v>202</v>
      </c>
      <c r="AW531" s="197">
        <f t="shared" si="8"/>
        <v>41730</v>
      </c>
    </row>
    <row r="532" spans="1:49" x14ac:dyDescent="0.2">
      <c r="A532" s="194" t="s">
        <v>486</v>
      </c>
      <c r="B532" s="194" t="s">
        <v>487</v>
      </c>
      <c r="C532" s="194" t="s">
        <v>488</v>
      </c>
      <c r="D532" s="194" t="s">
        <v>115</v>
      </c>
      <c r="E532" s="194" t="s">
        <v>251</v>
      </c>
      <c r="F532" s="194" t="s">
        <v>1736</v>
      </c>
      <c r="G532" s="194" t="s">
        <v>490</v>
      </c>
      <c r="H532" s="194" t="s">
        <v>490</v>
      </c>
      <c r="I532" s="194" t="s">
        <v>1737</v>
      </c>
      <c r="J532" s="194" t="s">
        <v>1720</v>
      </c>
      <c r="K532" s="194" t="s">
        <v>1721</v>
      </c>
      <c r="L532" s="194" t="s">
        <v>1722</v>
      </c>
      <c r="M532" s="194" t="s">
        <v>534</v>
      </c>
      <c r="N532" s="194" t="s">
        <v>535</v>
      </c>
      <c r="O532" s="194" t="s">
        <v>515</v>
      </c>
      <c r="P532" s="194" t="s">
        <v>540</v>
      </c>
      <c r="Q532" s="194" t="s">
        <v>385</v>
      </c>
      <c r="R532" s="194" t="b">
        <v>0</v>
      </c>
      <c r="S532" s="194" t="b">
        <v>0</v>
      </c>
      <c r="T532" s="194" t="s">
        <v>142</v>
      </c>
      <c r="U532" s="194" t="s">
        <v>537</v>
      </c>
      <c r="V532" s="194" t="s">
        <v>538</v>
      </c>
      <c r="W532" s="194" t="s">
        <v>502</v>
      </c>
      <c r="X532" s="194" t="b">
        <v>1</v>
      </c>
      <c r="Y532" s="194" t="s">
        <v>385</v>
      </c>
      <c r="Z532" s="194" t="s">
        <v>132</v>
      </c>
      <c r="AE532" s="194" t="s">
        <v>539</v>
      </c>
      <c r="AH532" s="196" t="s">
        <v>932</v>
      </c>
      <c r="AV532" s="194" t="s">
        <v>202</v>
      </c>
      <c r="AW532" s="197">
        <f t="shared" si="8"/>
        <v>41730</v>
      </c>
    </row>
    <row r="533" spans="1:49" x14ac:dyDescent="0.2">
      <c r="A533" s="194" t="s">
        <v>486</v>
      </c>
      <c r="B533" s="194" t="s">
        <v>487</v>
      </c>
      <c r="C533" s="194" t="s">
        <v>488</v>
      </c>
      <c r="D533" s="194" t="s">
        <v>115</v>
      </c>
      <c r="E533" s="194" t="s">
        <v>251</v>
      </c>
      <c r="F533" s="194" t="s">
        <v>1736</v>
      </c>
      <c r="G533" s="194" t="s">
        <v>490</v>
      </c>
      <c r="H533" s="194" t="s">
        <v>490</v>
      </c>
      <c r="I533" s="194" t="s">
        <v>1737</v>
      </c>
      <c r="J533" s="194" t="s">
        <v>1720</v>
      </c>
      <c r="K533" s="194" t="s">
        <v>1721</v>
      </c>
      <c r="L533" s="194" t="s">
        <v>1722</v>
      </c>
      <c r="M533" s="194" t="s">
        <v>534</v>
      </c>
      <c r="N533" s="194" t="s">
        <v>535</v>
      </c>
      <c r="O533" s="194" t="s">
        <v>515</v>
      </c>
      <c r="P533" s="194" t="s">
        <v>541</v>
      </c>
      <c r="Q533" s="194" t="s">
        <v>385</v>
      </c>
      <c r="R533" s="194" t="b">
        <v>0</v>
      </c>
      <c r="S533" s="194" t="b">
        <v>0</v>
      </c>
      <c r="T533" s="194" t="s">
        <v>142</v>
      </c>
      <c r="U533" s="194" t="s">
        <v>537</v>
      </c>
      <c r="V533" s="194" t="s">
        <v>538</v>
      </c>
      <c r="W533" s="194" t="s">
        <v>502</v>
      </c>
      <c r="X533" s="194" t="b">
        <v>1</v>
      </c>
      <c r="Y533" s="194" t="s">
        <v>385</v>
      </c>
      <c r="Z533" s="194" t="s">
        <v>132</v>
      </c>
      <c r="AE533" s="194" t="s">
        <v>539</v>
      </c>
      <c r="AH533" s="196" t="s">
        <v>932</v>
      </c>
      <c r="AV533" s="194" t="s">
        <v>202</v>
      </c>
      <c r="AW533" s="197">
        <f t="shared" si="8"/>
        <v>41730</v>
      </c>
    </row>
    <row r="534" spans="1:49" x14ac:dyDescent="0.2">
      <c r="A534" s="194" t="s">
        <v>486</v>
      </c>
      <c r="B534" s="194" t="s">
        <v>487</v>
      </c>
      <c r="C534" s="194" t="s">
        <v>488</v>
      </c>
      <c r="D534" s="194" t="s">
        <v>115</v>
      </c>
      <c r="E534" s="194" t="s">
        <v>251</v>
      </c>
      <c r="F534" s="194" t="s">
        <v>1736</v>
      </c>
      <c r="G534" s="194" t="s">
        <v>490</v>
      </c>
      <c r="H534" s="194" t="s">
        <v>490</v>
      </c>
      <c r="I534" s="194" t="s">
        <v>1737</v>
      </c>
      <c r="J534" s="194" t="s">
        <v>1720</v>
      </c>
      <c r="K534" s="194" t="s">
        <v>1721</v>
      </c>
      <c r="L534" s="194" t="s">
        <v>1722</v>
      </c>
      <c r="M534" s="194" t="s">
        <v>534</v>
      </c>
      <c r="N534" s="194" t="s">
        <v>535</v>
      </c>
      <c r="O534" s="194" t="s">
        <v>515</v>
      </c>
      <c r="P534" s="194" t="s">
        <v>542</v>
      </c>
      <c r="Q534" s="194" t="s">
        <v>385</v>
      </c>
      <c r="R534" s="194" t="b">
        <v>0</v>
      </c>
      <c r="S534" s="194" t="b">
        <v>0</v>
      </c>
      <c r="T534" s="194" t="s">
        <v>599</v>
      </c>
      <c r="U534" s="194" t="s">
        <v>537</v>
      </c>
      <c r="V534" s="194" t="s">
        <v>538</v>
      </c>
      <c r="W534" s="194" t="s">
        <v>502</v>
      </c>
      <c r="X534" s="194" t="b">
        <v>1</v>
      </c>
      <c r="Y534" s="194" t="s">
        <v>385</v>
      </c>
      <c r="Z534" s="194" t="s">
        <v>132</v>
      </c>
      <c r="AE534" s="194" t="s">
        <v>539</v>
      </c>
      <c r="AV534" s="194" t="s">
        <v>202</v>
      </c>
      <c r="AW534" s="197">
        <f t="shared" si="8"/>
        <v>41730</v>
      </c>
    </row>
    <row r="535" spans="1:49" x14ac:dyDescent="0.2">
      <c r="A535" s="194" t="s">
        <v>486</v>
      </c>
      <c r="B535" s="194" t="s">
        <v>487</v>
      </c>
      <c r="C535" s="194" t="s">
        <v>488</v>
      </c>
      <c r="D535" s="194" t="s">
        <v>115</v>
      </c>
      <c r="E535" s="194" t="s">
        <v>251</v>
      </c>
      <c r="F535" s="194" t="s">
        <v>1736</v>
      </c>
      <c r="G535" s="194" t="s">
        <v>490</v>
      </c>
      <c r="H535" s="194" t="s">
        <v>490</v>
      </c>
      <c r="I535" s="194" t="s">
        <v>1737</v>
      </c>
      <c r="J535" s="194" t="s">
        <v>1352</v>
      </c>
      <c r="K535" s="194" t="s">
        <v>1738</v>
      </c>
      <c r="L535" s="194" t="s">
        <v>1354</v>
      </c>
      <c r="M535" s="194" t="s">
        <v>543</v>
      </c>
      <c r="N535" s="194" t="s">
        <v>544</v>
      </c>
      <c r="O535" s="194" t="s">
        <v>497</v>
      </c>
      <c r="P535" s="194" t="s">
        <v>545</v>
      </c>
      <c r="Q535" s="194" t="s">
        <v>385</v>
      </c>
      <c r="R535" s="194" t="b">
        <v>0</v>
      </c>
      <c r="S535" s="194" t="b">
        <v>0</v>
      </c>
      <c r="T535" s="194" t="s">
        <v>1742</v>
      </c>
      <c r="U535" s="194" t="s">
        <v>132</v>
      </c>
      <c r="V535" s="194" t="s">
        <v>285</v>
      </c>
      <c r="W535" s="194" t="s">
        <v>502</v>
      </c>
      <c r="X535" s="194" t="b">
        <v>1</v>
      </c>
      <c r="Y535" s="194" t="s">
        <v>385</v>
      </c>
      <c r="Z535" s="194" t="s">
        <v>132</v>
      </c>
      <c r="AE535" s="194" t="s">
        <v>503</v>
      </c>
      <c r="AV535" s="194" t="s">
        <v>547</v>
      </c>
      <c r="AW535" s="197">
        <f t="shared" si="8"/>
        <v>41730</v>
      </c>
    </row>
    <row r="536" spans="1:49" x14ac:dyDescent="0.2">
      <c r="A536" s="194" t="s">
        <v>486</v>
      </c>
      <c r="B536" s="194" t="s">
        <v>487</v>
      </c>
      <c r="C536" s="194" t="s">
        <v>488</v>
      </c>
      <c r="D536" s="194" t="s">
        <v>115</v>
      </c>
      <c r="E536" s="194" t="s">
        <v>251</v>
      </c>
      <c r="F536" s="194" t="s">
        <v>1736</v>
      </c>
      <c r="G536" s="194" t="s">
        <v>490</v>
      </c>
      <c r="H536" s="194" t="s">
        <v>490</v>
      </c>
      <c r="I536" s="194" t="s">
        <v>1737</v>
      </c>
      <c r="J536" s="194" t="s">
        <v>1682</v>
      </c>
      <c r="K536" s="194" t="s">
        <v>1691</v>
      </c>
      <c r="L536" s="194" t="s">
        <v>1724</v>
      </c>
      <c r="M536" s="194" t="s">
        <v>551</v>
      </c>
      <c r="N536" s="194" t="s">
        <v>552</v>
      </c>
      <c r="O536" s="194" t="s">
        <v>515</v>
      </c>
      <c r="P536" s="194" t="s">
        <v>553</v>
      </c>
      <c r="Q536" s="194" t="s">
        <v>385</v>
      </c>
      <c r="R536" s="194" t="b">
        <v>0</v>
      </c>
      <c r="S536" s="194" t="b">
        <v>0</v>
      </c>
      <c r="T536" s="194" t="s">
        <v>766</v>
      </c>
      <c r="U536" s="194" t="s">
        <v>554</v>
      </c>
      <c r="V536" s="194" t="s">
        <v>501</v>
      </c>
      <c r="W536" s="194" t="s">
        <v>502</v>
      </c>
      <c r="X536" s="194" t="b">
        <v>1</v>
      </c>
      <c r="Y536" s="194" t="s">
        <v>385</v>
      </c>
      <c r="Z536" s="194" t="s">
        <v>132</v>
      </c>
      <c r="AE536" s="194" t="s">
        <v>710</v>
      </c>
      <c r="AV536" s="194" t="s">
        <v>132</v>
      </c>
      <c r="AW536" s="197">
        <f t="shared" si="8"/>
        <v>41730</v>
      </c>
    </row>
    <row r="537" spans="1:49" x14ac:dyDescent="0.2">
      <c r="A537" s="194" t="s">
        <v>486</v>
      </c>
      <c r="B537" s="194" t="s">
        <v>487</v>
      </c>
      <c r="C537" s="194" t="s">
        <v>488</v>
      </c>
      <c r="D537" s="194" t="s">
        <v>115</v>
      </c>
      <c r="E537" s="194" t="s">
        <v>251</v>
      </c>
      <c r="F537" s="194" t="s">
        <v>1736</v>
      </c>
      <c r="G537" s="194" t="s">
        <v>490</v>
      </c>
      <c r="H537" s="194" t="s">
        <v>490</v>
      </c>
      <c r="I537" s="194" t="s">
        <v>1737</v>
      </c>
      <c r="J537" s="194" t="s">
        <v>1374</v>
      </c>
      <c r="K537" s="194" t="s">
        <v>1743</v>
      </c>
      <c r="L537" s="194" t="s">
        <v>1376</v>
      </c>
      <c r="M537" s="194" t="s">
        <v>559</v>
      </c>
      <c r="N537" s="194" t="s">
        <v>560</v>
      </c>
      <c r="O537" s="194" t="s">
        <v>561</v>
      </c>
      <c r="P537" s="194" t="s">
        <v>562</v>
      </c>
      <c r="Q537" s="194" t="s">
        <v>385</v>
      </c>
      <c r="R537" s="194" t="b">
        <v>0</v>
      </c>
      <c r="S537" s="194" t="b">
        <v>0</v>
      </c>
      <c r="T537" s="194" t="s">
        <v>1744</v>
      </c>
      <c r="U537" s="194" t="s">
        <v>130</v>
      </c>
      <c r="V537" s="194" t="s">
        <v>564</v>
      </c>
      <c r="W537" s="194" t="s">
        <v>502</v>
      </c>
      <c r="X537" s="194" t="b">
        <v>1</v>
      </c>
      <c r="Y537" s="194" t="s">
        <v>385</v>
      </c>
      <c r="Z537" s="194" t="s">
        <v>132</v>
      </c>
      <c r="AE537" s="194" t="s">
        <v>565</v>
      </c>
      <c r="AV537" s="194" t="s">
        <v>284</v>
      </c>
      <c r="AW537" s="197">
        <f t="shared" si="8"/>
        <v>41730</v>
      </c>
    </row>
  </sheetData>
  <printOptions gridLines="1" gridLinesSet="0"/>
  <pageMargins left="0.75" right="0.75" top="1" bottom="1" header="0.5" footer="0.5"/>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8"/>
  <sheetViews>
    <sheetView topLeftCell="H1" workbookViewId="0">
      <pane ySplit="1" topLeftCell="A133" activePane="bottomLeft" state="frozen"/>
      <selection pane="bottomLeft" activeCell="S107" sqref="S107"/>
    </sheetView>
  </sheetViews>
  <sheetFormatPr defaultRowHeight="12.75" x14ac:dyDescent="0.2"/>
  <cols>
    <col min="1" max="1" width="30.42578125" style="43" bestFit="1" customWidth="1"/>
    <col min="2" max="2" width="8.42578125" style="43" bestFit="1" customWidth="1"/>
    <col min="3" max="3" width="10.140625" style="43" bestFit="1" customWidth="1"/>
    <col min="4" max="4" width="5" style="43" bestFit="1" customWidth="1"/>
    <col min="5" max="5" width="33.140625" style="43" bestFit="1" customWidth="1"/>
    <col min="6" max="6" width="4.28515625" style="43" customWidth="1"/>
    <col min="7" max="7" width="5.28515625" style="43" customWidth="1"/>
    <col min="8" max="8" width="8.140625" style="43" customWidth="1"/>
    <col min="9" max="9" width="8.7109375" style="43" customWidth="1"/>
    <col min="10" max="10" width="8.140625" style="43" customWidth="1"/>
    <col min="11" max="11" width="8.7109375" style="43" customWidth="1"/>
    <col min="12" max="12" width="8.140625" style="43" customWidth="1"/>
    <col min="13" max="13" width="8.7109375" style="43" customWidth="1"/>
    <col min="14" max="14" width="8.140625" style="43" customWidth="1"/>
    <col min="15" max="15" width="8.7109375" style="43" customWidth="1"/>
    <col min="16" max="16" width="16.140625" style="43" customWidth="1"/>
    <col min="17" max="17" width="4.28515625" style="43" customWidth="1"/>
    <col min="18" max="18" width="3.42578125" style="43" customWidth="1"/>
    <col min="19" max="19" width="31.85546875" style="43" customWidth="1"/>
    <col min="20" max="20" width="6" style="43" customWidth="1"/>
    <col min="21" max="21" width="7.42578125" style="43" customWidth="1"/>
    <col min="22" max="22" width="6.7109375" style="43" customWidth="1"/>
    <col min="23" max="24" width="3.42578125" style="43" customWidth="1"/>
    <col min="25" max="25" width="38.7109375" style="43" customWidth="1"/>
    <col min="26" max="26" width="6.5703125" style="43" customWidth="1"/>
    <col min="27" max="27" width="3.42578125" style="43" customWidth="1"/>
    <col min="28" max="28" width="4.5703125" style="43" customWidth="1"/>
    <col min="29" max="256" width="9.140625" style="43"/>
    <col min="257" max="257" width="30.42578125" style="43" bestFit="1" customWidth="1"/>
    <col min="258" max="258" width="8.42578125" style="43" bestFit="1" customWidth="1"/>
    <col min="259" max="259" width="10.140625" style="43" bestFit="1" customWidth="1"/>
    <col min="260" max="260" width="5" style="43" bestFit="1" customWidth="1"/>
    <col min="261" max="261" width="33.140625" style="43" bestFit="1" customWidth="1"/>
    <col min="262" max="262" width="4.28515625" style="43" customWidth="1"/>
    <col min="263" max="263" width="5.28515625" style="43" customWidth="1"/>
    <col min="264" max="264" width="8.140625" style="43" customWidth="1"/>
    <col min="265" max="265" width="8.7109375" style="43" customWidth="1"/>
    <col min="266" max="266" width="8.140625" style="43" customWidth="1"/>
    <col min="267" max="267" width="8.7109375" style="43" customWidth="1"/>
    <col min="268" max="268" width="8.140625" style="43" customWidth="1"/>
    <col min="269" max="269" width="8.7109375" style="43" customWidth="1"/>
    <col min="270" max="270" width="8.140625" style="43" customWidth="1"/>
    <col min="271" max="271" width="8.7109375" style="43" customWidth="1"/>
    <col min="272" max="272" width="16.140625" style="43" customWidth="1"/>
    <col min="273" max="273" width="4.28515625" style="43" customWidth="1"/>
    <col min="274" max="274" width="3.42578125" style="43" customWidth="1"/>
    <col min="275" max="275" width="31.85546875" style="43" customWidth="1"/>
    <col min="276" max="276" width="6" style="43" customWidth="1"/>
    <col min="277" max="277" width="7.42578125" style="43" customWidth="1"/>
    <col min="278" max="278" width="6.7109375" style="43" customWidth="1"/>
    <col min="279" max="280" width="3.42578125" style="43" customWidth="1"/>
    <col min="281" max="281" width="38.7109375" style="43" customWidth="1"/>
    <col min="282" max="282" width="6.5703125" style="43" customWidth="1"/>
    <col min="283" max="283" width="3.42578125" style="43" customWidth="1"/>
    <col min="284" max="284" width="4.5703125" style="43" customWidth="1"/>
    <col min="285" max="512" width="9.140625" style="43"/>
    <col min="513" max="513" width="30.42578125" style="43" bestFit="1" customWidth="1"/>
    <col min="514" max="514" width="8.42578125" style="43" bestFit="1" customWidth="1"/>
    <col min="515" max="515" width="10.140625" style="43" bestFit="1" customWidth="1"/>
    <col min="516" max="516" width="5" style="43" bestFit="1" customWidth="1"/>
    <col min="517" max="517" width="33.140625" style="43" bestFit="1" customWidth="1"/>
    <col min="518" max="518" width="4.28515625" style="43" customWidth="1"/>
    <col min="519" max="519" width="5.28515625" style="43" customWidth="1"/>
    <col min="520" max="520" width="8.140625" style="43" customWidth="1"/>
    <col min="521" max="521" width="8.7109375" style="43" customWidth="1"/>
    <col min="522" max="522" width="8.140625" style="43" customWidth="1"/>
    <col min="523" max="523" width="8.7109375" style="43" customWidth="1"/>
    <col min="524" max="524" width="8.140625" style="43" customWidth="1"/>
    <col min="525" max="525" width="8.7109375" style="43" customWidth="1"/>
    <col min="526" max="526" width="8.140625" style="43" customWidth="1"/>
    <col min="527" max="527" width="8.7109375" style="43" customWidth="1"/>
    <col min="528" max="528" width="16.140625" style="43" customWidth="1"/>
    <col min="529" max="529" width="4.28515625" style="43" customWidth="1"/>
    <col min="530" max="530" width="3.42578125" style="43" customWidth="1"/>
    <col min="531" max="531" width="31.85546875" style="43" customWidth="1"/>
    <col min="532" max="532" width="6" style="43" customWidth="1"/>
    <col min="533" max="533" width="7.42578125" style="43" customWidth="1"/>
    <col min="534" max="534" width="6.7109375" style="43" customWidth="1"/>
    <col min="535" max="536" width="3.42578125" style="43" customWidth="1"/>
    <col min="537" max="537" width="38.7109375" style="43" customWidth="1"/>
    <col min="538" max="538" width="6.5703125" style="43" customWidth="1"/>
    <col min="539" max="539" width="3.42578125" style="43" customWidth="1"/>
    <col min="540" max="540" width="4.5703125" style="43" customWidth="1"/>
    <col min="541" max="768" width="9.140625" style="43"/>
    <col min="769" max="769" width="30.42578125" style="43" bestFit="1" customWidth="1"/>
    <col min="770" max="770" width="8.42578125" style="43" bestFit="1" customWidth="1"/>
    <col min="771" max="771" width="10.140625" style="43" bestFit="1" customWidth="1"/>
    <col min="772" max="772" width="5" style="43" bestFit="1" customWidth="1"/>
    <col min="773" max="773" width="33.140625" style="43" bestFit="1" customWidth="1"/>
    <col min="774" max="774" width="4.28515625" style="43" customWidth="1"/>
    <col min="775" max="775" width="5.28515625" style="43" customWidth="1"/>
    <col min="776" max="776" width="8.140625" style="43" customWidth="1"/>
    <col min="777" max="777" width="8.7109375" style="43" customWidth="1"/>
    <col min="778" max="778" width="8.140625" style="43" customWidth="1"/>
    <col min="779" max="779" width="8.7109375" style="43" customWidth="1"/>
    <col min="780" max="780" width="8.140625" style="43" customWidth="1"/>
    <col min="781" max="781" width="8.7109375" style="43" customWidth="1"/>
    <col min="782" max="782" width="8.140625" style="43" customWidth="1"/>
    <col min="783" max="783" width="8.7109375" style="43" customWidth="1"/>
    <col min="784" max="784" width="16.140625" style="43" customWidth="1"/>
    <col min="785" max="785" width="4.28515625" style="43" customWidth="1"/>
    <col min="786" max="786" width="3.42578125" style="43" customWidth="1"/>
    <col min="787" max="787" width="31.85546875" style="43" customWidth="1"/>
    <col min="788" max="788" width="6" style="43" customWidth="1"/>
    <col min="789" max="789" width="7.42578125" style="43" customWidth="1"/>
    <col min="790" max="790" width="6.7109375" style="43" customWidth="1"/>
    <col min="791" max="792" width="3.42578125" style="43" customWidth="1"/>
    <col min="793" max="793" width="38.7109375" style="43" customWidth="1"/>
    <col min="794" max="794" width="6.5703125" style="43" customWidth="1"/>
    <col min="795" max="795" width="3.42578125" style="43" customWidth="1"/>
    <col min="796" max="796" width="4.5703125" style="43" customWidth="1"/>
    <col min="797" max="1024" width="9.140625" style="43"/>
    <col min="1025" max="1025" width="30.42578125" style="43" bestFit="1" customWidth="1"/>
    <col min="1026" max="1026" width="8.42578125" style="43" bestFit="1" customWidth="1"/>
    <col min="1027" max="1027" width="10.140625" style="43" bestFit="1" customWidth="1"/>
    <col min="1028" max="1028" width="5" style="43" bestFit="1" customWidth="1"/>
    <col min="1029" max="1029" width="33.140625" style="43" bestFit="1" customWidth="1"/>
    <col min="1030" max="1030" width="4.28515625" style="43" customWidth="1"/>
    <col min="1031" max="1031" width="5.28515625" style="43" customWidth="1"/>
    <col min="1032" max="1032" width="8.140625" style="43" customWidth="1"/>
    <col min="1033" max="1033" width="8.7109375" style="43" customWidth="1"/>
    <col min="1034" max="1034" width="8.140625" style="43" customWidth="1"/>
    <col min="1035" max="1035" width="8.7109375" style="43" customWidth="1"/>
    <col min="1036" max="1036" width="8.140625" style="43" customWidth="1"/>
    <col min="1037" max="1037" width="8.7109375" style="43" customWidth="1"/>
    <col min="1038" max="1038" width="8.140625" style="43" customWidth="1"/>
    <col min="1039" max="1039" width="8.7109375" style="43" customWidth="1"/>
    <col min="1040" max="1040" width="16.140625" style="43" customWidth="1"/>
    <col min="1041" max="1041" width="4.28515625" style="43" customWidth="1"/>
    <col min="1042" max="1042" width="3.42578125" style="43" customWidth="1"/>
    <col min="1043" max="1043" width="31.85546875" style="43" customWidth="1"/>
    <col min="1044" max="1044" width="6" style="43" customWidth="1"/>
    <col min="1045" max="1045" width="7.42578125" style="43" customWidth="1"/>
    <col min="1046" max="1046" width="6.7109375" style="43" customWidth="1"/>
    <col min="1047" max="1048" width="3.42578125" style="43" customWidth="1"/>
    <col min="1049" max="1049" width="38.7109375" style="43" customWidth="1"/>
    <col min="1050" max="1050" width="6.5703125" style="43" customWidth="1"/>
    <col min="1051" max="1051" width="3.42578125" style="43" customWidth="1"/>
    <col min="1052" max="1052" width="4.5703125" style="43" customWidth="1"/>
    <col min="1053" max="1280" width="9.140625" style="43"/>
    <col min="1281" max="1281" width="30.42578125" style="43" bestFit="1" customWidth="1"/>
    <col min="1282" max="1282" width="8.42578125" style="43" bestFit="1" customWidth="1"/>
    <col min="1283" max="1283" width="10.140625" style="43" bestFit="1" customWidth="1"/>
    <col min="1284" max="1284" width="5" style="43" bestFit="1" customWidth="1"/>
    <col min="1285" max="1285" width="33.140625" style="43" bestFit="1" customWidth="1"/>
    <col min="1286" max="1286" width="4.28515625" style="43" customWidth="1"/>
    <col min="1287" max="1287" width="5.28515625" style="43" customWidth="1"/>
    <col min="1288" max="1288" width="8.140625" style="43" customWidth="1"/>
    <col min="1289" max="1289" width="8.7109375" style="43" customWidth="1"/>
    <col min="1290" max="1290" width="8.140625" style="43" customWidth="1"/>
    <col min="1291" max="1291" width="8.7109375" style="43" customWidth="1"/>
    <col min="1292" max="1292" width="8.140625" style="43" customWidth="1"/>
    <col min="1293" max="1293" width="8.7109375" style="43" customWidth="1"/>
    <col min="1294" max="1294" width="8.140625" style="43" customWidth="1"/>
    <col min="1295" max="1295" width="8.7109375" style="43" customWidth="1"/>
    <col min="1296" max="1296" width="16.140625" style="43" customWidth="1"/>
    <col min="1297" max="1297" width="4.28515625" style="43" customWidth="1"/>
    <col min="1298" max="1298" width="3.42578125" style="43" customWidth="1"/>
    <col min="1299" max="1299" width="31.85546875" style="43" customWidth="1"/>
    <col min="1300" max="1300" width="6" style="43" customWidth="1"/>
    <col min="1301" max="1301" width="7.42578125" style="43" customWidth="1"/>
    <col min="1302" max="1302" width="6.7109375" style="43" customWidth="1"/>
    <col min="1303" max="1304" width="3.42578125" style="43" customWidth="1"/>
    <col min="1305" max="1305" width="38.7109375" style="43" customWidth="1"/>
    <col min="1306" max="1306" width="6.5703125" style="43" customWidth="1"/>
    <col min="1307" max="1307" width="3.42578125" style="43" customWidth="1"/>
    <col min="1308" max="1308" width="4.5703125" style="43" customWidth="1"/>
    <col min="1309" max="1536" width="9.140625" style="43"/>
    <col min="1537" max="1537" width="30.42578125" style="43" bestFit="1" customWidth="1"/>
    <col min="1538" max="1538" width="8.42578125" style="43" bestFit="1" customWidth="1"/>
    <col min="1539" max="1539" width="10.140625" style="43" bestFit="1" customWidth="1"/>
    <col min="1540" max="1540" width="5" style="43" bestFit="1" customWidth="1"/>
    <col min="1541" max="1541" width="33.140625" style="43" bestFit="1" customWidth="1"/>
    <col min="1542" max="1542" width="4.28515625" style="43" customWidth="1"/>
    <col min="1543" max="1543" width="5.28515625" style="43" customWidth="1"/>
    <col min="1544" max="1544" width="8.140625" style="43" customWidth="1"/>
    <col min="1545" max="1545" width="8.7109375" style="43" customWidth="1"/>
    <col min="1546" max="1546" width="8.140625" style="43" customWidth="1"/>
    <col min="1547" max="1547" width="8.7109375" style="43" customWidth="1"/>
    <col min="1548" max="1548" width="8.140625" style="43" customWidth="1"/>
    <col min="1549" max="1549" width="8.7109375" style="43" customWidth="1"/>
    <col min="1550" max="1550" width="8.140625" style="43" customWidth="1"/>
    <col min="1551" max="1551" width="8.7109375" style="43" customWidth="1"/>
    <col min="1552" max="1552" width="16.140625" style="43" customWidth="1"/>
    <col min="1553" max="1553" width="4.28515625" style="43" customWidth="1"/>
    <col min="1554" max="1554" width="3.42578125" style="43" customWidth="1"/>
    <col min="1555" max="1555" width="31.85546875" style="43" customWidth="1"/>
    <col min="1556" max="1556" width="6" style="43" customWidth="1"/>
    <col min="1557" max="1557" width="7.42578125" style="43" customWidth="1"/>
    <col min="1558" max="1558" width="6.7109375" style="43" customWidth="1"/>
    <col min="1559" max="1560" width="3.42578125" style="43" customWidth="1"/>
    <col min="1561" max="1561" width="38.7109375" style="43" customWidth="1"/>
    <col min="1562" max="1562" width="6.5703125" style="43" customWidth="1"/>
    <col min="1563" max="1563" width="3.42578125" style="43" customWidth="1"/>
    <col min="1564" max="1564" width="4.5703125" style="43" customWidth="1"/>
    <col min="1565" max="1792" width="9.140625" style="43"/>
    <col min="1793" max="1793" width="30.42578125" style="43" bestFit="1" customWidth="1"/>
    <col min="1794" max="1794" width="8.42578125" style="43" bestFit="1" customWidth="1"/>
    <col min="1795" max="1795" width="10.140625" style="43" bestFit="1" customWidth="1"/>
    <col min="1796" max="1796" width="5" style="43" bestFit="1" customWidth="1"/>
    <col min="1797" max="1797" width="33.140625" style="43" bestFit="1" customWidth="1"/>
    <col min="1798" max="1798" width="4.28515625" style="43" customWidth="1"/>
    <col min="1799" max="1799" width="5.28515625" style="43" customWidth="1"/>
    <col min="1800" max="1800" width="8.140625" style="43" customWidth="1"/>
    <col min="1801" max="1801" width="8.7109375" style="43" customWidth="1"/>
    <col min="1802" max="1802" width="8.140625" style="43" customWidth="1"/>
    <col min="1803" max="1803" width="8.7109375" style="43" customWidth="1"/>
    <col min="1804" max="1804" width="8.140625" style="43" customWidth="1"/>
    <col min="1805" max="1805" width="8.7109375" style="43" customWidth="1"/>
    <col min="1806" max="1806" width="8.140625" style="43" customWidth="1"/>
    <col min="1807" max="1807" width="8.7109375" style="43" customWidth="1"/>
    <col min="1808" max="1808" width="16.140625" style="43" customWidth="1"/>
    <col min="1809" max="1809" width="4.28515625" style="43" customWidth="1"/>
    <col min="1810" max="1810" width="3.42578125" style="43" customWidth="1"/>
    <col min="1811" max="1811" width="31.85546875" style="43" customWidth="1"/>
    <col min="1812" max="1812" width="6" style="43" customWidth="1"/>
    <col min="1813" max="1813" width="7.42578125" style="43" customWidth="1"/>
    <col min="1814" max="1814" width="6.7109375" style="43" customWidth="1"/>
    <col min="1815" max="1816" width="3.42578125" style="43" customWidth="1"/>
    <col min="1817" max="1817" width="38.7109375" style="43" customWidth="1"/>
    <col min="1818" max="1818" width="6.5703125" style="43" customWidth="1"/>
    <col min="1819" max="1819" width="3.42578125" style="43" customWidth="1"/>
    <col min="1820" max="1820" width="4.5703125" style="43" customWidth="1"/>
    <col min="1821" max="2048" width="9.140625" style="43"/>
    <col min="2049" max="2049" width="30.42578125" style="43" bestFit="1" customWidth="1"/>
    <col min="2050" max="2050" width="8.42578125" style="43" bestFit="1" customWidth="1"/>
    <col min="2051" max="2051" width="10.140625" style="43" bestFit="1" customWidth="1"/>
    <col min="2052" max="2052" width="5" style="43" bestFit="1" customWidth="1"/>
    <col min="2053" max="2053" width="33.140625" style="43" bestFit="1" customWidth="1"/>
    <col min="2054" max="2054" width="4.28515625" style="43" customWidth="1"/>
    <col min="2055" max="2055" width="5.28515625" style="43" customWidth="1"/>
    <col min="2056" max="2056" width="8.140625" style="43" customWidth="1"/>
    <col min="2057" max="2057" width="8.7109375" style="43" customWidth="1"/>
    <col min="2058" max="2058" width="8.140625" style="43" customWidth="1"/>
    <col min="2059" max="2059" width="8.7109375" style="43" customWidth="1"/>
    <col min="2060" max="2060" width="8.140625" style="43" customWidth="1"/>
    <col min="2061" max="2061" width="8.7109375" style="43" customWidth="1"/>
    <col min="2062" max="2062" width="8.140625" style="43" customWidth="1"/>
    <col min="2063" max="2063" width="8.7109375" style="43" customWidth="1"/>
    <col min="2064" max="2064" width="16.140625" style="43" customWidth="1"/>
    <col min="2065" max="2065" width="4.28515625" style="43" customWidth="1"/>
    <col min="2066" max="2066" width="3.42578125" style="43" customWidth="1"/>
    <col min="2067" max="2067" width="31.85546875" style="43" customWidth="1"/>
    <col min="2068" max="2068" width="6" style="43" customWidth="1"/>
    <col min="2069" max="2069" width="7.42578125" style="43" customWidth="1"/>
    <col min="2070" max="2070" width="6.7109375" style="43" customWidth="1"/>
    <col min="2071" max="2072" width="3.42578125" style="43" customWidth="1"/>
    <col min="2073" max="2073" width="38.7109375" style="43" customWidth="1"/>
    <col min="2074" max="2074" width="6.5703125" style="43" customWidth="1"/>
    <col min="2075" max="2075" width="3.42578125" style="43" customWidth="1"/>
    <col min="2076" max="2076" width="4.5703125" style="43" customWidth="1"/>
    <col min="2077" max="2304" width="9.140625" style="43"/>
    <col min="2305" max="2305" width="30.42578125" style="43" bestFit="1" customWidth="1"/>
    <col min="2306" max="2306" width="8.42578125" style="43" bestFit="1" customWidth="1"/>
    <col min="2307" max="2307" width="10.140625" style="43" bestFit="1" customWidth="1"/>
    <col min="2308" max="2308" width="5" style="43" bestFit="1" customWidth="1"/>
    <col min="2309" max="2309" width="33.140625" style="43" bestFit="1" customWidth="1"/>
    <col min="2310" max="2310" width="4.28515625" style="43" customWidth="1"/>
    <col min="2311" max="2311" width="5.28515625" style="43" customWidth="1"/>
    <col min="2312" max="2312" width="8.140625" style="43" customWidth="1"/>
    <col min="2313" max="2313" width="8.7109375" style="43" customWidth="1"/>
    <col min="2314" max="2314" width="8.140625" style="43" customWidth="1"/>
    <col min="2315" max="2315" width="8.7109375" style="43" customWidth="1"/>
    <col min="2316" max="2316" width="8.140625" style="43" customWidth="1"/>
    <col min="2317" max="2317" width="8.7109375" style="43" customWidth="1"/>
    <col min="2318" max="2318" width="8.140625" style="43" customWidth="1"/>
    <col min="2319" max="2319" width="8.7109375" style="43" customWidth="1"/>
    <col min="2320" max="2320" width="16.140625" style="43" customWidth="1"/>
    <col min="2321" max="2321" width="4.28515625" style="43" customWidth="1"/>
    <col min="2322" max="2322" width="3.42578125" style="43" customWidth="1"/>
    <col min="2323" max="2323" width="31.85546875" style="43" customWidth="1"/>
    <col min="2324" max="2324" width="6" style="43" customWidth="1"/>
    <col min="2325" max="2325" width="7.42578125" style="43" customWidth="1"/>
    <col min="2326" max="2326" width="6.7109375" style="43" customWidth="1"/>
    <col min="2327" max="2328" width="3.42578125" style="43" customWidth="1"/>
    <col min="2329" max="2329" width="38.7109375" style="43" customWidth="1"/>
    <col min="2330" max="2330" width="6.5703125" style="43" customWidth="1"/>
    <col min="2331" max="2331" width="3.42578125" style="43" customWidth="1"/>
    <col min="2332" max="2332" width="4.5703125" style="43" customWidth="1"/>
    <col min="2333" max="2560" width="9.140625" style="43"/>
    <col min="2561" max="2561" width="30.42578125" style="43" bestFit="1" customWidth="1"/>
    <col min="2562" max="2562" width="8.42578125" style="43" bestFit="1" customWidth="1"/>
    <col min="2563" max="2563" width="10.140625" style="43" bestFit="1" customWidth="1"/>
    <col min="2564" max="2564" width="5" style="43" bestFit="1" customWidth="1"/>
    <col min="2565" max="2565" width="33.140625" style="43" bestFit="1" customWidth="1"/>
    <col min="2566" max="2566" width="4.28515625" style="43" customWidth="1"/>
    <col min="2567" max="2567" width="5.28515625" style="43" customWidth="1"/>
    <col min="2568" max="2568" width="8.140625" style="43" customWidth="1"/>
    <col min="2569" max="2569" width="8.7109375" style="43" customWidth="1"/>
    <col min="2570" max="2570" width="8.140625" style="43" customWidth="1"/>
    <col min="2571" max="2571" width="8.7109375" style="43" customWidth="1"/>
    <col min="2572" max="2572" width="8.140625" style="43" customWidth="1"/>
    <col min="2573" max="2573" width="8.7109375" style="43" customWidth="1"/>
    <col min="2574" max="2574" width="8.140625" style="43" customWidth="1"/>
    <col min="2575" max="2575" width="8.7109375" style="43" customWidth="1"/>
    <col min="2576" max="2576" width="16.140625" style="43" customWidth="1"/>
    <col min="2577" max="2577" width="4.28515625" style="43" customWidth="1"/>
    <col min="2578" max="2578" width="3.42578125" style="43" customWidth="1"/>
    <col min="2579" max="2579" width="31.85546875" style="43" customWidth="1"/>
    <col min="2580" max="2580" width="6" style="43" customWidth="1"/>
    <col min="2581" max="2581" width="7.42578125" style="43" customWidth="1"/>
    <col min="2582" max="2582" width="6.7109375" style="43" customWidth="1"/>
    <col min="2583" max="2584" width="3.42578125" style="43" customWidth="1"/>
    <col min="2585" max="2585" width="38.7109375" style="43" customWidth="1"/>
    <col min="2586" max="2586" width="6.5703125" style="43" customWidth="1"/>
    <col min="2587" max="2587" width="3.42578125" style="43" customWidth="1"/>
    <col min="2588" max="2588" width="4.5703125" style="43" customWidth="1"/>
    <col min="2589" max="2816" width="9.140625" style="43"/>
    <col min="2817" max="2817" width="30.42578125" style="43" bestFit="1" customWidth="1"/>
    <col min="2818" max="2818" width="8.42578125" style="43" bestFit="1" customWidth="1"/>
    <col min="2819" max="2819" width="10.140625" style="43" bestFit="1" customWidth="1"/>
    <col min="2820" max="2820" width="5" style="43" bestFit="1" customWidth="1"/>
    <col min="2821" max="2821" width="33.140625" style="43" bestFit="1" customWidth="1"/>
    <col min="2822" max="2822" width="4.28515625" style="43" customWidth="1"/>
    <col min="2823" max="2823" width="5.28515625" style="43" customWidth="1"/>
    <col min="2824" max="2824" width="8.140625" style="43" customWidth="1"/>
    <col min="2825" max="2825" width="8.7109375" style="43" customWidth="1"/>
    <col min="2826" max="2826" width="8.140625" style="43" customWidth="1"/>
    <col min="2827" max="2827" width="8.7109375" style="43" customWidth="1"/>
    <col min="2828" max="2828" width="8.140625" style="43" customWidth="1"/>
    <col min="2829" max="2829" width="8.7109375" style="43" customWidth="1"/>
    <col min="2830" max="2830" width="8.140625" style="43" customWidth="1"/>
    <col min="2831" max="2831" width="8.7109375" style="43" customWidth="1"/>
    <col min="2832" max="2832" width="16.140625" style="43" customWidth="1"/>
    <col min="2833" max="2833" width="4.28515625" style="43" customWidth="1"/>
    <col min="2834" max="2834" width="3.42578125" style="43" customWidth="1"/>
    <col min="2835" max="2835" width="31.85546875" style="43" customWidth="1"/>
    <col min="2836" max="2836" width="6" style="43" customWidth="1"/>
    <col min="2837" max="2837" width="7.42578125" style="43" customWidth="1"/>
    <col min="2838" max="2838" width="6.7109375" style="43" customWidth="1"/>
    <col min="2839" max="2840" width="3.42578125" style="43" customWidth="1"/>
    <col min="2841" max="2841" width="38.7109375" style="43" customWidth="1"/>
    <col min="2842" max="2842" width="6.5703125" style="43" customWidth="1"/>
    <col min="2843" max="2843" width="3.42578125" style="43" customWidth="1"/>
    <col min="2844" max="2844" width="4.5703125" style="43" customWidth="1"/>
    <col min="2845" max="3072" width="9.140625" style="43"/>
    <col min="3073" max="3073" width="30.42578125" style="43" bestFit="1" customWidth="1"/>
    <col min="3074" max="3074" width="8.42578125" style="43" bestFit="1" customWidth="1"/>
    <col min="3075" max="3075" width="10.140625" style="43" bestFit="1" customWidth="1"/>
    <col min="3076" max="3076" width="5" style="43" bestFit="1" customWidth="1"/>
    <col min="3077" max="3077" width="33.140625" style="43" bestFit="1" customWidth="1"/>
    <col min="3078" max="3078" width="4.28515625" style="43" customWidth="1"/>
    <col min="3079" max="3079" width="5.28515625" style="43" customWidth="1"/>
    <col min="3080" max="3080" width="8.140625" style="43" customWidth="1"/>
    <col min="3081" max="3081" width="8.7109375" style="43" customWidth="1"/>
    <col min="3082" max="3082" width="8.140625" style="43" customWidth="1"/>
    <col min="3083" max="3083" width="8.7109375" style="43" customWidth="1"/>
    <col min="3084" max="3084" width="8.140625" style="43" customWidth="1"/>
    <col min="3085" max="3085" width="8.7109375" style="43" customWidth="1"/>
    <col min="3086" max="3086" width="8.140625" style="43" customWidth="1"/>
    <col min="3087" max="3087" width="8.7109375" style="43" customWidth="1"/>
    <col min="3088" max="3088" width="16.140625" style="43" customWidth="1"/>
    <col min="3089" max="3089" width="4.28515625" style="43" customWidth="1"/>
    <col min="3090" max="3090" width="3.42578125" style="43" customWidth="1"/>
    <col min="3091" max="3091" width="31.85546875" style="43" customWidth="1"/>
    <col min="3092" max="3092" width="6" style="43" customWidth="1"/>
    <col min="3093" max="3093" width="7.42578125" style="43" customWidth="1"/>
    <col min="3094" max="3094" width="6.7109375" style="43" customWidth="1"/>
    <col min="3095" max="3096" width="3.42578125" style="43" customWidth="1"/>
    <col min="3097" max="3097" width="38.7109375" style="43" customWidth="1"/>
    <col min="3098" max="3098" width="6.5703125" style="43" customWidth="1"/>
    <col min="3099" max="3099" width="3.42578125" style="43" customWidth="1"/>
    <col min="3100" max="3100" width="4.5703125" style="43" customWidth="1"/>
    <col min="3101" max="3328" width="9.140625" style="43"/>
    <col min="3329" max="3329" width="30.42578125" style="43" bestFit="1" customWidth="1"/>
    <col min="3330" max="3330" width="8.42578125" style="43" bestFit="1" customWidth="1"/>
    <col min="3331" max="3331" width="10.140625" style="43" bestFit="1" customWidth="1"/>
    <col min="3332" max="3332" width="5" style="43" bestFit="1" customWidth="1"/>
    <col min="3333" max="3333" width="33.140625" style="43" bestFit="1" customWidth="1"/>
    <col min="3334" max="3334" width="4.28515625" style="43" customWidth="1"/>
    <col min="3335" max="3335" width="5.28515625" style="43" customWidth="1"/>
    <col min="3336" max="3336" width="8.140625" style="43" customWidth="1"/>
    <col min="3337" max="3337" width="8.7109375" style="43" customWidth="1"/>
    <col min="3338" max="3338" width="8.140625" style="43" customWidth="1"/>
    <col min="3339" max="3339" width="8.7109375" style="43" customWidth="1"/>
    <col min="3340" max="3340" width="8.140625" style="43" customWidth="1"/>
    <col min="3341" max="3341" width="8.7109375" style="43" customWidth="1"/>
    <col min="3342" max="3342" width="8.140625" style="43" customWidth="1"/>
    <col min="3343" max="3343" width="8.7109375" style="43" customWidth="1"/>
    <col min="3344" max="3344" width="16.140625" style="43" customWidth="1"/>
    <col min="3345" max="3345" width="4.28515625" style="43" customWidth="1"/>
    <col min="3346" max="3346" width="3.42578125" style="43" customWidth="1"/>
    <col min="3347" max="3347" width="31.85546875" style="43" customWidth="1"/>
    <col min="3348" max="3348" width="6" style="43" customWidth="1"/>
    <col min="3349" max="3349" width="7.42578125" style="43" customWidth="1"/>
    <col min="3350" max="3350" width="6.7109375" style="43" customWidth="1"/>
    <col min="3351" max="3352" width="3.42578125" style="43" customWidth="1"/>
    <col min="3353" max="3353" width="38.7109375" style="43" customWidth="1"/>
    <col min="3354" max="3354" width="6.5703125" style="43" customWidth="1"/>
    <col min="3355" max="3355" width="3.42578125" style="43" customWidth="1"/>
    <col min="3356" max="3356" width="4.5703125" style="43" customWidth="1"/>
    <col min="3357" max="3584" width="9.140625" style="43"/>
    <col min="3585" max="3585" width="30.42578125" style="43" bestFit="1" customWidth="1"/>
    <col min="3586" max="3586" width="8.42578125" style="43" bestFit="1" customWidth="1"/>
    <col min="3587" max="3587" width="10.140625" style="43" bestFit="1" customWidth="1"/>
    <col min="3588" max="3588" width="5" style="43" bestFit="1" customWidth="1"/>
    <col min="3589" max="3589" width="33.140625" style="43" bestFit="1" customWidth="1"/>
    <col min="3590" max="3590" width="4.28515625" style="43" customWidth="1"/>
    <col min="3591" max="3591" width="5.28515625" style="43" customWidth="1"/>
    <col min="3592" max="3592" width="8.140625" style="43" customWidth="1"/>
    <col min="3593" max="3593" width="8.7109375" style="43" customWidth="1"/>
    <col min="3594" max="3594" width="8.140625" style="43" customWidth="1"/>
    <col min="3595" max="3595" width="8.7109375" style="43" customWidth="1"/>
    <col min="3596" max="3596" width="8.140625" style="43" customWidth="1"/>
    <col min="3597" max="3597" width="8.7109375" style="43" customWidth="1"/>
    <col min="3598" max="3598" width="8.140625" style="43" customWidth="1"/>
    <col min="3599" max="3599" width="8.7109375" style="43" customWidth="1"/>
    <col min="3600" max="3600" width="16.140625" style="43" customWidth="1"/>
    <col min="3601" max="3601" width="4.28515625" style="43" customWidth="1"/>
    <col min="3602" max="3602" width="3.42578125" style="43" customWidth="1"/>
    <col min="3603" max="3603" width="31.85546875" style="43" customWidth="1"/>
    <col min="3604" max="3604" width="6" style="43" customWidth="1"/>
    <col min="3605" max="3605" width="7.42578125" style="43" customWidth="1"/>
    <col min="3606" max="3606" width="6.7109375" style="43" customWidth="1"/>
    <col min="3607" max="3608" width="3.42578125" style="43" customWidth="1"/>
    <col min="3609" max="3609" width="38.7109375" style="43" customWidth="1"/>
    <col min="3610" max="3610" width="6.5703125" style="43" customWidth="1"/>
    <col min="3611" max="3611" width="3.42578125" style="43" customWidth="1"/>
    <col min="3612" max="3612" width="4.5703125" style="43" customWidth="1"/>
    <col min="3613" max="3840" width="9.140625" style="43"/>
    <col min="3841" max="3841" width="30.42578125" style="43" bestFit="1" customWidth="1"/>
    <col min="3842" max="3842" width="8.42578125" style="43" bestFit="1" customWidth="1"/>
    <col min="3843" max="3843" width="10.140625" style="43" bestFit="1" customWidth="1"/>
    <col min="3844" max="3844" width="5" style="43" bestFit="1" customWidth="1"/>
    <col min="3845" max="3845" width="33.140625" style="43" bestFit="1" customWidth="1"/>
    <col min="3846" max="3846" width="4.28515625" style="43" customWidth="1"/>
    <col min="3847" max="3847" width="5.28515625" style="43" customWidth="1"/>
    <col min="3848" max="3848" width="8.140625" style="43" customWidth="1"/>
    <col min="3849" max="3849" width="8.7109375" style="43" customWidth="1"/>
    <col min="3850" max="3850" width="8.140625" style="43" customWidth="1"/>
    <col min="3851" max="3851" width="8.7109375" style="43" customWidth="1"/>
    <col min="3852" max="3852" width="8.140625" style="43" customWidth="1"/>
    <col min="3853" max="3853" width="8.7109375" style="43" customWidth="1"/>
    <col min="3854" max="3854" width="8.140625" style="43" customWidth="1"/>
    <col min="3855" max="3855" width="8.7109375" style="43" customWidth="1"/>
    <col min="3856" max="3856" width="16.140625" style="43" customWidth="1"/>
    <col min="3857" max="3857" width="4.28515625" style="43" customWidth="1"/>
    <col min="3858" max="3858" width="3.42578125" style="43" customWidth="1"/>
    <col min="3859" max="3859" width="31.85546875" style="43" customWidth="1"/>
    <col min="3860" max="3860" width="6" style="43" customWidth="1"/>
    <col min="3861" max="3861" width="7.42578125" style="43" customWidth="1"/>
    <col min="3862" max="3862" width="6.7109375" style="43" customWidth="1"/>
    <col min="3863" max="3864" width="3.42578125" style="43" customWidth="1"/>
    <col min="3865" max="3865" width="38.7109375" style="43" customWidth="1"/>
    <col min="3866" max="3866" width="6.5703125" style="43" customWidth="1"/>
    <col min="3867" max="3867" width="3.42578125" style="43" customWidth="1"/>
    <col min="3868" max="3868" width="4.5703125" style="43" customWidth="1"/>
    <col min="3869" max="4096" width="9.140625" style="43"/>
    <col min="4097" max="4097" width="30.42578125" style="43" bestFit="1" customWidth="1"/>
    <col min="4098" max="4098" width="8.42578125" style="43" bestFit="1" customWidth="1"/>
    <col min="4099" max="4099" width="10.140625" style="43" bestFit="1" customWidth="1"/>
    <col min="4100" max="4100" width="5" style="43" bestFit="1" customWidth="1"/>
    <col min="4101" max="4101" width="33.140625" style="43" bestFit="1" customWidth="1"/>
    <col min="4102" max="4102" width="4.28515625" style="43" customWidth="1"/>
    <col min="4103" max="4103" width="5.28515625" style="43" customWidth="1"/>
    <col min="4104" max="4104" width="8.140625" style="43" customWidth="1"/>
    <col min="4105" max="4105" width="8.7109375" style="43" customWidth="1"/>
    <col min="4106" max="4106" width="8.140625" style="43" customWidth="1"/>
    <col min="4107" max="4107" width="8.7109375" style="43" customWidth="1"/>
    <col min="4108" max="4108" width="8.140625" style="43" customWidth="1"/>
    <col min="4109" max="4109" width="8.7109375" style="43" customWidth="1"/>
    <col min="4110" max="4110" width="8.140625" style="43" customWidth="1"/>
    <col min="4111" max="4111" width="8.7109375" style="43" customWidth="1"/>
    <col min="4112" max="4112" width="16.140625" style="43" customWidth="1"/>
    <col min="4113" max="4113" width="4.28515625" style="43" customWidth="1"/>
    <col min="4114" max="4114" width="3.42578125" style="43" customWidth="1"/>
    <col min="4115" max="4115" width="31.85546875" style="43" customWidth="1"/>
    <col min="4116" max="4116" width="6" style="43" customWidth="1"/>
    <col min="4117" max="4117" width="7.42578125" style="43" customWidth="1"/>
    <col min="4118" max="4118" width="6.7109375" style="43" customWidth="1"/>
    <col min="4119" max="4120" width="3.42578125" style="43" customWidth="1"/>
    <col min="4121" max="4121" width="38.7109375" style="43" customWidth="1"/>
    <col min="4122" max="4122" width="6.5703125" style="43" customWidth="1"/>
    <col min="4123" max="4123" width="3.42578125" style="43" customWidth="1"/>
    <col min="4124" max="4124" width="4.5703125" style="43" customWidth="1"/>
    <col min="4125" max="4352" width="9.140625" style="43"/>
    <col min="4353" max="4353" width="30.42578125" style="43" bestFit="1" customWidth="1"/>
    <col min="4354" max="4354" width="8.42578125" style="43" bestFit="1" customWidth="1"/>
    <col min="4355" max="4355" width="10.140625" style="43" bestFit="1" customWidth="1"/>
    <col min="4356" max="4356" width="5" style="43" bestFit="1" customWidth="1"/>
    <col min="4357" max="4357" width="33.140625" style="43" bestFit="1" customWidth="1"/>
    <col min="4358" max="4358" width="4.28515625" style="43" customWidth="1"/>
    <col min="4359" max="4359" width="5.28515625" style="43" customWidth="1"/>
    <col min="4360" max="4360" width="8.140625" style="43" customWidth="1"/>
    <col min="4361" max="4361" width="8.7109375" style="43" customWidth="1"/>
    <col min="4362" max="4362" width="8.140625" style="43" customWidth="1"/>
    <col min="4363" max="4363" width="8.7109375" style="43" customWidth="1"/>
    <col min="4364" max="4364" width="8.140625" style="43" customWidth="1"/>
    <col min="4365" max="4365" width="8.7109375" style="43" customWidth="1"/>
    <col min="4366" max="4366" width="8.140625" style="43" customWidth="1"/>
    <col min="4367" max="4367" width="8.7109375" style="43" customWidth="1"/>
    <col min="4368" max="4368" width="16.140625" style="43" customWidth="1"/>
    <col min="4369" max="4369" width="4.28515625" style="43" customWidth="1"/>
    <col min="4370" max="4370" width="3.42578125" style="43" customWidth="1"/>
    <col min="4371" max="4371" width="31.85546875" style="43" customWidth="1"/>
    <col min="4372" max="4372" width="6" style="43" customWidth="1"/>
    <col min="4373" max="4373" width="7.42578125" style="43" customWidth="1"/>
    <col min="4374" max="4374" width="6.7109375" style="43" customWidth="1"/>
    <col min="4375" max="4376" width="3.42578125" style="43" customWidth="1"/>
    <col min="4377" max="4377" width="38.7109375" style="43" customWidth="1"/>
    <col min="4378" max="4378" width="6.5703125" style="43" customWidth="1"/>
    <col min="4379" max="4379" width="3.42578125" style="43" customWidth="1"/>
    <col min="4380" max="4380" width="4.5703125" style="43" customWidth="1"/>
    <col min="4381" max="4608" width="9.140625" style="43"/>
    <col min="4609" max="4609" width="30.42578125" style="43" bestFit="1" customWidth="1"/>
    <col min="4610" max="4610" width="8.42578125" style="43" bestFit="1" customWidth="1"/>
    <col min="4611" max="4611" width="10.140625" style="43" bestFit="1" customWidth="1"/>
    <col min="4612" max="4612" width="5" style="43" bestFit="1" customWidth="1"/>
    <col min="4613" max="4613" width="33.140625" style="43" bestFit="1" customWidth="1"/>
    <col min="4614" max="4614" width="4.28515625" style="43" customWidth="1"/>
    <col min="4615" max="4615" width="5.28515625" style="43" customWidth="1"/>
    <col min="4616" max="4616" width="8.140625" style="43" customWidth="1"/>
    <col min="4617" max="4617" width="8.7109375" style="43" customWidth="1"/>
    <col min="4618" max="4618" width="8.140625" style="43" customWidth="1"/>
    <col min="4619" max="4619" width="8.7109375" style="43" customWidth="1"/>
    <col min="4620" max="4620" width="8.140625" style="43" customWidth="1"/>
    <col min="4621" max="4621" width="8.7109375" style="43" customWidth="1"/>
    <col min="4622" max="4622" width="8.140625" style="43" customWidth="1"/>
    <col min="4623" max="4623" width="8.7109375" style="43" customWidth="1"/>
    <col min="4624" max="4624" width="16.140625" style="43" customWidth="1"/>
    <col min="4625" max="4625" width="4.28515625" style="43" customWidth="1"/>
    <col min="4626" max="4626" width="3.42578125" style="43" customWidth="1"/>
    <col min="4627" max="4627" width="31.85546875" style="43" customWidth="1"/>
    <col min="4628" max="4628" width="6" style="43" customWidth="1"/>
    <col min="4629" max="4629" width="7.42578125" style="43" customWidth="1"/>
    <col min="4630" max="4630" width="6.7109375" style="43" customWidth="1"/>
    <col min="4631" max="4632" width="3.42578125" style="43" customWidth="1"/>
    <col min="4633" max="4633" width="38.7109375" style="43" customWidth="1"/>
    <col min="4634" max="4634" width="6.5703125" style="43" customWidth="1"/>
    <col min="4635" max="4635" width="3.42578125" style="43" customWidth="1"/>
    <col min="4636" max="4636" width="4.5703125" style="43" customWidth="1"/>
    <col min="4637" max="4864" width="9.140625" style="43"/>
    <col min="4865" max="4865" width="30.42578125" style="43" bestFit="1" customWidth="1"/>
    <col min="4866" max="4866" width="8.42578125" style="43" bestFit="1" customWidth="1"/>
    <col min="4867" max="4867" width="10.140625" style="43" bestFit="1" customWidth="1"/>
    <col min="4868" max="4868" width="5" style="43" bestFit="1" customWidth="1"/>
    <col min="4869" max="4869" width="33.140625" style="43" bestFit="1" customWidth="1"/>
    <col min="4870" max="4870" width="4.28515625" style="43" customWidth="1"/>
    <col min="4871" max="4871" width="5.28515625" style="43" customWidth="1"/>
    <col min="4872" max="4872" width="8.140625" style="43" customWidth="1"/>
    <col min="4873" max="4873" width="8.7109375" style="43" customWidth="1"/>
    <col min="4874" max="4874" width="8.140625" style="43" customWidth="1"/>
    <col min="4875" max="4875" width="8.7109375" style="43" customWidth="1"/>
    <col min="4876" max="4876" width="8.140625" style="43" customWidth="1"/>
    <col min="4877" max="4877" width="8.7109375" style="43" customWidth="1"/>
    <col min="4878" max="4878" width="8.140625" style="43" customWidth="1"/>
    <col min="4879" max="4879" width="8.7109375" style="43" customWidth="1"/>
    <col min="4880" max="4880" width="16.140625" style="43" customWidth="1"/>
    <col min="4881" max="4881" width="4.28515625" style="43" customWidth="1"/>
    <col min="4882" max="4882" width="3.42578125" style="43" customWidth="1"/>
    <col min="4883" max="4883" width="31.85546875" style="43" customWidth="1"/>
    <col min="4884" max="4884" width="6" style="43" customWidth="1"/>
    <col min="4885" max="4885" width="7.42578125" style="43" customWidth="1"/>
    <col min="4886" max="4886" width="6.7109375" style="43" customWidth="1"/>
    <col min="4887" max="4888" width="3.42578125" style="43" customWidth="1"/>
    <col min="4889" max="4889" width="38.7109375" style="43" customWidth="1"/>
    <col min="4890" max="4890" width="6.5703125" style="43" customWidth="1"/>
    <col min="4891" max="4891" width="3.42578125" style="43" customWidth="1"/>
    <col min="4892" max="4892" width="4.5703125" style="43" customWidth="1"/>
    <col min="4893" max="5120" width="9.140625" style="43"/>
    <col min="5121" max="5121" width="30.42578125" style="43" bestFit="1" customWidth="1"/>
    <col min="5122" max="5122" width="8.42578125" style="43" bestFit="1" customWidth="1"/>
    <col min="5123" max="5123" width="10.140625" style="43" bestFit="1" customWidth="1"/>
    <col min="5124" max="5124" width="5" style="43" bestFit="1" customWidth="1"/>
    <col min="5125" max="5125" width="33.140625" style="43" bestFit="1" customWidth="1"/>
    <col min="5126" max="5126" width="4.28515625" style="43" customWidth="1"/>
    <col min="5127" max="5127" width="5.28515625" style="43" customWidth="1"/>
    <col min="5128" max="5128" width="8.140625" style="43" customWidth="1"/>
    <col min="5129" max="5129" width="8.7109375" style="43" customWidth="1"/>
    <col min="5130" max="5130" width="8.140625" style="43" customWidth="1"/>
    <col min="5131" max="5131" width="8.7109375" style="43" customWidth="1"/>
    <col min="5132" max="5132" width="8.140625" style="43" customWidth="1"/>
    <col min="5133" max="5133" width="8.7109375" style="43" customWidth="1"/>
    <col min="5134" max="5134" width="8.140625" style="43" customWidth="1"/>
    <col min="5135" max="5135" width="8.7109375" style="43" customWidth="1"/>
    <col min="5136" max="5136" width="16.140625" style="43" customWidth="1"/>
    <col min="5137" max="5137" width="4.28515625" style="43" customWidth="1"/>
    <col min="5138" max="5138" width="3.42578125" style="43" customWidth="1"/>
    <col min="5139" max="5139" width="31.85546875" style="43" customWidth="1"/>
    <col min="5140" max="5140" width="6" style="43" customWidth="1"/>
    <col min="5141" max="5141" width="7.42578125" style="43" customWidth="1"/>
    <col min="5142" max="5142" width="6.7109375" style="43" customWidth="1"/>
    <col min="5143" max="5144" width="3.42578125" style="43" customWidth="1"/>
    <col min="5145" max="5145" width="38.7109375" style="43" customWidth="1"/>
    <col min="5146" max="5146" width="6.5703125" style="43" customWidth="1"/>
    <col min="5147" max="5147" width="3.42578125" style="43" customWidth="1"/>
    <col min="5148" max="5148" width="4.5703125" style="43" customWidth="1"/>
    <col min="5149" max="5376" width="9.140625" style="43"/>
    <col min="5377" max="5377" width="30.42578125" style="43" bestFit="1" customWidth="1"/>
    <col min="5378" max="5378" width="8.42578125" style="43" bestFit="1" customWidth="1"/>
    <col min="5379" max="5379" width="10.140625" style="43" bestFit="1" customWidth="1"/>
    <col min="5380" max="5380" width="5" style="43" bestFit="1" customWidth="1"/>
    <col min="5381" max="5381" width="33.140625" style="43" bestFit="1" customWidth="1"/>
    <col min="5382" max="5382" width="4.28515625" style="43" customWidth="1"/>
    <col min="5383" max="5383" width="5.28515625" style="43" customWidth="1"/>
    <col min="5384" max="5384" width="8.140625" style="43" customWidth="1"/>
    <col min="5385" max="5385" width="8.7109375" style="43" customWidth="1"/>
    <col min="5386" max="5386" width="8.140625" style="43" customWidth="1"/>
    <col min="5387" max="5387" width="8.7109375" style="43" customWidth="1"/>
    <col min="5388" max="5388" width="8.140625" style="43" customWidth="1"/>
    <col min="5389" max="5389" width="8.7109375" style="43" customWidth="1"/>
    <col min="5390" max="5390" width="8.140625" style="43" customWidth="1"/>
    <col min="5391" max="5391" width="8.7109375" style="43" customWidth="1"/>
    <col min="5392" max="5392" width="16.140625" style="43" customWidth="1"/>
    <col min="5393" max="5393" width="4.28515625" style="43" customWidth="1"/>
    <col min="5394" max="5394" width="3.42578125" style="43" customWidth="1"/>
    <col min="5395" max="5395" width="31.85546875" style="43" customWidth="1"/>
    <col min="5396" max="5396" width="6" style="43" customWidth="1"/>
    <col min="5397" max="5397" width="7.42578125" style="43" customWidth="1"/>
    <col min="5398" max="5398" width="6.7109375" style="43" customWidth="1"/>
    <col min="5399" max="5400" width="3.42578125" style="43" customWidth="1"/>
    <col min="5401" max="5401" width="38.7109375" style="43" customWidth="1"/>
    <col min="5402" max="5402" width="6.5703125" style="43" customWidth="1"/>
    <col min="5403" max="5403" width="3.42578125" style="43" customWidth="1"/>
    <col min="5404" max="5404" width="4.5703125" style="43" customWidth="1"/>
    <col min="5405" max="5632" width="9.140625" style="43"/>
    <col min="5633" max="5633" width="30.42578125" style="43" bestFit="1" customWidth="1"/>
    <col min="5634" max="5634" width="8.42578125" style="43" bestFit="1" customWidth="1"/>
    <col min="5635" max="5635" width="10.140625" style="43" bestFit="1" customWidth="1"/>
    <col min="5636" max="5636" width="5" style="43" bestFit="1" customWidth="1"/>
    <col min="5637" max="5637" width="33.140625" style="43" bestFit="1" customWidth="1"/>
    <col min="5638" max="5638" width="4.28515625" style="43" customWidth="1"/>
    <col min="5639" max="5639" width="5.28515625" style="43" customWidth="1"/>
    <col min="5640" max="5640" width="8.140625" style="43" customWidth="1"/>
    <col min="5641" max="5641" width="8.7109375" style="43" customWidth="1"/>
    <col min="5642" max="5642" width="8.140625" style="43" customWidth="1"/>
    <col min="5643" max="5643" width="8.7109375" style="43" customWidth="1"/>
    <col min="5644" max="5644" width="8.140625" style="43" customWidth="1"/>
    <col min="5645" max="5645" width="8.7109375" style="43" customWidth="1"/>
    <col min="5646" max="5646" width="8.140625" style="43" customWidth="1"/>
    <col min="5647" max="5647" width="8.7109375" style="43" customWidth="1"/>
    <col min="5648" max="5648" width="16.140625" style="43" customWidth="1"/>
    <col min="5649" max="5649" width="4.28515625" style="43" customWidth="1"/>
    <col min="5650" max="5650" width="3.42578125" style="43" customWidth="1"/>
    <col min="5651" max="5651" width="31.85546875" style="43" customWidth="1"/>
    <col min="5652" max="5652" width="6" style="43" customWidth="1"/>
    <col min="5653" max="5653" width="7.42578125" style="43" customWidth="1"/>
    <col min="5654" max="5654" width="6.7109375" style="43" customWidth="1"/>
    <col min="5655" max="5656" width="3.42578125" style="43" customWidth="1"/>
    <col min="5657" max="5657" width="38.7109375" style="43" customWidth="1"/>
    <col min="5658" max="5658" width="6.5703125" style="43" customWidth="1"/>
    <col min="5659" max="5659" width="3.42578125" style="43" customWidth="1"/>
    <col min="5660" max="5660" width="4.5703125" style="43" customWidth="1"/>
    <col min="5661" max="5888" width="9.140625" style="43"/>
    <col min="5889" max="5889" width="30.42578125" style="43" bestFit="1" customWidth="1"/>
    <col min="5890" max="5890" width="8.42578125" style="43" bestFit="1" customWidth="1"/>
    <col min="5891" max="5891" width="10.140625" style="43" bestFit="1" customWidth="1"/>
    <col min="5892" max="5892" width="5" style="43" bestFit="1" customWidth="1"/>
    <col min="5893" max="5893" width="33.140625" style="43" bestFit="1" customWidth="1"/>
    <col min="5894" max="5894" width="4.28515625" style="43" customWidth="1"/>
    <col min="5895" max="5895" width="5.28515625" style="43" customWidth="1"/>
    <col min="5896" max="5896" width="8.140625" style="43" customWidth="1"/>
    <col min="5897" max="5897" width="8.7109375" style="43" customWidth="1"/>
    <col min="5898" max="5898" width="8.140625" style="43" customWidth="1"/>
    <col min="5899" max="5899" width="8.7109375" style="43" customWidth="1"/>
    <col min="5900" max="5900" width="8.140625" style="43" customWidth="1"/>
    <col min="5901" max="5901" width="8.7109375" style="43" customWidth="1"/>
    <col min="5902" max="5902" width="8.140625" style="43" customWidth="1"/>
    <col min="5903" max="5903" width="8.7109375" style="43" customWidth="1"/>
    <col min="5904" max="5904" width="16.140625" style="43" customWidth="1"/>
    <col min="5905" max="5905" width="4.28515625" style="43" customWidth="1"/>
    <col min="5906" max="5906" width="3.42578125" style="43" customWidth="1"/>
    <col min="5907" max="5907" width="31.85546875" style="43" customWidth="1"/>
    <col min="5908" max="5908" width="6" style="43" customWidth="1"/>
    <col min="5909" max="5909" width="7.42578125" style="43" customWidth="1"/>
    <col min="5910" max="5910" width="6.7109375" style="43" customWidth="1"/>
    <col min="5911" max="5912" width="3.42578125" style="43" customWidth="1"/>
    <col min="5913" max="5913" width="38.7109375" style="43" customWidth="1"/>
    <col min="5914" max="5914" width="6.5703125" style="43" customWidth="1"/>
    <col min="5915" max="5915" width="3.42578125" style="43" customWidth="1"/>
    <col min="5916" max="5916" width="4.5703125" style="43" customWidth="1"/>
    <col min="5917" max="6144" width="9.140625" style="43"/>
    <col min="6145" max="6145" width="30.42578125" style="43" bestFit="1" customWidth="1"/>
    <col min="6146" max="6146" width="8.42578125" style="43" bestFit="1" customWidth="1"/>
    <col min="6147" max="6147" width="10.140625" style="43" bestFit="1" customWidth="1"/>
    <col min="6148" max="6148" width="5" style="43" bestFit="1" customWidth="1"/>
    <col min="6149" max="6149" width="33.140625" style="43" bestFit="1" customWidth="1"/>
    <col min="6150" max="6150" width="4.28515625" style="43" customWidth="1"/>
    <col min="6151" max="6151" width="5.28515625" style="43" customWidth="1"/>
    <col min="6152" max="6152" width="8.140625" style="43" customWidth="1"/>
    <col min="6153" max="6153" width="8.7109375" style="43" customWidth="1"/>
    <col min="6154" max="6154" width="8.140625" style="43" customWidth="1"/>
    <col min="6155" max="6155" width="8.7109375" style="43" customWidth="1"/>
    <col min="6156" max="6156" width="8.140625" style="43" customWidth="1"/>
    <col min="6157" max="6157" width="8.7109375" style="43" customWidth="1"/>
    <col min="6158" max="6158" width="8.140625" style="43" customWidth="1"/>
    <col min="6159" max="6159" width="8.7109375" style="43" customWidth="1"/>
    <col min="6160" max="6160" width="16.140625" style="43" customWidth="1"/>
    <col min="6161" max="6161" width="4.28515625" style="43" customWidth="1"/>
    <col min="6162" max="6162" width="3.42578125" style="43" customWidth="1"/>
    <col min="6163" max="6163" width="31.85546875" style="43" customWidth="1"/>
    <col min="6164" max="6164" width="6" style="43" customWidth="1"/>
    <col min="6165" max="6165" width="7.42578125" style="43" customWidth="1"/>
    <col min="6166" max="6166" width="6.7109375" style="43" customWidth="1"/>
    <col min="6167" max="6168" width="3.42578125" style="43" customWidth="1"/>
    <col min="6169" max="6169" width="38.7109375" style="43" customWidth="1"/>
    <col min="6170" max="6170" width="6.5703125" style="43" customWidth="1"/>
    <col min="6171" max="6171" width="3.42578125" style="43" customWidth="1"/>
    <col min="6172" max="6172" width="4.5703125" style="43" customWidth="1"/>
    <col min="6173" max="6400" width="9.140625" style="43"/>
    <col min="6401" max="6401" width="30.42578125" style="43" bestFit="1" customWidth="1"/>
    <col min="6402" max="6402" width="8.42578125" style="43" bestFit="1" customWidth="1"/>
    <col min="6403" max="6403" width="10.140625" style="43" bestFit="1" customWidth="1"/>
    <col min="6404" max="6404" width="5" style="43" bestFit="1" customWidth="1"/>
    <col min="6405" max="6405" width="33.140625" style="43" bestFit="1" customWidth="1"/>
    <col min="6406" max="6406" width="4.28515625" style="43" customWidth="1"/>
    <col min="6407" max="6407" width="5.28515625" style="43" customWidth="1"/>
    <col min="6408" max="6408" width="8.140625" style="43" customWidth="1"/>
    <col min="6409" max="6409" width="8.7109375" style="43" customWidth="1"/>
    <col min="6410" max="6410" width="8.140625" style="43" customWidth="1"/>
    <col min="6411" max="6411" width="8.7109375" style="43" customWidth="1"/>
    <col min="6412" max="6412" width="8.140625" style="43" customWidth="1"/>
    <col min="6413" max="6413" width="8.7109375" style="43" customWidth="1"/>
    <col min="6414" max="6414" width="8.140625" style="43" customWidth="1"/>
    <col min="6415" max="6415" width="8.7109375" style="43" customWidth="1"/>
    <col min="6416" max="6416" width="16.140625" style="43" customWidth="1"/>
    <col min="6417" max="6417" width="4.28515625" style="43" customWidth="1"/>
    <col min="6418" max="6418" width="3.42578125" style="43" customWidth="1"/>
    <col min="6419" max="6419" width="31.85546875" style="43" customWidth="1"/>
    <col min="6420" max="6420" width="6" style="43" customWidth="1"/>
    <col min="6421" max="6421" width="7.42578125" style="43" customWidth="1"/>
    <col min="6422" max="6422" width="6.7109375" style="43" customWidth="1"/>
    <col min="6423" max="6424" width="3.42578125" style="43" customWidth="1"/>
    <col min="6425" max="6425" width="38.7109375" style="43" customWidth="1"/>
    <col min="6426" max="6426" width="6.5703125" style="43" customWidth="1"/>
    <col min="6427" max="6427" width="3.42578125" style="43" customWidth="1"/>
    <col min="6428" max="6428" width="4.5703125" style="43" customWidth="1"/>
    <col min="6429" max="6656" width="9.140625" style="43"/>
    <col min="6657" max="6657" width="30.42578125" style="43" bestFit="1" customWidth="1"/>
    <col min="6658" max="6658" width="8.42578125" style="43" bestFit="1" customWidth="1"/>
    <col min="6659" max="6659" width="10.140625" style="43" bestFit="1" customWidth="1"/>
    <col min="6660" max="6660" width="5" style="43" bestFit="1" customWidth="1"/>
    <col min="6661" max="6661" width="33.140625" style="43" bestFit="1" customWidth="1"/>
    <col min="6662" max="6662" width="4.28515625" style="43" customWidth="1"/>
    <col min="6663" max="6663" width="5.28515625" style="43" customWidth="1"/>
    <col min="6664" max="6664" width="8.140625" style="43" customWidth="1"/>
    <col min="6665" max="6665" width="8.7109375" style="43" customWidth="1"/>
    <col min="6666" max="6666" width="8.140625" style="43" customWidth="1"/>
    <col min="6667" max="6667" width="8.7109375" style="43" customWidth="1"/>
    <col min="6668" max="6668" width="8.140625" style="43" customWidth="1"/>
    <col min="6669" max="6669" width="8.7109375" style="43" customWidth="1"/>
    <col min="6670" max="6670" width="8.140625" style="43" customWidth="1"/>
    <col min="6671" max="6671" width="8.7109375" style="43" customWidth="1"/>
    <col min="6672" max="6672" width="16.140625" style="43" customWidth="1"/>
    <col min="6673" max="6673" width="4.28515625" style="43" customWidth="1"/>
    <col min="6674" max="6674" width="3.42578125" style="43" customWidth="1"/>
    <col min="6675" max="6675" width="31.85546875" style="43" customWidth="1"/>
    <col min="6676" max="6676" width="6" style="43" customWidth="1"/>
    <col min="6677" max="6677" width="7.42578125" style="43" customWidth="1"/>
    <col min="6678" max="6678" width="6.7109375" style="43" customWidth="1"/>
    <col min="6679" max="6680" width="3.42578125" style="43" customWidth="1"/>
    <col min="6681" max="6681" width="38.7109375" style="43" customWidth="1"/>
    <col min="6682" max="6682" width="6.5703125" style="43" customWidth="1"/>
    <col min="6683" max="6683" width="3.42578125" style="43" customWidth="1"/>
    <col min="6684" max="6684" width="4.5703125" style="43" customWidth="1"/>
    <col min="6685" max="6912" width="9.140625" style="43"/>
    <col min="6913" max="6913" width="30.42578125" style="43" bestFit="1" customWidth="1"/>
    <col min="6914" max="6914" width="8.42578125" style="43" bestFit="1" customWidth="1"/>
    <col min="6915" max="6915" width="10.140625" style="43" bestFit="1" customWidth="1"/>
    <col min="6916" max="6916" width="5" style="43" bestFit="1" customWidth="1"/>
    <col min="6917" max="6917" width="33.140625" style="43" bestFit="1" customWidth="1"/>
    <col min="6918" max="6918" width="4.28515625" style="43" customWidth="1"/>
    <col min="6919" max="6919" width="5.28515625" style="43" customWidth="1"/>
    <col min="6920" max="6920" width="8.140625" style="43" customWidth="1"/>
    <col min="6921" max="6921" width="8.7109375" style="43" customWidth="1"/>
    <col min="6922" max="6922" width="8.140625" style="43" customWidth="1"/>
    <col min="6923" max="6923" width="8.7109375" style="43" customWidth="1"/>
    <col min="6924" max="6924" width="8.140625" style="43" customWidth="1"/>
    <col min="6925" max="6925" width="8.7109375" style="43" customWidth="1"/>
    <col min="6926" max="6926" width="8.140625" style="43" customWidth="1"/>
    <col min="6927" max="6927" width="8.7109375" style="43" customWidth="1"/>
    <col min="6928" max="6928" width="16.140625" style="43" customWidth="1"/>
    <col min="6929" max="6929" width="4.28515625" style="43" customWidth="1"/>
    <col min="6930" max="6930" width="3.42578125" style="43" customWidth="1"/>
    <col min="6931" max="6931" width="31.85546875" style="43" customWidth="1"/>
    <col min="6932" max="6932" width="6" style="43" customWidth="1"/>
    <col min="6933" max="6933" width="7.42578125" style="43" customWidth="1"/>
    <col min="6934" max="6934" width="6.7109375" style="43" customWidth="1"/>
    <col min="6935" max="6936" width="3.42578125" style="43" customWidth="1"/>
    <col min="6937" max="6937" width="38.7109375" style="43" customWidth="1"/>
    <col min="6938" max="6938" width="6.5703125" style="43" customWidth="1"/>
    <col min="6939" max="6939" width="3.42578125" style="43" customWidth="1"/>
    <col min="6940" max="6940" width="4.5703125" style="43" customWidth="1"/>
    <col min="6941" max="7168" width="9.140625" style="43"/>
    <col min="7169" max="7169" width="30.42578125" style="43" bestFit="1" customWidth="1"/>
    <col min="7170" max="7170" width="8.42578125" style="43" bestFit="1" customWidth="1"/>
    <col min="7171" max="7171" width="10.140625" style="43" bestFit="1" customWidth="1"/>
    <col min="7172" max="7172" width="5" style="43" bestFit="1" customWidth="1"/>
    <col min="7173" max="7173" width="33.140625" style="43" bestFit="1" customWidth="1"/>
    <col min="7174" max="7174" width="4.28515625" style="43" customWidth="1"/>
    <col min="7175" max="7175" width="5.28515625" style="43" customWidth="1"/>
    <col min="7176" max="7176" width="8.140625" style="43" customWidth="1"/>
    <col min="7177" max="7177" width="8.7109375" style="43" customWidth="1"/>
    <col min="7178" max="7178" width="8.140625" style="43" customWidth="1"/>
    <col min="7179" max="7179" width="8.7109375" style="43" customWidth="1"/>
    <col min="7180" max="7180" width="8.140625" style="43" customWidth="1"/>
    <col min="7181" max="7181" width="8.7109375" style="43" customWidth="1"/>
    <col min="7182" max="7182" width="8.140625" style="43" customWidth="1"/>
    <col min="7183" max="7183" width="8.7109375" style="43" customWidth="1"/>
    <col min="7184" max="7184" width="16.140625" style="43" customWidth="1"/>
    <col min="7185" max="7185" width="4.28515625" style="43" customWidth="1"/>
    <col min="7186" max="7186" width="3.42578125" style="43" customWidth="1"/>
    <col min="7187" max="7187" width="31.85546875" style="43" customWidth="1"/>
    <col min="7188" max="7188" width="6" style="43" customWidth="1"/>
    <col min="7189" max="7189" width="7.42578125" style="43" customWidth="1"/>
    <col min="7190" max="7190" width="6.7109375" style="43" customWidth="1"/>
    <col min="7191" max="7192" width="3.42578125" style="43" customWidth="1"/>
    <col min="7193" max="7193" width="38.7109375" style="43" customWidth="1"/>
    <col min="7194" max="7194" width="6.5703125" style="43" customWidth="1"/>
    <col min="7195" max="7195" width="3.42578125" style="43" customWidth="1"/>
    <col min="7196" max="7196" width="4.5703125" style="43" customWidth="1"/>
    <col min="7197" max="7424" width="9.140625" style="43"/>
    <col min="7425" max="7425" width="30.42578125" style="43" bestFit="1" customWidth="1"/>
    <col min="7426" max="7426" width="8.42578125" style="43" bestFit="1" customWidth="1"/>
    <col min="7427" max="7427" width="10.140625" style="43" bestFit="1" customWidth="1"/>
    <col min="7428" max="7428" width="5" style="43" bestFit="1" customWidth="1"/>
    <col min="7429" max="7429" width="33.140625" style="43" bestFit="1" customWidth="1"/>
    <col min="7430" max="7430" width="4.28515625" style="43" customWidth="1"/>
    <col min="7431" max="7431" width="5.28515625" style="43" customWidth="1"/>
    <col min="7432" max="7432" width="8.140625" style="43" customWidth="1"/>
    <col min="7433" max="7433" width="8.7109375" style="43" customWidth="1"/>
    <col min="7434" max="7434" width="8.140625" style="43" customWidth="1"/>
    <col min="7435" max="7435" width="8.7109375" style="43" customWidth="1"/>
    <col min="7436" max="7436" width="8.140625" style="43" customWidth="1"/>
    <col min="7437" max="7437" width="8.7109375" style="43" customWidth="1"/>
    <col min="7438" max="7438" width="8.140625" style="43" customWidth="1"/>
    <col min="7439" max="7439" width="8.7109375" style="43" customWidth="1"/>
    <col min="7440" max="7440" width="16.140625" style="43" customWidth="1"/>
    <col min="7441" max="7441" width="4.28515625" style="43" customWidth="1"/>
    <col min="7442" max="7442" width="3.42578125" style="43" customWidth="1"/>
    <col min="7443" max="7443" width="31.85546875" style="43" customWidth="1"/>
    <col min="7444" max="7444" width="6" style="43" customWidth="1"/>
    <col min="7445" max="7445" width="7.42578125" style="43" customWidth="1"/>
    <col min="7446" max="7446" width="6.7109375" style="43" customWidth="1"/>
    <col min="7447" max="7448" width="3.42578125" style="43" customWidth="1"/>
    <col min="7449" max="7449" width="38.7109375" style="43" customWidth="1"/>
    <col min="7450" max="7450" width="6.5703125" style="43" customWidth="1"/>
    <col min="7451" max="7451" width="3.42578125" style="43" customWidth="1"/>
    <col min="7452" max="7452" width="4.5703125" style="43" customWidth="1"/>
    <col min="7453" max="7680" width="9.140625" style="43"/>
    <col min="7681" max="7681" width="30.42578125" style="43" bestFit="1" customWidth="1"/>
    <col min="7682" max="7682" width="8.42578125" style="43" bestFit="1" customWidth="1"/>
    <col min="7683" max="7683" width="10.140625" style="43" bestFit="1" customWidth="1"/>
    <col min="7684" max="7684" width="5" style="43" bestFit="1" customWidth="1"/>
    <col min="7685" max="7685" width="33.140625" style="43" bestFit="1" customWidth="1"/>
    <col min="7686" max="7686" width="4.28515625" style="43" customWidth="1"/>
    <col min="7687" max="7687" width="5.28515625" style="43" customWidth="1"/>
    <col min="7688" max="7688" width="8.140625" style="43" customWidth="1"/>
    <col min="7689" max="7689" width="8.7109375" style="43" customWidth="1"/>
    <col min="7690" max="7690" width="8.140625" style="43" customWidth="1"/>
    <col min="7691" max="7691" width="8.7109375" style="43" customWidth="1"/>
    <col min="7692" max="7692" width="8.140625" style="43" customWidth="1"/>
    <col min="7693" max="7693" width="8.7109375" style="43" customWidth="1"/>
    <col min="7694" max="7694" width="8.140625" style="43" customWidth="1"/>
    <col min="7695" max="7695" width="8.7109375" style="43" customWidth="1"/>
    <col min="7696" max="7696" width="16.140625" style="43" customWidth="1"/>
    <col min="7697" max="7697" width="4.28515625" style="43" customWidth="1"/>
    <col min="7698" max="7698" width="3.42578125" style="43" customWidth="1"/>
    <col min="7699" max="7699" width="31.85546875" style="43" customWidth="1"/>
    <col min="7700" max="7700" width="6" style="43" customWidth="1"/>
    <col min="7701" max="7701" width="7.42578125" style="43" customWidth="1"/>
    <col min="7702" max="7702" width="6.7109375" style="43" customWidth="1"/>
    <col min="7703" max="7704" width="3.42578125" style="43" customWidth="1"/>
    <col min="7705" max="7705" width="38.7109375" style="43" customWidth="1"/>
    <col min="7706" max="7706" width="6.5703125" style="43" customWidth="1"/>
    <col min="7707" max="7707" width="3.42578125" style="43" customWidth="1"/>
    <col min="7708" max="7708" width="4.5703125" style="43" customWidth="1"/>
    <col min="7709" max="7936" width="9.140625" style="43"/>
    <col min="7937" max="7937" width="30.42578125" style="43" bestFit="1" customWidth="1"/>
    <col min="7938" max="7938" width="8.42578125" style="43" bestFit="1" customWidth="1"/>
    <col min="7939" max="7939" width="10.140625" style="43" bestFit="1" customWidth="1"/>
    <col min="7940" max="7940" width="5" style="43" bestFit="1" customWidth="1"/>
    <col min="7941" max="7941" width="33.140625" style="43" bestFit="1" customWidth="1"/>
    <col min="7942" max="7942" width="4.28515625" style="43" customWidth="1"/>
    <col min="7943" max="7943" width="5.28515625" style="43" customWidth="1"/>
    <col min="7944" max="7944" width="8.140625" style="43" customWidth="1"/>
    <col min="7945" max="7945" width="8.7109375" style="43" customWidth="1"/>
    <col min="7946" max="7946" width="8.140625" style="43" customWidth="1"/>
    <col min="7947" max="7947" width="8.7109375" style="43" customWidth="1"/>
    <col min="7948" max="7948" width="8.140625" style="43" customWidth="1"/>
    <col min="7949" max="7949" width="8.7109375" style="43" customWidth="1"/>
    <col min="7950" max="7950" width="8.140625" style="43" customWidth="1"/>
    <col min="7951" max="7951" width="8.7109375" style="43" customWidth="1"/>
    <col min="7952" max="7952" width="16.140625" style="43" customWidth="1"/>
    <col min="7953" max="7953" width="4.28515625" style="43" customWidth="1"/>
    <col min="7954" max="7954" width="3.42578125" style="43" customWidth="1"/>
    <col min="7955" max="7955" width="31.85546875" style="43" customWidth="1"/>
    <col min="7956" max="7956" width="6" style="43" customWidth="1"/>
    <col min="7957" max="7957" width="7.42578125" style="43" customWidth="1"/>
    <col min="7958" max="7958" width="6.7109375" style="43" customWidth="1"/>
    <col min="7959" max="7960" width="3.42578125" style="43" customWidth="1"/>
    <col min="7961" max="7961" width="38.7109375" style="43" customWidth="1"/>
    <col min="7962" max="7962" width="6.5703125" style="43" customWidth="1"/>
    <col min="7963" max="7963" width="3.42578125" style="43" customWidth="1"/>
    <col min="7964" max="7964" width="4.5703125" style="43" customWidth="1"/>
    <col min="7965" max="8192" width="9.140625" style="43"/>
    <col min="8193" max="8193" width="30.42578125" style="43" bestFit="1" customWidth="1"/>
    <col min="8194" max="8194" width="8.42578125" style="43" bestFit="1" customWidth="1"/>
    <col min="8195" max="8195" width="10.140625" style="43" bestFit="1" customWidth="1"/>
    <col min="8196" max="8196" width="5" style="43" bestFit="1" customWidth="1"/>
    <col min="8197" max="8197" width="33.140625" style="43" bestFit="1" customWidth="1"/>
    <col min="8198" max="8198" width="4.28515625" style="43" customWidth="1"/>
    <col min="8199" max="8199" width="5.28515625" style="43" customWidth="1"/>
    <col min="8200" max="8200" width="8.140625" style="43" customWidth="1"/>
    <col min="8201" max="8201" width="8.7109375" style="43" customWidth="1"/>
    <col min="8202" max="8202" width="8.140625" style="43" customWidth="1"/>
    <col min="8203" max="8203" width="8.7109375" style="43" customWidth="1"/>
    <col min="8204" max="8204" width="8.140625" style="43" customWidth="1"/>
    <col min="8205" max="8205" width="8.7109375" style="43" customWidth="1"/>
    <col min="8206" max="8206" width="8.140625" style="43" customWidth="1"/>
    <col min="8207" max="8207" width="8.7109375" style="43" customWidth="1"/>
    <col min="8208" max="8208" width="16.140625" style="43" customWidth="1"/>
    <col min="8209" max="8209" width="4.28515625" style="43" customWidth="1"/>
    <col min="8210" max="8210" width="3.42578125" style="43" customWidth="1"/>
    <col min="8211" max="8211" width="31.85546875" style="43" customWidth="1"/>
    <col min="8212" max="8212" width="6" style="43" customWidth="1"/>
    <col min="8213" max="8213" width="7.42578125" style="43" customWidth="1"/>
    <col min="8214" max="8214" width="6.7109375" style="43" customWidth="1"/>
    <col min="8215" max="8216" width="3.42578125" style="43" customWidth="1"/>
    <col min="8217" max="8217" width="38.7109375" style="43" customWidth="1"/>
    <col min="8218" max="8218" width="6.5703125" style="43" customWidth="1"/>
    <col min="8219" max="8219" width="3.42578125" style="43" customWidth="1"/>
    <col min="8220" max="8220" width="4.5703125" style="43" customWidth="1"/>
    <col min="8221" max="8448" width="9.140625" style="43"/>
    <col min="8449" max="8449" width="30.42578125" style="43" bestFit="1" customWidth="1"/>
    <col min="8450" max="8450" width="8.42578125" style="43" bestFit="1" customWidth="1"/>
    <col min="8451" max="8451" width="10.140625" style="43" bestFit="1" customWidth="1"/>
    <col min="8452" max="8452" width="5" style="43" bestFit="1" customWidth="1"/>
    <col min="8453" max="8453" width="33.140625" style="43" bestFit="1" customWidth="1"/>
    <col min="8454" max="8454" width="4.28515625" style="43" customWidth="1"/>
    <col min="8455" max="8455" width="5.28515625" style="43" customWidth="1"/>
    <col min="8456" max="8456" width="8.140625" style="43" customWidth="1"/>
    <col min="8457" max="8457" width="8.7109375" style="43" customWidth="1"/>
    <col min="8458" max="8458" width="8.140625" style="43" customWidth="1"/>
    <col min="8459" max="8459" width="8.7109375" style="43" customWidth="1"/>
    <col min="8460" max="8460" width="8.140625" style="43" customWidth="1"/>
    <col min="8461" max="8461" width="8.7109375" style="43" customWidth="1"/>
    <col min="8462" max="8462" width="8.140625" style="43" customWidth="1"/>
    <col min="8463" max="8463" width="8.7109375" style="43" customWidth="1"/>
    <col min="8464" max="8464" width="16.140625" style="43" customWidth="1"/>
    <col min="8465" max="8465" width="4.28515625" style="43" customWidth="1"/>
    <col min="8466" max="8466" width="3.42578125" style="43" customWidth="1"/>
    <col min="8467" max="8467" width="31.85546875" style="43" customWidth="1"/>
    <col min="8468" max="8468" width="6" style="43" customWidth="1"/>
    <col min="8469" max="8469" width="7.42578125" style="43" customWidth="1"/>
    <col min="8470" max="8470" width="6.7109375" style="43" customWidth="1"/>
    <col min="8471" max="8472" width="3.42578125" style="43" customWidth="1"/>
    <col min="8473" max="8473" width="38.7109375" style="43" customWidth="1"/>
    <col min="8474" max="8474" width="6.5703125" style="43" customWidth="1"/>
    <col min="8475" max="8475" width="3.42578125" style="43" customWidth="1"/>
    <col min="8476" max="8476" width="4.5703125" style="43" customWidth="1"/>
    <col min="8477" max="8704" width="9.140625" style="43"/>
    <col min="8705" max="8705" width="30.42578125" style="43" bestFit="1" customWidth="1"/>
    <col min="8706" max="8706" width="8.42578125" style="43" bestFit="1" customWidth="1"/>
    <col min="8707" max="8707" width="10.140625" style="43" bestFit="1" customWidth="1"/>
    <col min="8708" max="8708" width="5" style="43" bestFit="1" customWidth="1"/>
    <col min="8709" max="8709" width="33.140625" style="43" bestFit="1" customWidth="1"/>
    <col min="8710" max="8710" width="4.28515625" style="43" customWidth="1"/>
    <col min="8711" max="8711" width="5.28515625" style="43" customWidth="1"/>
    <col min="8712" max="8712" width="8.140625" style="43" customWidth="1"/>
    <col min="8713" max="8713" width="8.7109375" style="43" customWidth="1"/>
    <col min="8714" max="8714" width="8.140625" style="43" customWidth="1"/>
    <col min="8715" max="8715" width="8.7109375" style="43" customWidth="1"/>
    <col min="8716" max="8716" width="8.140625" style="43" customWidth="1"/>
    <col min="8717" max="8717" width="8.7109375" style="43" customWidth="1"/>
    <col min="8718" max="8718" width="8.140625" style="43" customWidth="1"/>
    <col min="8719" max="8719" width="8.7109375" style="43" customWidth="1"/>
    <col min="8720" max="8720" width="16.140625" style="43" customWidth="1"/>
    <col min="8721" max="8721" width="4.28515625" style="43" customWidth="1"/>
    <col min="8722" max="8722" width="3.42578125" style="43" customWidth="1"/>
    <col min="8723" max="8723" width="31.85546875" style="43" customWidth="1"/>
    <col min="8724" max="8724" width="6" style="43" customWidth="1"/>
    <col min="8725" max="8725" width="7.42578125" style="43" customWidth="1"/>
    <col min="8726" max="8726" width="6.7109375" style="43" customWidth="1"/>
    <col min="8727" max="8728" width="3.42578125" style="43" customWidth="1"/>
    <col min="8729" max="8729" width="38.7109375" style="43" customWidth="1"/>
    <col min="8730" max="8730" width="6.5703125" style="43" customWidth="1"/>
    <col min="8731" max="8731" width="3.42578125" style="43" customWidth="1"/>
    <col min="8732" max="8732" width="4.5703125" style="43" customWidth="1"/>
    <col min="8733" max="8960" width="9.140625" style="43"/>
    <col min="8961" max="8961" width="30.42578125" style="43" bestFit="1" customWidth="1"/>
    <col min="8962" max="8962" width="8.42578125" style="43" bestFit="1" customWidth="1"/>
    <col min="8963" max="8963" width="10.140625" style="43" bestFit="1" customWidth="1"/>
    <col min="8964" max="8964" width="5" style="43" bestFit="1" customWidth="1"/>
    <col min="8965" max="8965" width="33.140625" style="43" bestFit="1" customWidth="1"/>
    <col min="8966" max="8966" width="4.28515625" style="43" customWidth="1"/>
    <col min="8967" max="8967" width="5.28515625" style="43" customWidth="1"/>
    <col min="8968" max="8968" width="8.140625" style="43" customWidth="1"/>
    <col min="8969" max="8969" width="8.7109375" style="43" customWidth="1"/>
    <col min="8970" max="8970" width="8.140625" style="43" customWidth="1"/>
    <col min="8971" max="8971" width="8.7109375" style="43" customWidth="1"/>
    <col min="8972" max="8972" width="8.140625" style="43" customWidth="1"/>
    <col min="8973" max="8973" width="8.7109375" style="43" customWidth="1"/>
    <col min="8974" max="8974" width="8.140625" style="43" customWidth="1"/>
    <col min="8975" max="8975" width="8.7109375" style="43" customWidth="1"/>
    <col min="8976" max="8976" width="16.140625" style="43" customWidth="1"/>
    <col min="8977" max="8977" width="4.28515625" style="43" customWidth="1"/>
    <col min="8978" max="8978" width="3.42578125" style="43" customWidth="1"/>
    <col min="8979" max="8979" width="31.85546875" style="43" customWidth="1"/>
    <col min="8980" max="8980" width="6" style="43" customWidth="1"/>
    <col min="8981" max="8981" width="7.42578125" style="43" customWidth="1"/>
    <col min="8982" max="8982" width="6.7109375" style="43" customWidth="1"/>
    <col min="8983" max="8984" width="3.42578125" style="43" customWidth="1"/>
    <col min="8985" max="8985" width="38.7109375" style="43" customWidth="1"/>
    <col min="8986" max="8986" width="6.5703125" style="43" customWidth="1"/>
    <col min="8987" max="8987" width="3.42578125" style="43" customWidth="1"/>
    <col min="8988" max="8988" width="4.5703125" style="43" customWidth="1"/>
    <col min="8989" max="9216" width="9.140625" style="43"/>
    <col min="9217" max="9217" width="30.42578125" style="43" bestFit="1" customWidth="1"/>
    <col min="9218" max="9218" width="8.42578125" style="43" bestFit="1" customWidth="1"/>
    <col min="9219" max="9219" width="10.140625" style="43" bestFit="1" customWidth="1"/>
    <col min="9220" max="9220" width="5" style="43" bestFit="1" customWidth="1"/>
    <col min="9221" max="9221" width="33.140625" style="43" bestFit="1" customWidth="1"/>
    <col min="9222" max="9222" width="4.28515625" style="43" customWidth="1"/>
    <col min="9223" max="9223" width="5.28515625" style="43" customWidth="1"/>
    <col min="9224" max="9224" width="8.140625" style="43" customWidth="1"/>
    <col min="9225" max="9225" width="8.7109375" style="43" customWidth="1"/>
    <col min="9226" max="9226" width="8.140625" style="43" customWidth="1"/>
    <col min="9227" max="9227" width="8.7109375" style="43" customWidth="1"/>
    <col min="9228" max="9228" width="8.140625" style="43" customWidth="1"/>
    <col min="9229" max="9229" width="8.7109375" style="43" customWidth="1"/>
    <col min="9230" max="9230" width="8.140625" style="43" customWidth="1"/>
    <col min="9231" max="9231" width="8.7109375" style="43" customWidth="1"/>
    <col min="9232" max="9232" width="16.140625" style="43" customWidth="1"/>
    <col min="9233" max="9233" width="4.28515625" style="43" customWidth="1"/>
    <col min="9234" max="9234" width="3.42578125" style="43" customWidth="1"/>
    <col min="9235" max="9235" width="31.85546875" style="43" customWidth="1"/>
    <col min="9236" max="9236" width="6" style="43" customWidth="1"/>
    <col min="9237" max="9237" width="7.42578125" style="43" customWidth="1"/>
    <col min="9238" max="9238" width="6.7109375" style="43" customWidth="1"/>
    <col min="9239" max="9240" width="3.42578125" style="43" customWidth="1"/>
    <col min="9241" max="9241" width="38.7109375" style="43" customWidth="1"/>
    <col min="9242" max="9242" width="6.5703125" style="43" customWidth="1"/>
    <col min="9243" max="9243" width="3.42578125" style="43" customWidth="1"/>
    <col min="9244" max="9244" width="4.5703125" style="43" customWidth="1"/>
    <col min="9245" max="9472" width="9.140625" style="43"/>
    <col min="9473" max="9473" width="30.42578125" style="43" bestFit="1" customWidth="1"/>
    <col min="9474" max="9474" width="8.42578125" style="43" bestFit="1" customWidth="1"/>
    <col min="9475" max="9475" width="10.140625" style="43" bestFit="1" customWidth="1"/>
    <col min="9476" max="9476" width="5" style="43" bestFit="1" customWidth="1"/>
    <col min="9477" max="9477" width="33.140625" style="43" bestFit="1" customWidth="1"/>
    <col min="9478" max="9478" width="4.28515625" style="43" customWidth="1"/>
    <col min="9479" max="9479" width="5.28515625" style="43" customWidth="1"/>
    <col min="9480" max="9480" width="8.140625" style="43" customWidth="1"/>
    <col min="9481" max="9481" width="8.7109375" style="43" customWidth="1"/>
    <col min="9482" max="9482" width="8.140625" style="43" customWidth="1"/>
    <col min="9483" max="9483" width="8.7109375" style="43" customWidth="1"/>
    <col min="9484" max="9484" width="8.140625" style="43" customWidth="1"/>
    <col min="9485" max="9485" width="8.7109375" style="43" customWidth="1"/>
    <col min="9486" max="9486" width="8.140625" style="43" customWidth="1"/>
    <col min="9487" max="9487" width="8.7109375" style="43" customWidth="1"/>
    <col min="9488" max="9488" width="16.140625" style="43" customWidth="1"/>
    <col min="9489" max="9489" width="4.28515625" style="43" customWidth="1"/>
    <col min="9490" max="9490" width="3.42578125" style="43" customWidth="1"/>
    <col min="9491" max="9491" width="31.85546875" style="43" customWidth="1"/>
    <col min="9492" max="9492" width="6" style="43" customWidth="1"/>
    <col min="9493" max="9493" width="7.42578125" style="43" customWidth="1"/>
    <col min="9494" max="9494" width="6.7109375" style="43" customWidth="1"/>
    <col min="9495" max="9496" width="3.42578125" style="43" customWidth="1"/>
    <col min="9497" max="9497" width="38.7109375" style="43" customWidth="1"/>
    <col min="9498" max="9498" width="6.5703125" style="43" customWidth="1"/>
    <col min="9499" max="9499" width="3.42578125" style="43" customWidth="1"/>
    <col min="9500" max="9500" width="4.5703125" style="43" customWidth="1"/>
    <col min="9501" max="9728" width="9.140625" style="43"/>
    <col min="9729" max="9729" width="30.42578125" style="43" bestFit="1" customWidth="1"/>
    <col min="9730" max="9730" width="8.42578125" style="43" bestFit="1" customWidth="1"/>
    <col min="9731" max="9731" width="10.140625" style="43" bestFit="1" customWidth="1"/>
    <col min="9732" max="9732" width="5" style="43" bestFit="1" customWidth="1"/>
    <col min="9733" max="9733" width="33.140625" style="43" bestFit="1" customWidth="1"/>
    <col min="9734" max="9734" width="4.28515625" style="43" customWidth="1"/>
    <col min="9735" max="9735" width="5.28515625" style="43" customWidth="1"/>
    <col min="9736" max="9736" width="8.140625" style="43" customWidth="1"/>
    <col min="9737" max="9737" width="8.7109375" style="43" customWidth="1"/>
    <col min="9738" max="9738" width="8.140625" style="43" customWidth="1"/>
    <col min="9739" max="9739" width="8.7109375" style="43" customWidth="1"/>
    <col min="9740" max="9740" width="8.140625" style="43" customWidth="1"/>
    <col min="9741" max="9741" width="8.7109375" style="43" customWidth="1"/>
    <col min="9742" max="9742" width="8.140625" style="43" customWidth="1"/>
    <col min="9743" max="9743" width="8.7109375" style="43" customWidth="1"/>
    <col min="9744" max="9744" width="16.140625" style="43" customWidth="1"/>
    <col min="9745" max="9745" width="4.28515625" style="43" customWidth="1"/>
    <col min="9746" max="9746" width="3.42578125" style="43" customWidth="1"/>
    <col min="9747" max="9747" width="31.85546875" style="43" customWidth="1"/>
    <col min="9748" max="9748" width="6" style="43" customWidth="1"/>
    <col min="9749" max="9749" width="7.42578125" style="43" customWidth="1"/>
    <col min="9750" max="9750" width="6.7109375" style="43" customWidth="1"/>
    <col min="9751" max="9752" width="3.42578125" style="43" customWidth="1"/>
    <col min="9753" max="9753" width="38.7109375" style="43" customWidth="1"/>
    <col min="9754" max="9754" width="6.5703125" style="43" customWidth="1"/>
    <col min="9755" max="9755" width="3.42578125" style="43" customWidth="1"/>
    <col min="9756" max="9756" width="4.5703125" style="43" customWidth="1"/>
    <col min="9757" max="9984" width="9.140625" style="43"/>
    <col min="9985" max="9985" width="30.42578125" style="43" bestFit="1" customWidth="1"/>
    <col min="9986" max="9986" width="8.42578125" style="43" bestFit="1" customWidth="1"/>
    <col min="9987" max="9987" width="10.140625" style="43" bestFit="1" customWidth="1"/>
    <col min="9988" max="9988" width="5" style="43" bestFit="1" customWidth="1"/>
    <col min="9989" max="9989" width="33.140625" style="43" bestFit="1" customWidth="1"/>
    <col min="9990" max="9990" width="4.28515625" style="43" customWidth="1"/>
    <col min="9991" max="9991" width="5.28515625" style="43" customWidth="1"/>
    <col min="9992" max="9992" width="8.140625" style="43" customWidth="1"/>
    <col min="9993" max="9993" width="8.7109375" style="43" customWidth="1"/>
    <col min="9994" max="9994" width="8.140625" style="43" customWidth="1"/>
    <col min="9995" max="9995" width="8.7109375" style="43" customWidth="1"/>
    <col min="9996" max="9996" width="8.140625" style="43" customWidth="1"/>
    <col min="9997" max="9997" width="8.7109375" style="43" customWidth="1"/>
    <col min="9998" max="9998" width="8.140625" style="43" customWidth="1"/>
    <col min="9999" max="9999" width="8.7109375" style="43" customWidth="1"/>
    <col min="10000" max="10000" width="16.140625" style="43" customWidth="1"/>
    <col min="10001" max="10001" width="4.28515625" style="43" customWidth="1"/>
    <col min="10002" max="10002" width="3.42578125" style="43" customWidth="1"/>
    <col min="10003" max="10003" width="31.85546875" style="43" customWidth="1"/>
    <col min="10004" max="10004" width="6" style="43" customWidth="1"/>
    <col min="10005" max="10005" width="7.42578125" style="43" customWidth="1"/>
    <col min="10006" max="10006" width="6.7109375" style="43" customWidth="1"/>
    <col min="10007" max="10008" width="3.42578125" style="43" customWidth="1"/>
    <col min="10009" max="10009" width="38.7109375" style="43" customWidth="1"/>
    <col min="10010" max="10010" width="6.5703125" style="43" customWidth="1"/>
    <col min="10011" max="10011" width="3.42578125" style="43" customWidth="1"/>
    <col min="10012" max="10012" width="4.5703125" style="43" customWidth="1"/>
    <col min="10013" max="10240" width="9.140625" style="43"/>
    <col min="10241" max="10241" width="30.42578125" style="43" bestFit="1" customWidth="1"/>
    <col min="10242" max="10242" width="8.42578125" style="43" bestFit="1" customWidth="1"/>
    <col min="10243" max="10243" width="10.140625" style="43" bestFit="1" customWidth="1"/>
    <col min="10244" max="10244" width="5" style="43" bestFit="1" customWidth="1"/>
    <col min="10245" max="10245" width="33.140625" style="43" bestFit="1" customWidth="1"/>
    <col min="10246" max="10246" width="4.28515625" style="43" customWidth="1"/>
    <col min="10247" max="10247" width="5.28515625" style="43" customWidth="1"/>
    <col min="10248" max="10248" width="8.140625" style="43" customWidth="1"/>
    <col min="10249" max="10249" width="8.7109375" style="43" customWidth="1"/>
    <col min="10250" max="10250" width="8.140625" style="43" customWidth="1"/>
    <col min="10251" max="10251" width="8.7109375" style="43" customWidth="1"/>
    <col min="10252" max="10252" width="8.140625" style="43" customWidth="1"/>
    <col min="10253" max="10253" width="8.7109375" style="43" customWidth="1"/>
    <col min="10254" max="10254" width="8.140625" style="43" customWidth="1"/>
    <col min="10255" max="10255" width="8.7109375" style="43" customWidth="1"/>
    <col min="10256" max="10256" width="16.140625" style="43" customWidth="1"/>
    <col min="10257" max="10257" width="4.28515625" style="43" customWidth="1"/>
    <col min="10258" max="10258" width="3.42578125" style="43" customWidth="1"/>
    <col min="10259" max="10259" width="31.85546875" style="43" customWidth="1"/>
    <col min="10260" max="10260" width="6" style="43" customWidth="1"/>
    <col min="10261" max="10261" width="7.42578125" style="43" customWidth="1"/>
    <col min="10262" max="10262" width="6.7109375" style="43" customWidth="1"/>
    <col min="10263" max="10264" width="3.42578125" style="43" customWidth="1"/>
    <col min="10265" max="10265" width="38.7109375" style="43" customWidth="1"/>
    <col min="10266" max="10266" width="6.5703125" style="43" customWidth="1"/>
    <col min="10267" max="10267" width="3.42578125" style="43" customWidth="1"/>
    <col min="10268" max="10268" width="4.5703125" style="43" customWidth="1"/>
    <col min="10269" max="10496" width="9.140625" style="43"/>
    <col min="10497" max="10497" width="30.42578125" style="43" bestFit="1" customWidth="1"/>
    <col min="10498" max="10498" width="8.42578125" style="43" bestFit="1" customWidth="1"/>
    <col min="10499" max="10499" width="10.140625" style="43" bestFit="1" customWidth="1"/>
    <col min="10500" max="10500" width="5" style="43" bestFit="1" customWidth="1"/>
    <col min="10501" max="10501" width="33.140625" style="43" bestFit="1" customWidth="1"/>
    <col min="10502" max="10502" width="4.28515625" style="43" customWidth="1"/>
    <col min="10503" max="10503" width="5.28515625" style="43" customWidth="1"/>
    <col min="10504" max="10504" width="8.140625" style="43" customWidth="1"/>
    <col min="10505" max="10505" width="8.7109375" style="43" customWidth="1"/>
    <col min="10506" max="10506" width="8.140625" style="43" customWidth="1"/>
    <col min="10507" max="10507" width="8.7109375" style="43" customWidth="1"/>
    <col min="10508" max="10508" width="8.140625" style="43" customWidth="1"/>
    <col min="10509" max="10509" width="8.7109375" style="43" customWidth="1"/>
    <col min="10510" max="10510" width="8.140625" style="43" customWidth="1"/>
    <col min="10511" max="10511" width="8.7109375" style="43" customWidth="1"/>
    <col min="10512" max="10512" width="16.140625" style="43" customWidth="1"/>
    <col min="10513" max="10513" width="4.28515625" style="43" customWidth="1"/>
    <col min="10514" max="10514" width="3.42578125" style="43" customWidth="1"/>
    <col min="10515" max="10515" width="31.85546875" style="43" customWidth="1"/>
    <col min="10516" max="10516" width="6" style="43" customWidth="1"/>
    <col min="10517" max="10517" width="7.42578125" style="43" customWidth="1"/>
    <col min="10518" max="10518" width="6.7109375" style="43" customWidth="1"/>
    <col min="10519" max="10520" width="3.42578125" style="43" customWidth="1"/>
    <col min="10521" max="10521" width="38.7109375" style="43" customWidth="1"/>
    <col min="10522" max="10522" width="6.5703125" style="43" customWidth="1"/>
    <col min="10523" max="10523" width="3.42578125" style="43" customWidth="1"/>
    <col min="10524" max="10524" width="4.5703125" style="43" customWidth="1"/>
    <col min="10525" max="10752" width="9.140625" style="43"/>
    <col min="10753" max="10753" width="30.42578125" style="43" bestFit="1" customWidth="1"/>
    <col min="10754" max="10754" width="8.42578125" style="43" bestFit="1" customWidth="1"/>
    <col min="10755" max="10755" width="10.140625" style="43" bestFit="1" customWidth="1"/>
    <col min="10756" max="10756" width="5" style="43" bestFit="1" customWidth="1"/>
    <col min="10757" max="10757" width="33.140625" style="43" bestFit="1" customWidth="1"/>
    <col min="10758" max="10758" width="4.28515625" style="43" customWidth="1"/>
    <col min="10759" max="10759" width="5.28515625" style="43" customWidth="1"/>
    <col min="10760" max="10760" width="8.140625" style="43" customWidth="1"/>
    <col min="10761" max="10761" width="8.7109375" style="43" customWidth="1"/>
    <col min="10762" max="10762" width="8.140625" style="43" customWidth="1"/>
    <col min="10763" max="10763" width="8.7109375" style="43" customWidth="1"/>
    <col min="10764" max="10764" width="8.140625" style="43" customWidth="1"/>
    <col min="10765" max="10765" width="8.7109375" style="43" customWidth="1"/>
    <col min="10766" max="10766" width="8.140625" style="43" customWidth="1"/>
    <col min="10767" max="10767" width="8.7109375" style="43" customWidth="1"/>
    <col min="10768" max="10768" width="16.140625" style="43" customWidth="1"/>
    <col min="10769" max="10769" width="4.28515625" style="43" customWidth="1"/>
    <col min="10770" max="10770" width="3.42578125" style="43" customWidth="1"/>
    <col min="10771" max="10771" width="31.85546875" style="43" customWidth="1"/>
    <col min="10772" max="10772" width="6" style="43" customWidth="1"/>
    <col min="10773" max="10773" width="7.42578125" style="43" customWidth="1"/>
    <col min="10774" max="10774" width="6.7109375" style="43" customWidth="1"/>
    <col min="10775" max="10776" width="3.42578125" style="43" customWidth="1"/>
    <col min="10777" max="10777" width="38.7109375" style="43" customWidth="1"/>
    <col min="10778" max="10778" width="6.5703125" style="43" customWidth="1"/>
    <col min="10779" max="10779" width="3.42578125" style="43" customWidth="1"/>
    <col min="10780" max="10780" width="4.5703125" style="43" customWidth="1"/>
    <col min="10781" max="11008" width="9.140625" style="43"/>
    <col min="11009" max="11009" width="30.42578125" style="43" bestFit="1" customWidth="1"/>
    <col min="11010" max="11010" width="8.42578125" style="43" bestFit="1" customWidth="1"/>
    <col min="11011" max="11011" width="10.140625" style="43" bestFit="1" customWidth="1"/>
    <col min="11012" max="11012" width="5" style="43" bestFit="1" customWidth="1"/>
    <col min="11013" max="11013" width="33.140625" style="43" bestFit="1" customWidth="1"/>
    <col min="11014" max="11014" width="4.28515625" style="43" customWidth="1"/>
    <col min="11015" max="11015" width="5.28515625" style="43" customWidth="1"/>
    <col min="11016" max="11016" width="8.140625" style="43" customWidth="1"/>
    <col min="11017" max="11017" width="8.7109375" style="43" customWidth="1"/>
    <col min="11018" max="11018" width="8.140625" style="43" customWidth="1"/>
    <col min="11019" max="11019" width="8.7109375" style="43" customWidth="1"/>
    <col min="11020" max="11020" width="8.140625" style="43" customWidth="1"/>
    <col min="11021" max="11021" width="8.7109375" style="43" customWidth="1"/>
    <col min="11022" max="11022" width="8.140625" style="43" customWidth="1"/>
    <col min="11023" max="11023" width="8.7109375" style="43" customWidth="1"/>
    <col min="11024" max="11024" width="16.140625" style="43" customWidth="1"/>
    <col min="11025" max="11025" width="4.28515625" style="43" customWidth="1"/>
    <col min="11026" max="11026" width="3.42578125" style="43" customWidth="1"/>
    <col min="11027" max="11027" width="31.85546875" style="43" customWidth="1"/>
    <col min="11028" max="11028" width="6" style="43" customWidth="1"/>
    <col min="11029" max="11029" width="7.42578125" style="43" customWidth="1"/>
    <col min="11030" max="11030" width="6.7109375" style="43" customWidth="1"/>
    <col min="11031" max="11032" width="3.42578125" style="43" customWidth="1"/>
    <col min="11033" max="11033" width="38.7109375" style="43" customWidth="1"/>
    <col min="11034" max="11034" width="6.5703125" style="43" customWidth="1"/>
    <col min="11035" max="11035" width="3.42578125" style="43" customWidth="1"/>
    <col min="11036" max="11036" width="4.5703125" style="43" customWidth="1"/>
    <col min="11037" max="11264" width="9.140625" style="43"/>
    <col min="11265" max="11265" width="30.42578125" style="43" bestFit="1" customWidth="1"/>
    <col min="11266" max="11266" width="8.42578125" style="43" bestFit="1" customWidth="1"/>
    <col min="11267" max="11267" width="10.140625" style="43" bestFit="1" customWidth="1"/>
    <col min="11268" max="11268" width="5" style="43" bestFit="1" customWidth="1"/>
    <col min="11269" max="11269" width="33.140625" style="43" bestFit="1" customWidth="1"/>
    <col min="11270" max="11270" width="4.28515625" style="43" customWidth="1"/>
    <col min="11271" max="11271" width="5.28515625" style="43" customWidth="1"/>
    <col min="11272" max="11272" width="8.140625" style="43" customWidth="1"/>
    <col min="11273" max="11273" width="8.7109375" style="43" customWidth="1"/>
    <col min="11274" max="11274" width="8.140625" style="43" customWidth="1"/>
    <col min="11275" max="11275" width="8.7109375" style="43" customWidth="1"/>
    <col min="11276" max="11276" width="8.140625" style="43" customWidth="1"/>
    <col min="11277" max="11277" width="8.7109375" style="43" customWidth="1"/>
    <col min="11278" max="11278" width="8.140625" style="43" customWidth="1"/>
    <col min="11279" max="11279" width="8.7109375" style="43" customWidth="1"/>
    <col min="11280" max="11280" width="16.140625" style="43" customWidth="1"/>
    <col min="11281" max="11281" width="4.28515625" style="43" customWidth="1"/>
    <col min="11282" max="11282" width="3.42578125" style="43" customWidth="1"/>
    <col min="11283" max="11283" width="31.85546875" style="43" customWidth="1"/>
    <col min="11284" max="11284" width="6" style="43" customWidth="1"/>
    <col min="11285" max="11285" width="7.42578125" style="43" customWidth="1"/>
    <col min="11286" max="11286" width="6.7109375" style="43" customWidth="1"/>
    <col min="11287" max="11288" width="3.42578125" style="43" customWidth="1"/>
    <col min="11289" max="11289" width="38.7109375" style="43" customWidth="1"/>
    <col min="11290" max="11290" width="6.5703125" style="43" customWidth="1"/>
    <col min="11291" max="11291" width="3.42578125" style="43" customWidth="1"/>
    <col min="11292" max="11292" width="4.5703125" style="43" customWidth="1"/>
    <col min="11293" max="11520" width="9.140625" style="43"/>
    <col min="11521" max="11521" width="30.42578125" style="43" bestFit="1" customWidth="1"/>
    <col min="11522" max="11522" width="8.42578125" style="43" bestFit="1" customWidth="1"/>
    <col min="11523" max="11523" width="10.140625" style="43" bestFit="1" customWidth="1"/>
    <col min="11524" max="11524" width="5" style="43" bestFit="1" customWidth="1"/>
    <col min="11525" max="11525" width="33.140625" style="43" bestFit="1" customWidth="1"/>
    <col min="11526" max="11526" width="4.28515625" style="43" customWidth="1"/>
    <col min="11527" max="11527" width="5.28515625" style="43" customWidth="1"/>
    <col min="11528" max="11528" width="8.140625" style="43" customWidth="1"/>
    <col min="11529" max="11529" width="8.7109375" style="43" customWidth="1"/>
    <col min="11530" max="11530" width="8.140625" style="43" customWidth="1"/>
    <col min="11531" max="11531" width="8.7109375" style="43" customWidth="1"/>
    <col min="11532" max="11532" width="8.140625" style="43" customWidth="1"/>
    <col min="11533" max="11533" width="8.7109375" style="43" customWidth="1"/>
    <col min="11534" max="11534" width="8.140625" style="43" customWidth="1"/>
    <col min="11535" max="11535" width="8.7109375" style="43" customWidth="1"/>
    <col min="11536" max="11536" width="16.140625" style="43" customWidth="1"/>
    <col min="11537" max="11537" width="4.28515625" style="43" customWidth="1"/>
    <col min="11538" max="11538" width="3.42578125" style="43" customWidth="1"/>
    <col min="11539" max="11539" width="31.85546875" style="43" customWidth="1"/>
    <col min="11540" max="11540" width="6" style="43" customWidth="1"/>
    <col min="11541" max="11541" width="7.42578125" style="43" customWidth="1"/>
    <col min="11542" max="11542" width="6.7109375" style="43" customWidth="1"/>
    <col min="11543" max="11544" width="3.42578125" style="43" customWidth="1"/>
    <col min="11545" max="11545" width="38.7109375" style="43" customWidth="1"/>
    <col min="11546" max="11546" width="6.5703125" style="43" customWidth="1"/>
    <col min="11547" max="11547" width="3.42578125" style="43" customWidth="1"/>
    <col min="11548" max="11548" width="4.5703125" style="43" customWidth="1"/>
    <col min="11549" max="11776" width="9.140625" style="43"/>
    <col min="11777" max="11777" width="30.42578125" style="43" bestFit="1" customWidth="1"/>
    <col min="11778" max="11778" width="8.42578125" style="43" bestFit="1" customWidth="1"/>
    <col min="11779" max="11779" width="10.140625" style="43" bestFit="1" customWidth="1"/>
    <col min="11780" max="11780" width="5" style="43" bestFit="1" customWidth="1"/>
    <col min="11781" max="11781" width="33.140625" style="43" bestFit="1" customWidth="1"/>
    <col min="11782" max="11782" width="4.28515625" style="43" customWidth="1"/>
    <col min="11783" max="11783" width="5.28515625" style="43" customWidth="1"/>
    <col min="11784" max="11784" width="8.140625" style="43" customWidth="1"/>
    <col min="11785" max="11785" width="8.7109375" style="43" customWidth="1"/>
    <col min="11786" max="11786" width="8.140625" style="43" customWidth="1"/>
    <col min="11787" max="11787" width="8.7109375" style="43" customWidth="1"/>
    <col min="11788" max="11788" width="8.140625" style="43" customWidth="1"/>
    <col min="11789" max="11789" width="8.7109375" style="43" customWidth="1"/>
    <col min="11790" max="11790" width="8.140625" style="43" customWidth="1"/>
    <col min="11791" max="11791" width="8.7109375" style="43" customWidth="1"/>
    <col min="11792" max="11792" width="16.140625" style="43" customWidth="1"/>
    <col min="11793" max="11793" width="4.28515625" style="43" customWidth="1"/>
    <col min="11794" max="11794" width="3.42578125" style="43" customWidth="1"/>
    <col min="11795" max="11795" width="31.85546875" style="43" customWidth="1"/>
    <col min="11796" max="11796" width="6" style="43" customWidth="1"/>
    <col min="11797" max="11797" width="7.42578125" style="43" customWidth="1"/>
    <col min="11798" max="11798" width="6.7109375" style="43" customWidth="1"/>
    <col min="11799" max="11800" width="3.42578125" style="43" customWidth="1"/>
    <col min="11801" max="11801" width="38.7109375" style="43" customWidth="1"/>
    <col min="11802" max="11802" width="6.5703125" style="43" customWidth="1"/>
    <col min="11803" max="11803" width="3.42578125" style="43" customWidth="1"/>
    <col min="11804" max="11804" width="4.5703125" style="43" customWidth="1"/>
    <col min="11805" max="12032" width="9.140625" style="43"/>
    <col min="12033" max="12033" width="30.42578125" style="43" bestFit="1" customWidth="1"/>
    <col min="12034" max="12034" width="8.42578125" style="43" bestFit="1" customWidth="1"/>
    <col min="12035" max="12035" width="10.140625" style="43" bestFit="1" customWidth="1"/>
    <col min="12036" max="12036" width="5" style="43" bestFit="1" customWidth="1"/>
    <col min="12037" max="12037" width="33.140625" style="43" bestFit="1" customWidth="1"/>
    <col min="12038" max="12038" width="4.28515625" style="43" customWidth="1"/>
    <col min="12039" max="12039" width="5.28515625" style="43" customWidth="1"/>
    <col min="12040" max="12040" width="8.140625" style="43" customWidth="1"/>
    <col min="12041" max="12041" width="8.7109375" style="43" customWidth="1"/>
    <col min="12042" max="12042" width="8.140625" style="43" customWidth="1"/>
    <col min="12043" max="12043" width="8.7109375" style="43" customWidth="1"/>
    <col min="12044" max="12044" width="8.140625" style="43" customWidth="1"/>
    <col min="12045" max="12045" width="8.7109375" style="43" customWidth="1"/>
    <col min="12046" max="12046" width="8.140625" style="43" customWidth="1"/>
    <col min="12047" max="12047" width="8.7109375" style="43" customWidth="1"/>
    <col min="12048" max="12048" width="16.140625" style="43" customWidth="1"/>
    <col min="12049" max="12049" width="4.28515625" style="43" customWidth="1"/>
    <col min="12050" max="12050" width="3.42578125" style="43" customWidth="1"/>
    <col min="12051" max="12051" width="31.85546875" style="43" customWidth="1"/>
    <col min="12052" max="12052" width="6" style="43" customWidth="1"/>
    <col min="12053" max="12053" width="7.42578125" style="43" customWidth="1"/>
    <col min="12054" max="12054" width="6.7109375" style="43" customWidth="1"/>
    <col min="12055" max="12056" width="3.42578125" style="43" customWidth="1"/>
    <col min="12057" max="12057" width="38.7109375" style="43" customWidth="1"/>
    <col min="12058" max="12058" width="6.5703125" style="43" customWidth="1"/>
    <col min="12059" max="12059" width="3.42578125" style="43" customWidth="1"/>
    <col min="12060" max="12060" width="4.5703125" style="43" customWidth="1"/>
    <col min="12061" max="12288" width="9.140625" style="43"/>
    <col min="12289" max="12289" width="30.42578125" style="43" bestFit="1" customWidth="1"/>
    <col min="12290" max="12290" width="8.42578125" style="43" bestFit="1" customWidth="1"/>
    <col min="12291" max="12291" width="10.140625" style="43" bestFit="1" customWidth="1"/>
    <col min="12292" max="12292" width="5" style="43" bestFit="1" customWidth="1"/>
    <col min="12293" max="12293" width="33.140625" style="43" bestFit="1" customWidth="1"/>
    <col min="12294" max="12294" width="4.28515625" style="43" customWidth="1"/>
    <col min="12295" max="12295" width="5.28515625" style="43" customWidth="1"/>
    <col min="12296" max="12296" width="8.140625" style="43" customWidth="1"/>
    <col min="12297" max="12297" width="8.7109375" style="43" customWidth="1"/>
    <col min="12298" max="12298" width="8.140625" style="43" customWidth="1"/>
    <col min="12299" max="12299" width="8.7109375" style="43" customWidth="1"/>
    <col min="12300" max="12300" width="8.140625" style="43" customWidth="1"/>
    <col min="12301" max="12301" width="8.7109375" style="43" customWidth="1"/>
    <col min="12302" max="12302" width="8.140625" style="43" customWidth="1"/>
    <col min="12303" max="12303" width="8.7109375" style="43" customWidth="1"/>
    <col min="12304" max="12304" width="16.140625" style="43" customWidth="1"/>
    <col min="12305" max="12305" width="4.28515625" style="43" customWidth="1"/>
    <col min="12306" max="12306" width="3.42578125" style="43" customWidth="1"/>
    <col min="12307" max="12307" width="31.85546875" style="43" customWidth="1"/>
    <col min="12308" max="12308" width="6" style="43" customWidth="1"/>
    <col min="12309" max="12309" width="7.42578125" style="43" customWidth="1"/>
    <col min="12310" max="12310" width="6.7109375" style="43" customWidth="1"/>
    <col min="12311" max="12312" width="3.42578125" style="43" customWidth="1"/>
    <col min="12313" max="12313" width="38.7109375" style="43" customWidth="1"/>
    <col min="12314" max="12314" width="6.5703125" style="43" customWidth="1"/>
    <col min="12315" max="12315" width="3.42578125" style="43" customWidth="1"/>
    <col min="12316" max="12316" width="4.5703125" style="43" customWidth="1"/>
    <col min="12317" max="12544" width="9.140625" style="43"/>
    <col min="12545" max="12545" width="30.42578125" style="43" bestFit="1" customWidth="1"/>
    <col min="12546" max="12546" width="8.42578125" style="43" bestFit="1" customWidth="1"/>
    <col min="12547" max="12547" width="10.140625" style="43" bestFit="1" customWidth="1"/>
    <col min="12548" max="12548" width="5" style="43" bestFit="1" customWidth="1"/>
    <col min="12549" max="12549" width="33.140625" style="43" bestFit="1" customWidth="1"/>
    <col min="12550" max="12550" width="4.28515625" style="43" customWidth="1"/>
    <col min="12551" max="12551" width="5.28515625" style="43" customWidth="1"/>
    <col min="12552" max="12552" width="8.140625" style="43" customWidth="1"/>
    <col min="12553" max="12553" width="8.7109375" style="43" customWidth="1"/>
    <col min="12554" max="12554" width="8.140625" style="43" customWidth="1"/>
    <col min="12555" max="12555" width="8.7109375" style="43" customWidth="1"/>
    <col min="12556" max="12556" width="8.140625" style="43" customWidth="1"/>
    <col min="12557" max="12557" width="8.7109375" style="43" customWidth="1"/>
    <col min="12558" max="12558" width="8.140625" style="43" customWidth="1"/>
    <col min="12559" max="12559" width="8.7109375" style="43" customWidth="1"/>
    <col min="12560" max="12560" width="16.140625" style="43" customWidth="1"/>
    <col min="12561" max="12561" width="4.28515625" style="43" customWidth="1"/>
    <col min="12562" max="12562" width="3.42578125" style="43" customWidth="1"/>
    <col min="12563" max="12563" width="31.85546875" style="43" customWidth="1"/>
    <col min="12564" max="12564" width="6" style="43" customWidth="1"/>
    <col min="12565" max="12565" width="7.42578125" style="43" customWidth="1"/>
    <col min="12566" max="12566" width="6.7109375" style="43" customWidth="1"/>
    <col min="12567" max="12568" width="3.42578125" style="43" customWidth="1"/>
    <col min="12569" max="12569" width="38.7109375" style="43" customWidth="1"/>
    <col min="12570" max="12570" width="6.5703125" style="43" customWidth="1"/>
    <col min="12571" max="12571" width="3.42578125" style="43" customWidth="1"/>
    <col min="12572" max="12572" width="4.5703125" style="43" customWidth="1"/>
    <col min="12573" max="12800" width="9.140625" style="43"/>
    <col min="12801" max="12801" width="30.42578125" style="43" bestFit="1" customWidth="1"/>
    <col min="12802" max="12802" width="8.42578125" style="43" bestFit="1" customWidth="1"/>
    <col min="12803" max="12803" width="10.140625" style="43" bestFit="1" customWidth="1"/>
    <col min="12804" max="12804" width="5" style="43" bestFit="1" customWidth="1"/>
    <col min="12805" max="12805" width="33.140625" style="43" bestFit="1" customWidth="1"/>
    <col min="12806" max="12806" width="4.28515625" style="43" customWidth="1"/>
    <col min="12807" max="12807" width="5.28515625" style="43" customWidth="1"/>
    <col min="12808" max="12808" width="8.140625" style="43" customWidth="1"/>
    <col min="12809" max="12809" width="8.7109375" style="43" customWidth="1"/>
    <col min="12810" max="12810" width="8.140625" style="43" customWidth="1"/>
    <col min="12811" max="12811" width="8.7109375" style="43" customWidth="1"/>
    <col min="12812" max="12812" width="8.140625" style="43" customWidth="1"/>
    <col min="12813" max="12813" width="8.7109375" style="43" customWidth="1"/>
    <col min="12814" max="12814" width="8.140625" style="43" customWidth="1"/>
    <col min="12815" max="12815" width="8.7109375" style="43" customWidth="1"/>
    <col min="12816" max="12816" width="16.140625" style="43" customWidth="1"/>
    <col min="12817" max="12817" width="4.28515625" style="43" customWidth="1"/>
    <col min="12818" max="12818" width="3.42578125" style="43" customWidth="1"/>
    <col min="12819" max="12819" width="31.85546875" style="43" customWidth="1"/>
    <col min="12820" max="12820" width="6" style="43" customWidth="1"/>
    <col min="12821" max="12821" width="7.42578125" style="43" customWidth="1"/>
    <col min="12822" max="12822" width="6.7109375" style="43" customWidth="1"/>
    <col min="12823" max="12824" width="3.42578125" style="43" customWidth="1"/>
    <col min="12825" max="12825" width="38.7109375" style="43" customWidth="1"/>
    <col min="12826" max="12826" width="6.5703125" style="43" customWidth="1"/>
    <col min="12827" max="12827" width="3.42578125" style="43" customWidth="1"/>
    <col min="12828" max="12828" width="4.5703125" style="43" customWidth="1"/>
    <col min="12829" max="13056" width="9.140625" style="43"/>
    <col min="13057" max="13057" width="30.42578125" style="43" bestFit="1" customWidth="1"/>
    <col min="13058" max="13058" width="8.42578125" style="43" bestFit="1" customWidth="1"/>
    <col min="13059" max="13059" width="10.140625" style="43" bestFit="1" customWidth="1"/>
    <col min="13060" max="13060" width="5" style="43" bestFit="1" customWidth="1"/>
    <col min="13061" max="13061" width="33.140625" style="43" bestFit="1" customWidth="1"/>
    <col min="13062" max="13062" width="4.28515625" style="43" customWidth="1"/>
    <col min="13063" max="13063" width="5.28515625" style="43" customWidth="1"/>
    <col min="13064" max="13064" width="8.140625" style="43" customWidth="1"/>
    <col min="13065" max="13065" width="8.7109375" style="43" customWidth="1"/>
    <col min="13066" max="13066" width="8.140625" style="43" customWidth="1"/>
    <col min="13067" max="13067" width="8.7109375" style="43" customWidth="1"/>
    <col min="13068" max="13068" width="8.140625" style="43" customWidth="1"/>
    <col min="13069" max="13069" width="8.7109375" style="43" customWidth="1"/>
    <col min="13070" max="13070" width="8.140625" style="43" customWidth="1"/>
    <col min="13071" max="13071" width="8.7109375" style="43" customWidth="1"/>
    <col min="13072" max="13072" width="16.140625" style="43" customWidth="1"/>
    <col min="13073" max="13073" width="4.28515625" style="43" customWidth="1"/>
    <col min="13074" max="13074" width="3.42578125" style="43" customWidth="1"/>
    <col min="13075" max="13075" width="31.85546875" style="43" customWidth="1"/>
    <col min="13076" max="13076" width="6" style="43" customWidth="1"/>
    <col min="13077" max="13077" width="7.42578125" style="43" customWidth="1"/>
    <col min="13078" max="13078" width="6.7109375" style="43" customWidth="1"/>
    <col min="13079" max="13080" width="3.42578125" style="43" customWidth="1"/>
    <col min="13081" max="13081" width="38.7109375" style="43" customWidth="1"/>
    <col min="13082" max="13082" width="6.5703125" style="43" customWidth="1"/>
    <col min="13083" max="13083" width="3.42578125" style="43" customWidth="1"/>
    <col min="13084" max="13084" width="4.5703125" style="43" customWidth="1"/>
    <col min="13085" max="13312" width="9.140625" style="43"/>
    <col min="13313" max="13313" width="30.42578125" style="43" bestFit="1" customWidth="1"/>
    <col min="13314" max="13314" width="8.42578125" style="43" bestFit="1" customWidth="1"/>
    <col min="13315" max="13315" width="10.140625" style="43" bestFit="1" customWidth="1"/>
    <col min="13316" max="13316" width="5" style="43" bestFit="1" customWidth="1"/>
    <col min="13317" max="13317" width="33.140625" style="43" bestFit="1" customWidth="1"/>
    <col min="13318" max="13318" width="4.28515625" style="43" customWidth="1"/>
    <col min="13319" max="13319" width="5.28515625" style="43" customWidth="1"/>
    <col min="13320" max="13320" width="8.140625" style="43" customWidth="1"/>
    <col min="13321" max="13321" width="8.7109375" style="43" customWidth="1"/>
    <col min="13322" max="13322" width="8.140625" style="43" customWidth="1"/>
    <col min="13323" max="13323" width="8.7109375" style="43" customWidth="1"/>
    <col min="13324" max="13324" width="8.140625" style="43" customWidth="1"/>
    <col min="13325" max="13325" width="8.7109375" style="43" customWidth="1"/>
    <col min="13326" max="13326" width="8.140625" style="43" customWidth="1"/>
    <col min="13327" max="13327" width="8.7109375" style="43" customWidth="1"/>
    <col min="13328" max="13328" width="16.140625" style="43" customWidth="1"/>
    <col min="13329" max="13329" width="4.28515625" style="43" customWidth="1"/>
    <col min="13330" max="13330" width="3.42578125" style="43" customWidth="1"/>
    <col min="13331" max="13331" width="31.85546875" style="43" customWidth="1"/>
    <col min="13332" max="13332" width="6" style="43" customWidth="1"/>
    <col min="13333" max="13333" width="7.42578125" style="43" customWidth="1"/>
    <col min="13334" max="13334" width="6.7109375" style="43" customWidth="1"/>
    <col min="13335" max="13336" width="3.42578125" style="43" customWidth="1"/>
    <col min="13337" max="13337" width="38.7109375" style="43" customWidth="1"/>
    <col min="13338" max="13338" width="6.5703125" style="43" customWidth="1"/>
    <col min="13339" max="13339" width="3.42578125" style="43" customWidth="1"/>
    <col min="13340" max="13340" width="4.5703125" style="43" customWidth="1"/>
    <col min="13341" max="13568" width="9.140625" style="43"/>
    <col min="13569" max="13569" width="30.42578125" style="43" bestFit="1" customWidth="1"/>
    <col min="13570" max="13570" width="8.42578125" style="43" bestFit="1" customWidth="1"/>
    <col min="13571" max="13571" width="10.140625" style="43" bestFit="1" customWidth="1"/>
    <col min="13572" max="13572" width="5" style="43" bestFit="1" customWidth="1"/>
    <col min="13573" max="13573" width="33.140625" style="43" bestFit="1" customWidth="1"/>
    <col min="13574" max="13574" width="4.28515625" style="43" customWidth="1"/>
    <col min="13575" max="13575" width="5.28515625" style="43" customWidth="1"/>
    <col min="13576" max="13576" width="8.140625" style="43" customWidth="1"/>
    <col min="13577" max="13577" width="8.7109375" style="43" customWidth="1"/>
    <col min="13578" max="13578" width="8.140625" style="43" customWidth="1"/>
    <col min="13579" max="13579" width="8.7109375" style="43" customWidth="1"/>
    <col min="13580" max="13580" width="8.140625" style="43" customWidth="1"/>
    <col min="13581" max="13581" width="8.7109375" style="43" customWidth="1"/>
    <col min="13582" max="13582" width="8.140625" style="43" customWidth="1"/>
    <col min="13583" max="13583" width="8.7109375" style="43" customWidth="1"/>
    <col min="13584" max="13584" width="16.140625" style="43" customWidth="1"/>
    <col min="13585" max="13585" width="4.28515625" style="43" customWidth="1"/>
    <col min="13586" max="13586" width="3.42578125" style="43" customWidth="1"/>
    <col min="13587" max="13587" width="31.85546875" style="43" customWidth="1"/>
    <col min="13588" max="13588" width="6" style="43" customWidth="1"/>
    <col min="13589" max="13589" width="7.42578125" style="43" customWidth="1"/>
    <col min="13590" max="13590" width="6.7109375" style="43" customWidth="1"/>
    <col min="13591" max="13592" width="3.42578125" style="43" customWidth="1"/>
    <col min="13593" max="13593" width="38.7109375" style="43" customWidth="1"/>
    <col min="13594" max="13594" width="6.5703125" style="43" customWidth="1"/>
    <col min="13595" max="13595" width="3.42578125" style="43" customWidth="1"/>
    <col min="13596" max="13596" width="4.5703125" style="43" customWidth="1"/>
    <col min="13597" max="13824" width="9.140625" style="43"/>
    <col min="13825" max="13825" width="30.42578125" style="43" bestFit="1" customWidth="1"/>
    <col min="13826" max="13826" width="8.42578125" style="43" bestFit="1" customWidth="1"/>
    <col min="13827" max="13827" width="10.140625" style="43" bestFit="1" customWidth="1"/>
    <col min="13828" max="13828" width="5" style="43" bestFit="1" customWidth="1"/>
    <col min="13829" max="13829" width="33.140625" style="43" bestFit="1" customWidth="1"/>
    <col min="13830" max="13830" width="4.28515625" style="43" customWidth="1"/>
    <col min="13831" max="13831" width="5.28515625" style="43" customWidth="1"/>
    <col min="13832" max="13832" width="8.140625" style="43" customWidth="1"/>
    <col min="13833" max="13833" width="8.7109375" style="43" customWidth="1"/>
    <col min="13834" max="13834" width="8.140625" style="43" customWidth="1"/>
    <col min="13835" max="13835" width="8.7109375" style="43" customWidth="1"/>
    <col min="13836" max="13836" width="8.140625" style="43" customWidth="1"/>
    <col min="13837" max="13837" width="8.7109375" style="43" customWidth="1"/>
    <col min="13838" max="13838" width="8.140625" style="43" customWidth="1"/>
    <col min="13839" max="13839" width="8.7109375" style="43" customWidth="1"/>
    <col min="13840" max="13840" width="16.140625" style="43" customWidth="1"/>
    <col min="13841" max="13841" width="4.28515625" style="43" customWidth="1"/>
    <col min="13842" max="13842" width="3.42578125" style="43" customWidth="1"/>
    <col min="13843" max="13843" width="31.85546875" style="43" customWidth="1"/>
    <col min="13844" max="13844" width="6" style="43" customWidth="1"/>
    <col min="13845" max="13845" width="7.42578125" style="43" customWidth="1"/>
    <col min="13846" max="13846" width="6.7109375" style="43" customWidth="1"/>
    <col min="13847" max="13848" width="3.42578125" style="43" customWidth="1"/>
    <col min="13849" max="13849" width="38.7109375" style="43" customWidth="1"/>
    <col min="13850" max="13850" width="6.5703125" style="43" customWidth="1"/>
    <col min="13851" max="13851" width="3.42578125" style="43" customWidth="1"/>
    <col min="13852" max="13852" width="4.5703125" style="43" customWidth="1"/>
    <col min="13853" max="14080" width="9.140625" style="43"/>
    <col min="14081" max="14081" width="30.42578125" style="43" bestFit="1" customWidth="1"/>
    <col min="14082" max="14082" width="8.42578125" style="43" bestFit="1" customWidth="1"/>
    <col min="14083" max="14083" width="10.140625" style="43" bestFit="1" customWidth="1"/>
    <col min="14084" max="14084" width="5" style="43" bestFit="1" customWidth="1"/>
    <col min="14085" max="14085" width="33.140625" style="43" bestFit="1" customWidth="1"/>
    <col min="14086" max="14086" width="4.28515625" style="43" customWidth="1"/>
    <col min="14087" max="14087" width="5.28515625" style="43" customWidth="1"/>
    <col min="14088" max="14088" width="8.140625" style="43" customWidth="1"/>
    <col min="14089" max="14089" width="8.7109375" style="43" customWidth="1"/>
    <col min="14090" max="14090" width="8.140625" style="43" customWidth="1"/>
    <col min="14091" max="14091" width="8.7109375" style="43" customWidth="1"/>
    <col min="14092" max="14092" width="8.140625" style="43" customWidth="1"/>
    <col min="14093" max="14093" width="8.7109375" style="43" customWidth="1"/>
    <col min="14094" max="14094" width="8.140625" style="43" customWidth="1"/>
    <col min="14095" max="14095" width="8.7109375" style="43" customWidth="1"/>
    <col min="14096" max="14096" width="16.140625" style="43" customWidth="1"/>
    <col min="14097" max="14097" width="4.28515625" style="43" customWidth="1"/>
    <col min="14098" max="14098" width="3.42578125" style="43" customWidth="1"/>
    <col min="14099" max="14099" width="31.85546875" style="43" customWidth="1"/>
    <col min="14100" max="14100" width="6" style="43" customWidth="1"/>
    <col min="14101" max="14101" width="7.42578125" style="43" customWidth="1"/>
    <col min="14102" max="14102" width="6.7109375" style="43" customWidth="1"/>
    <col min="14103" max="14104" width="3.42578125" style="43" customWidth="1"/>
    <col min="14105" max="14105" width="38.7109375" style="43" customWidth="1"/>
    <col min="14106" max="14106" width="6.5703125" style="43" customWidth="1"/>
    <col min="14107" max="14107" width="3.42578125" style="43" customWidth="1"/>
    <col min="14108" max="14108" width="4.5703125" style="43" customWidth="1"/>
    <col min="14109" max="14336" width="9.140625" style="43"/>
    <col min="14337" max="14337" width="30.42578125" style="43" bestFit="1" customWidth="1"/>
    <col min="14338" max="14338" width="8.42578125" style="43" bestFit="1" customWidth="1"/>
    <col min="14339" max="14339" width="10.140625" style="43" bestFit="1" customWidth="1"/>
    <col min="14340" max="14340" width="5" style="43" bestFit="1" customWidth="1"/>
    <col min="14341" max="14341" width="33.140625" style="43" bestFit="1" customWidth="1"/>
    <col min="14342" max="14342" width="4.28515625" style="43" customWidth="1"/>
    <col min="14343" max="14343" width="5.28515625" style="43" customWidth="1"/>
    <col min="14344" max="14344" width="8.140625" style="43" customWidth="1"/>
    <col min="14345" max="14345" width="8.7109375" style="43" customWidth="1"/>
    <col min="14346" max="14346" width="8.140625" style="43" customWidth="1"/>
    <col min="14347" max="14347" width="8.7109375" style="43" customWidth="1"/>
    <col min="14348" max="14348" width="8.140625" style="43" customWidth="1"/>
    <col min="14349" max="14349" width="8.7109375" style="43" customWidth="1"/>
    <col min="14350" max="14350" width="8.140625" style="43" customWidth="1"/>
    <col min="14351" max="14351" width="8.7109375" style="43" customWidth="1"/>
    <col min="14352" max="14352" width="16.140625" style="43" customWidth="1"/>
    <col min="14353" max="14353" width="4.28515625" style="43" customWidth="1"/>
    <col min="14354" max="14354" width="3.42578125" style="43" customWidth="1"/>
    <col min="14355" max="14355" width="31.85546875" style="43" customWidth="1"/>
    <col min="14356" max="14356" width="6" style="43" customWidth="1"/>
    <col min="14357" max="14357" width="7.42578125" style="43" customWidth="1"/>
    <col min="14358" max="14358" width="6.7109375" style="43" customWidth="1"/>
    <col min="14359" max="14360" width="3.42578125" style="43" customWidth="1"/>
    <col min="14361" max="14361" width="38.7109375" style="43" customWidth="1"/>
    <col min="14362" max="14362" width="6.5703125" style="43" customWidth="1"/>
    <col min="14363" max="14363" width="3.42578125" style="43" customWidth="1"/>
    <col min="14364" max="14364" width="4.5703125" style="43" customWidth="1"/>
    <col min="14365" max="14592" width="9.140625" style="43"/>
    <col min="14593" max="14593" width="30.42578125" style="43" bestFit="1" customWidth="1"/>
    <col min="14594" max="14594" width="8.42578125" style="43" bestFit="1" customWidth="1"/>
    <col min="14595" max="14595" width="10.140625" style="43" bestFit="1" customWidth="1"/>
    <col min="14596" max="14596" width="5" style="43" bestFit="1" customWidth="1"/>
    <col min="14597" max="14597" width="33.140625" style="43" bestFit="1" customWidth="1"/>
    <col min="14598" max="14598" width="4.28515625" style="43" customWidth="1"/>
    <col min="14599" max="14599" width="5.28515625" style="43" customWidth="1"/>
    <col min="14600" max="14600" width="8.140625" style="43" customWidth="1"/>
    <col min="14601" max="14601" width="8.7109375" style="43" customWidth="1"/>
    <col min="14602" max="14602" width="8.140625" style="43" customWidth="1"/>
    <col min="14603" max="14603" width="8.7109375" style="43" customWidth="1"/>
    <col min="14604" max="14604" width="8.140625" style="43" customWidth="1"/>
    <col min="14605" max="14605" width="8.7109375" style="43" customWidth="1"/>
    <col min="14606" max="14606" width="8.140625" style="43" customWidth="1"/>
    <col min="14607" max="14607" width="8.7109375" style="43" customWidth="1"/>
    <col min="14608" max="14608" width="16.140625" style="43" customWidth="1"/>
    <col min="14609" max="14609" width="4.28515625" style="43" customWidth="1"/>
    <col min="14610" max="14610" width="3.42578125" style="43" customWidth="1"/>
    <col min="14611" max="14611" width="31.85546875" style="43" customWidth="1"/>
    <col min="14612" max="14612" width="6" style="43" customWidth="1"/>
    <col min="14613" max="14613" width="7.42578125" style="43" customWidth="1"/>
    <col min="14614" max="14614" width="6.7109375" style="43" customWidth="1"/>
    <col min="14615" max="14616" width="3.42578125" style="43" customWidth="1"/>
    <col min="14617" max="14617" width="38.7109375" style="43" customWidth="1"/>
    <col min="14618" max="14618" width="6.5703125" style="43" customWidth="1"/>
    <col min="14619" max="14619" width="3.42578125" style="43" customWidth="1"/>
    <col min="14620" max="14620" width="4.5703125" style="43" customWidth="1"/>
    <col min="14621" max="14848" width="9.140625" style="43"/>
    <col min="14849" max="14849" width="30.42578125" style="43" bestFit="1" customWidth="1"/>
    <col min="14850" max="14850" width="8.42578125" style="43" bestFit="1" customWidth="1"/>
    <col min="14851" max="14851" width="10.140625" style="43" bestFit="1" customWidth="1"/>
    <col min="14852" max="14852" width="5" style="43" bestFit="1" customWidth="1"/>
    <col min="14853" max="14853" width="33.140625" style="43" bestFit="1" customWidth="1"/>
    <col min="14854" max="14854" width="4.28515625" style="43" customWidth="1"/>
    <col min="14855" max="14855" width="5.28515625" style="43" customWidth="1"/>
    <col min="14856" max="14856" width="8.140625" style="43" customWidth="1"/>
    <col min="14857" max="14857" width="8.7109375" style="43" customWidth="1"/>
    <col min="14858" max="14858" width="8.140625" style="43" customWidth="1"/>
    <col min="14859" max="14859" width="8.7109375" style="43" customWidth="1"/>
    <col min="14860" max="14860" width="8.140625" style="43" customWidth="1"/>
    <col min="14861" max="14861" width="8.7109375" style="43" customWidth="1"/>
    <col min="14862" max="14862" width="8.140625" style="43" customWidth="1"/>
    <col min="14863" max="14863" width="8.7109375" style="43" customWidth="1"/>
    <col min="14864" max="14864" width="16.140625" style="43" customWidth="1"/>
    <col min="14865" max="14865" width="4.28515625" style="43" customWidth="1"/>
    <col min="14866" max="14866" width="3.42578125" style="43" customWidth="1"/>
    <col min="14867" max="14867" width="31.85546875" style="43" customWidth="1"/>
    <col min="14868" max="14868" width="6" style="43" customWidth="1"/>
    <col min="14869" max="14869" width="7.42578125" style="43" customWidth="1"/>
    <col min="14870" max="14870" width="6.7109375" style="43" customWidth="1"/>
    <col min="14871" max="14872" width="3.42578125" style="43" customWidth="1"/>
    <col min="14873" max="14873" width="38.7109375" style="43" customWidth="1"/>
    <col min="14874" max="14874" width="6.5703125" style="43" customWidth="1"/>
    <col min="14875" max="14875" width="3.42578125" style="43" customWidth="1"/>
    <col min="14876" max="14876" width="4.5703125" style="43" customWidth="1"/>
    <col min="14877" max="15104" width="9.140625" style="43"/>
    <col min="15105" max="15105" width="30.42578125" style="43" bestFit="1" customWidth="1"/>
    <col min="15106" max="15106" width="8.42578125" style="43" bestFit="1" customWidth="1"/>
    <col min="15107" max="15107" width="10.140625" style="43" bestFit="1" customWidth="1"/>
    <col min="15108" max="15108" width="5" style="43" bestFit="1" customWidth="1"/>
    <col min="15109" max="15109" width="33.140625" style="43" bestFit="1" customWidth="1"/>
    <col min="15110" max="15110" width="4.28515625" style="43" customWidth="1"/>
    <col min="15111" max="15111" width="5.28515625" style="43" customWidth="1"/>
    <col min="15112" max="15112" width="8.140625" style="43" customWidth="1"/>
    <col min="15113" max="15113" width="8.7109375" style="43" customWidth="1"/>
    <col min="15114" max="15114" width="8.140625" style="43" customWidth="1"/>
    <col min="15115" max="15115" width="8.7109375" style="43" customWidth="1"/>
    <col min="15116" max="15116" width="8.140625" style="43" customWidth="1"/>
    <col min="15117" max="15117" width="8.7109375" style="43" customWidth="1"/>
    <col min="15118" max="15118" width="8.140625" style="43" customWidth="1"/>
    <col min="15119" max="15119" width="8.7109375" style="43" customWidth="1"/>
    <col min="15120" max="15120" width="16.140625" style="43" customWidth="1"/>
    <col min="15121" max="15121" width="4.28515625" style="43" customWidth="1"/>
    <col min="15122" max="15122" width="3.42578125" style="43" customWidth="1"/>
    <col min="15123" max="15123" width="31.85546875" style="43" customWidth="1"/>
    <col min="15124" max="15124" width="6" style="43" customWidth="1"/>
    <col min="15125" max="15125" width="7.42578125" style="43" customWidth="1"/>
    <col min="15126" max="15126" width="6.7109375" style="43" customWidth="1"/>
    <col min="15127" max="15128" width="3.42578125" style="43" customWidth="1"/>
    <col min="15129" max="15129" width="38.7109375" style="43" customWidth="1"/>
    <col min="15130" max="15130" width="6.5703125" style="43" customWidth="1"/>
    <col min="15131" max="15131" width="3.42578125" style="43" customWidth="1"/>
    <col min="15132" max="15132" width="4.5703125" style="43" customWidth="1"/>
    <col min="15133" max="15360" width="9.140625" style="43"/>
    <col min="15361" max="15361" width="30.42578125" style="43" bestFit="1" customWidth="1"/>
    <col min="15362" max="15362" width="8.42578125" style="43" bestFit="1" customWidth="1"/>
    <col min="15363" max="15363" width="10.140625" style="43" bestFit="1" customWidth="1"/>
    <col min="15364" max="15364" width="5" style="43" bestFit="1" customWidth="1"/>
    <col min="15365" max="15365" width="33.140625" style="43" bestFit="1" customWidth="1"/>
    <col min="15366" max="15366" width="4.28515625" style="43" customWidth="1"/>
    <col min="15367" max="15367" width="5.28515625" style="43" customWidth="1"/>
    <col min="15368" max="15368" width="8.140625" style="43" customWidth="1"/>
    <col min="15369" max="15369" width="8.7109375" style="43" customWidth="1"/>
    <col min="15370" max="15370" width="8.140625" style="43" customWidth="1"/>
    <col min="15371" max="15371" width="8.7109375" style="43" customWidth="1"/>
    <col min="15372" max="15372" width="8.140625" style="43" customWidth="1"/>
    <col min="15373" max="15373" width="8.7109375" style="43" customWidth="1"/>
    <col min="15374" max="15374" width="8.140625" style="43" customWidth="1"/>
    <col min="15375" max="15375" width="8.7109375" style="43" customWidth="1"/>
    <col min="15376" max="15376" width="16.140625" style="43" customWidth="1"/>
    <col min="15377" max="15377" width="4.28515625" style="43" customWidth="1"/>
    <col min="15378" max="15378" width="3.42578125" style="43" customWidth="1"/>
    <col min="15379" max="15379" width="31.85546875" style="43" customWidth="1"/>
    <col min="15380" max="15380" width="6" style="43" customWidth="1"/>
    <col min="15381" max="15381" width="7.42578125" style="43" customWidth="1"/>
    <col min="15382" max="15382" width="6.7109375" style="43" customWidth="1"/>
    <col min="15383" max="15384" width="3.42578125" style="43" customWidth="1"/>
    <col min="15385" max="15385" width="38.7109375" style="43" customWidth="1"/>
    <col min="15386" max="15386" width="6.5703125" style="43" customWidth="1"/>
    <col min="15387" max="15387" width="3.42578125" style="43" customWidth="1"/>
    <col min="15388" max="15388" width="4.5703125" style="43" customWidth="1"/>
    <col min="15389" max="15616" width="9.140625" style="43"/>
    <col min="15617" max="15617" width="30.42578125" style="43" bestFit="1" customWidth="1"/>
    <col min="15618" max="15618" width="8.42578125" style="43" bestFit="1" customWidth="1"/>
    <col min="15619" max="15619" width="10.140625" style="43" bestFit="1" customWidth="1"/>
    <col min="15620" max="15620" width="5" style="43" bestFit="1" customWidth="1"/>
    <col min="15621" max="15621" width="33.140625" style="43" bestFit="1" customWidth="1"/>
    <col min="15622" max="15622" width="4.28515625" style="43" customWidth="1"/>
    <col min="15623" max="15623" width="5.28515625" style="43" customWidth="1"/>
    <col min="15624" max="15624" width="8.140625" style="43" customWidth="1"/>
    <col min="15625" max="15625" width="8.7109375" style="43" customWidth="1"/>
    <col min="15626" max="15626" width="8.140625" style="43" customWidth="1"/>
    <col min="15627" max="15627" width="8.7109375" style="43" customWidth="1"/>
    <col min="15628" max="15628" width="8.140625" style="43" customWidth="1"/>
    <col min="15629" max="15629" width="8.7109375" style="43" customWidth="1"/>
    <col min="15630" max="15630" width="8.140625" style="43" customWidth="1"/>
    <col min="15631" max="15631" width="8.7109375" style="43" customWidth="1"/>
    <col min="15632" max="15632" width="16.140625" style="43" customWidth="1"/>
    <col min="15633" max="15633" width="4.28515625" style="43" customWidth="1"/>
    <col min="15634" max="15634" width="3.42578125" style="43" customWidth="1"/>
    <col min="15635" max="15635" width="31.85546875" style="43" customWidth="1"/>
    <col min="15636" max="15636" width="6" style="43" customWidth="1"/>
    <col min="15637" max="15637" width="7.42578125" style="43" customWidth="1"/>
    <col min="15638" max="15638" width="6.7109375" style="43" customWidth="1"/>
    <col min="15639" max="15640" width="3.42578125" style="43" customWidth="1"/>
    <col min="15641" max="15641" width="38.7109375" style="43" customWidth="1"/>
    <col min="15642" max="15642" width="6.5703125" style="43" customWidth="1"/>
    <col min="15643" max="15643" width="3.42578125" style="43" customWidth="1"/>
    <col min="15644" max="15644" width="4.5703125" style="43" customWidth="1"/>
    <col min="15645" max="15872" width="9.140625" style="43"/>
    <col min="15873" max="15873" width="30.42578125" style="43" bestFit="1" customWidth="1"/>
    <col min="15874" max="15874" width="8.42578125" style="43" bestFit="1" customWidth="1"/>
    <col min="15875" max="15875" width="10.140625" style="43" bestFit="1" customWidth="1"/>
    <col min="15876" max="15876" width="5" style="43" bestFit="1" customWidth="1"/>
    <col min="15877" max="15877" width="33.140625" style="43" bestFit="1" customWidth="1"/>
    <col min="15878" max="15878" width="4.28515625" style="43" customWidth="1"/>
    <col min="15879" max="15879" width="5.28515625" style="43" customWidth="1"/>
    <col min="15880" max="15880" width="8.140625" style="43" customWidth="1"/>
    <col min="15881" max="15881" width="8.7109375" style="43" customWidth="1"/>
    <col min="15882" max="15882" width="8.140625" style="43" customWidth="1"/>
    <col min="15883" max="15883" width="8.7109375" style="43" customWidth="1"/>
    <col min="15884" max="15884" width="8.140625" style="43" customWidth="1"/>
    <col min="15885" max="15885" width="8.7109375" style="43" customWidth="1"/>
    <col min="15886" max="15886" width="8.140625" style="43" customWidth="1"/>
    <col min="15887" max="15887" width="8.7109375" style="43" customWidth="1"/>
    <col min="15888" max="15888" width="16.140625" style="43" customWidth="1"/>
    <col min="15889" max="15889" width="4.28515625" style="43" customWidth="1"/>
    <col min="15890" max="15890" width="3.42578125" style="43" customWidth="1"/>
    <col min="15891" max="15891" width="31.85546875" style="43" customWidth="1"/>
    <col min="15892" max="15892" width="6" style="43" customWidth="1"/>
    <col min="15893" max="15893" width="7.42578125" style="43" customWidth="1"/>
    <col min="15894" max="15894" width="6.7109375" style="43" customWidth="1"/>
    <col min="15895" max="15896" width="3.42578125" style="43" customWidth="1"/>
    <col min="15897" max="15897" width="38.7109375" style="43" customWidth="1"/>
    <col min="15898" max="15898" width="6.5703125" style="43" customWidth="1"/>
    <col min="15899" max="15899" width="3.42578125" style="43" customWidth="1"/>
    <col min="15900" max="15900" width="4.5703125" style="43" customWidth="1"/>
    <col min="15901" max="16128" width="9.140625" style="43"/>
    <col min="16129" max="16129" width="30.42578125" style="43" bestFit="1" customWidth="1"/>
    <col min="16130" max="16130" width="8.42578125" style="43" bestFit="1" customWidth="1"/>
    <col min="16131" max="16131" width="10.140625" style="43" bestFit="1" customWidth="1"/>
    <col min="16132" max="16132" width="5" style="43" bestFit="1" customWidth="1"/>
    <col min="16133" max="16133" width="33.140625" style="43" bestFit="1" customWidth="1"/>
    <col min="16134" max="16134" width="4.28515625" style="43" customWidth="1"/>
    <col min="16135" max="16135" width="5.28515625" style="43" customWidth="1"/>
    <col min="16136" max="16136" width="8.140625" style="43" customWidth="1"/>
    <col min="16137" max="16137" width="8.7109375" style="43" customWidth="1"/>
    <col min="16138" max="16138" width="8.140625" style="43" customWidth="1"/>
    <col min="16139" max="16139" width="8.7109375" style="43" customWidth="1"/>
    <col min="16140" max="16140" width="8.140625" style="43" customWidth="1"/>
    <col min="16141" max="16141" width="8.7109375" style="43" customWidth="1"/>
    <col min="16142" max="16142" width="8.140625" style="43" customWidth="1"/>
    <col min="16143" max="16143" width="8.7109375" style="43" customWidth="1"/>
    <col min="16144" max="16144" width="16.140625" style="43" customWidth="1"/>
    <col min="16145" max="16145" width="4.28515625" style="43" customWidth="1"/>
    <col min="16146" max="16146" width="3.42578125" style="43" customWidth="1"/>
    <col min="16147" max="16147" width="31.85546875" style="43" customWidth="1"/>
    <col min="16148" max="16148" width="6" style="43" customWidth="1"/>
    <col min="16149" max="16149" width="7.42578125" style="43" customWidth="1"/>
    <col min="16150" max="16150" width="6.7109375" style="43" customWidth="1"/>
    <col min="16151" max="16152" width="3.42578125" style="43" customWidth="1"/>
    <col min="16153" max="16153" width="38.7109375" style="43" customWidth="1"/>
    <col min="16154" max="16154" width="6.5703125" style="43" customWidth="1"/>
    <col min="16155" max="16155" width="3.42578125" style="43" customWidth="1"/>
    <col min="16156" max="16156" width="4.5703125" style="43" customWidth="1"/>
    <col min="16157" max="16384" width="9.140625" style="43"/>
  </cols>
  <sheetData>
    <row r="1" spans="1:28" s="41" customFormat="1" ht="155.25" x14ac:dyDescent="0.25">
      <c r="A1" s="40" t="s">
        <v>86</v>
      </c>
      <c r="B1" s="40" t="s">
        <v>87</v>
      </c>
      <c r="C1" s="40" t="s">
        <v>88</v>
      </c>
      <c r="D1" s="40" t="s">
        <v>89</v>
      </c>
      <c r="E1" s="40" t="s">
        <v>90</v>
      </c>
      <c r="F1" s="40" t="s">
        <v>91</v>
      </c>
      <c r="G1" s="40" t="s">
        <v>92</v>
      </c>
      <c r="H1" s="40" t="s">
        <v>93</v>
      </c>
      <c r="I1" s="40" t="s">
        <v>94</v>
      </c>
      <c r="J1" s="40" t="s">
        <v>95</v>
      </c>
      <c r="K1" s="40" t="s">
        <v>96</v>
      </c>
      <c r="L1" s="40" t="s">
        <v>97</v>
      </c>
      <c r="M1" s="40" t="s">
        <v>98</v>
      </c>
      <c r="N1" s="40" t="s">
        <v>99</v>
      </c>
      <c r="O1" s="40" t="s">
        <v>100</v>
      </c>
      <c r="P1" s="40" t="s">
        <v>101</v>
      </c>
      <c r="Q1" s="40" t="s">
        <v>102</v>
      </c>
      <c r="R1" s="40" t="s">
        <v>103</v>
      </c>
      <c r="S1" s="40" t="s">
        <v>104</v>
      </c>
      <c r="T1" s="40" t="s">
        <v>105</v>
      </c>
      <c r="U1" s="40" t="s">
        <v>106</v>
      </c>
      <c r="V1" s="40" t="s">
        <v>107</v>
      </c>
      <c r="W1" s="40" t="s">
        <v>108</v>
      </c>
      <c r="X1" s="40" t="s">
        <v>109</v>
      </c>
      <c r="Y1" s="40" t="s">
        <v>110</v>
      </c>
      <c r="Z1" s="40" t="s">
        <v>111</v>
      </c>
      <c r="AA1" s="40" t="s">
        <v>112</v>
      </c>
      <c r="AB1" s="40" t="s">
        <v>113</v>
      </c>
    </row>
    <row r="2" spans="1:28" x14ac:dyDescent="0.2">
      <c r="A2" s="42" t="s">
        <v>115</v>
      </c>
      <c r="B2" s="42" t="s">
        <v>116</v>
      </c>
      <c r="C2" s="42" t="s">
        <v>117</v>
      </c>
      <c r="D2" s="42">
        <v>1</v>
      </c>
      <c r="E2" s="42" t="s">
        <v>118</v>
      </c>
      <c r="F2" s="42" t="s">
        <v>119</v>
      </c>
      <c r="G2" s="42"/>
      <c r="H2" s="42" t="s">
        <v>120</v>
      </c>
      <c r="I2" s="42" t="s">
        <v>121</v>
      </c>
      <c r="J2" s="42" t="s">
        <v>122</v>
      </c>
      <c r="K2" s="42" t="s">
        <v>123</v>
      </c>
      <c r="L2" s="42" t="s">
        <v>122</v>
      </c>
      <c r="M2" s="42" t="s">
        <v>124</v>
      </c>
      <c r="N2" s="42" t="s">
        <v>122</v>
      </c>
      <c r="O2" s="42" t="s">
        <v>125</v>
      </c>
      <c r="P2" s="42" t="s">
        <v>126</v>
      </c>
      <c r="Q2" s="42" t="s">
        <v>127</v>
      </c>
      <c r="R2" s="42"/>
      <c r="S2" s="42" t="s">
        <v>128</v>
      </c>
      <c r="T2" s="42" t="s">
        <v>129</v>
      </c>
      <c r="U2" s="42" t="s">
        <v>130</v>
      </c>
      <c r="V2" s="42" t="s">
        <v>131</v>
      </c>
      <c r="W2" s="42"/>
      <c r="X2" s="42" t="s">
        <v>132</v>
      </c>
      <c r="Y2" s="42"/>
      <c r="Z2" s="42"/>
      <c r="AA2" s="42" t="s">
        <v>133</v>
      </c>
      <c r="AB2" s="42"/>
    </row>
    <row r="3" spans="1:28" x14ac:dyDescent="0.2">
      <c r="A3" s="42" t="s">
        <v>115</v>
      </c>
      <c r="B3" s="42" t="s">
        <v>116</v>
      </c>
      <c r="C3" s="42" t="s">
        <v>117</v>
      </c>
      <c r="D3" s="42">
        <v>2</v>
      </c>
      <c r="E3" s="42" t="s">
        <v>134</v>
      </c>
      <c r="F3" s="42" t="s">
        <v>119</v>
      </c>
      <c r="G3" s="42"/>
      <c r="H3" s="42" t="s">
        <v>120</v>
      </c>
      <c r="I3" s="42" t="s">
        <v>121</v>
      </c>
      <c r="J3" s="42" t="s">
        <v>122</v>
      </c>
      <c r="K3" s="42" t="s">
        <v>123</v>
      </c>
      <c r="L3" s="42" t="s">
        <v>122</v>
      </c>
      <c r="M3" s="42" t="s">
        <v>124</v>
      </c>
      <c r="N3" s="42" t="s">
        <v>122</v>
      </c>
      <c r="O3" s="42" t="s">
        <v>125</v>
      </c>
      <c r="P3" s="42" t="s">
        <v>126</v>
      </c>
      <c r="Q3" s="42" t="s">
        <v>127</v>
      </c>
      <c r="R3" s="42"/>
      <c r="S3" s="42" t="s">
        <v>128</v>
      </c>
      <c r="T3" s="42" t="s">
        <v>135</v>
      </c>
      <c r="U3" s="42" t="s">
        <v>130</v>
      </c>
      <c r="V3" s="42" t="s">
        <v>131</v>
      </c>
      <c r="W3" s="42"/>
      <c r="X3" s="42" t="s">
        <v>132</v>
      </c>
      <c r="Y3" s="42"/>
      <c r="Z3" s="42"/>
      <c r="AA3" s="42" t="s">
        <v>133</v>
      </c>
      <c r="AB3" s="42"/>
    </row>
    <row r="4" spans="1:28" x14ac:dyDescent="0.2">
      <c r="A4" s="42" t="s">
        <v>115</v>
      </c>
      <c r="B4" s="42" t="s">
        <v>116</v>
      </c>
      <c r="C4" s="42" t="s">
        <v>117</v>
      </c>
      <c r="D4" s="42">
        <v>3</v>
      </c>
      <c r="E4" s="42" t="s">
        <v>137</v>
      </c>
      <c r="F4" s="42" t="s">
        <v>119</v>
      </c>
      <c r="G4" s="42"/>
      <c r="H4" s="42" t="s">
        <v>120</v>
      </c>
      <c r="I4" s="42" t="s">
        <v>138</v>
      </c>
      <c r="J4" s="42" t="s">
        <v>122</v>
      </c>
      <c r="K4" s="42" t="s">
        <v>123</v>
      </c>
      <c r="L4" s="42" t="s">
        <v>122</v>
      </c>
      <c r="M4" s="42" t="s">
        <v>124</v>
      </c>
      <c r="N4" s="42" t="s">
        <v>122</v>
      </c>
      <c r="O4" s="42" t="s">
        <v>125</v>
      </c>
      <c r="P4" s="42" t="s">
        <v>126</v>
      </c>
      <c r="Q4" s="42" t="s">
        <v>127</v>
      </c>
      <c r="R4" s="42"/>
      <c r="S4" s="42" t="s">
        <v>128</v>
      </c>
      <c r="T4" s="42" t="s">
        <v>139</v>
      </c>
      <c r="U4" s="42" t="s">
        <v>130</v>
      </c>
      <c r="V4" s="42" t="s">
        <v>131</v>
      </c>
      <c r="W4" s="42"/>
      <c r="X4" s="42" t="s">
        <v>132</v>
      </c>
      <c r="Y4" s="42"/>
      <c r="Z4" s="42"/>
      <c r="AA4" s="42" t="s">
        <v>133</v>
      </c>
      <c r="AB4" s="42"/>
    </row>
    <row r="5" spans="1:28" x14ac:dyDescent="0.2">
      <c r="A5" s="42" t="s">
        <v>115</v>
      </c>
      <c r="B5" s="42" t="s">
        <v>116</v>
      </c>
      <c r="C5" s="42" t="s">
        <v>117</v>
      </c>
      <c r="D5" s="42">
        <v>3907</v>
      </c>
      <c r="E5" s="42" t="s">
        <v>140</v>
      </c>
      <c r="F5" s="42" t="s">
        <v>119</v>
      </c>
      <c r="G5" s="42" t="s">
        <v>141</v>
      </c>
      <c r="H5" s="42"/>
      <c r="I5" s="42"/>
      <c r="J5" s="42"/>
      <c r="K5" s="42"/>
      <c r="L5" s="42" t="s">
        <v>122</v>
      </c>
      <c r="M5" s="42" t="s">
        <v>124</v>
      </c>
      <c r="N5" s="42" t="s">
        <v>122</v>
      </c>
      <c r="O5" s="42" t="s">
        <v>125</v>
      </c>
      <c r="P5" s="42" t="s">
        <v>126</v>
      </c>
      <c r="Q5" s="42" t="s">
        <v>127</v>
      </c>
      <c r="R5" s="42"/>
      <c r="S5" s="42" t="s">
        <v>128</v>
      </c>
      <c r="T5" s="42" t="s">
        <v>142</v>
      </c>
      <c r="U5" s="42" t="s">
        <v>130</v>
      </c>
      <c r="V5" s="42" t="s">
        <v>131</v>
      </c>
      <c r="W5" s="42"/>
      <c r="X5" s="42" t="s">
        <v>132</v>
      </c>
      <c r="Y5" s="42"/>
      <c r="Z5" s="42"/>
      <c r="AA5" s="42" t="s">
        <v>133</v>
      </c>
      <c r="AB5" s="42"/>
    </row>
    <row r="6" spans="1:28" x14ac:dyDescent="0.2">
      <c r="A6" s="42" t="s">
        <v>115</v>
      </c>
      <c r="B6" s="42" t="s">
        <v>116</v>
      </c>
      <c r="C6" s="42" t="s">
        <v>117</v>
      </c>
      <c r="D6" s="42">
        <v>1</v>
      </c>
      <c r="E6" s="42" t="s">
        <v>118</v>
      </c>
      <c r="F6" s="42" t="s">
        <v>119</v>
      </c>
      <c r="G6" s="42"/>
      <c r="H6" s="42" t="s">
        <v>120</v>
      </c>
      <c r="I6" s="42" t="s">
        <v>121</v>
      </c>
      <c r="J6" s="42" t="s">
        <v>122</v>
      </c>
      <c r="K6" s="42" t="s">
        <v>123</v>
      </c>
      <c r="L6" s="42" t="s">
        <v>143</v>
      </c>
      <c r="M6" s="42" t="s">
        <v>124</v>
      </c>
      <c r="N6" s="42" t="s">
        <v>144</v>
      </c>
      <c r="O6" s="42" t="s">
        <v>145</v>
      </c>
      <c r="P6" s="42" t="s">
        <v>146</v>
      </c>
      <c r="Q6" s="42" t="s">
        <v>127</v>
      </c>
      <c r="R6" s="42"/>
      <c r="S6" s="42" t="s">
        <v>147</v>
      </c>
      <c r="T6" s="42" t="s">
        <v>148</v>
      </c>
      <c r="U6" s="42" t="s">
        <v>149</v>
      </c>
      <c r="V6" s="42" t="s">
        <v>150</v>
      </c>
      <c r="W6" s="42"/>
      <c r="X6" s="42" t="s">
        <v>132</v>
      </c>
      <c r="Y6" s="42" t="s">
        <v>151</v>
      </c>
      <c r="Z6" s="42"/>
      <c r="AA6" s="42" t="s">
        <v>133</v>
      </c>
      <c r="AB6" s="42"/>
    </row>
    <row r="7" spans="1:28" x14ac:dyDescent="0.2">
      <c r="A7" s="42" t="s">
        <v>115</v>
      </c>
      <c r="B7" s="42" t="s">
        <v>116</v>
      </c>
      <c r="C7" s="42" t="s">
        <v>117</v>
      </c>
      <c r="D7" s="42">
        <v>2</v>
      </c>
      <c r="E7" s="42" t="s">
        <v>134</v>
      </c>
      <c r="F7" s="42" t="s">
        <v>119</v>
      </c>
      <c r="G7" s="42"/>
      <c r="H7" s="42" t="s">
        <v>120</v>
      </c>
      <c r="I7" s="42" t="s">
        <v>121</v>
      </c>
      <c r="J7" s="42" t="s">
        <v>122</v>
      </c>
      <c r="K7" s="42" t="s">
        <v>123</v>
      </c>
      <c r="L7" s="42" t="s">
        <v>143</v>
      </c>
      <c r="M7" s="42" t="s">
        <v>124</v>
      </c>
      <c r="N7" s="42" t="s">
        <v>144</v>
      </c>
      <c r="O7" s="42" t="s">
        <v>145</v>
      </c>
      <c r="P7" s="42" t="s">
        <v>146</v>
      </c>
      <c r="Q7" s="42" t="s">
        <v>127</v>
      </c>
      <c r="R7" s="42"/>
      <c r="S7" s="42" t="s">
        <v>147</v>
      </c>
      <c r="T7" s="42" t="s">
        <v>152</v>
      </c>
      <c r="U7" s="42" t="s">
        <v>153</v>
      </c>
      <c r="V7" s="42" t="s">
        <v>150</v>
      </c>
      <c r="W7" s="42"/>
      <c r="X7" s="42" t="s">
        <v>132</v>
      </c>
      <c r="Y7" s="42" t="s">
        <v>151</v>
      </c>
      <c r="Z7" s="42"/>
      <c r="AA7" s="42" t="s">
        <v>133</v>
      </c>
      <c r="AB7" s="42"/>
    </row>
    <row r="8" spans="1:28" x14ac:dyDescent="0.2">
      <c r="A8" s="42" t="s">
        <v>115</v>
      </c>
      <c r="B8" s="42" t="s">
        <v>116</v>
      </c>
      <c r="C8" s="42" t="s">
        <v>117</v>
      </c>
      <c r="D8" s="42">
        <v>3</v>
      </c>
      <c r="E8" s="42" t="s">
        <v>137</v>
      </c>
      <c r="F8" s="42" t="s">
        <v>119</v>
      </c>
      <c r="G8" s="42"/>
      <c r="H8" s="42" t="s">
        <v>120</v>
      </c>
      <c r="I8" s="42" t="s">
        <v>138</v>
      </c>
      <c r="J8" s="42" t="s">
        <v>122</v>
      </c>
      <c r="K8" s="42" t="s">
        <v>123</v>
      </c>
      <c r="L8" s="42" t="s">
        <v>143</v>
      </c>
      <c r="M8" s="42" t="s">
        <v>124</v>
      </c>
      <c r="N8" s="42" t="s">
        <v>144</v>
      </c>
      <c r="O8" s="42" t="s">
        <v>145</v>
      </c>
      <c r="P8" s="42" t="s">
        <v>146</v>
      </c>
      <c r="Q8" s="42" t="s">
        <v>127</v>
      </c>
      <c r="R8" s="42"/>
      <c r="S8" s="42" t="s">
        <v>147</v>
      </c>
      <c r="T8" s="42" t="s">
        <v>154</v>
      </c>
      <c r="U8" s="42" t="s">
        <v>155</v>
      </c>
      <c r="V8" s="42" t="s">
        <v>150</v>
      </c>
      <c r="W8" s="42"/>
      <c r="X8" s="42" t="s">
        <v>132</v>
      </c>
      <c r="Y8" s="42" t="s">
        <v>151</v>
      </c>
      <c r="Z8" s="42"/>
      <c r="AA8" s="42" t="s">
        <v>133</v>
      </c>
      <c r="AB8" s="42"/>
    </row>
    <row r="9" spans="1:28" x14ac:dyDescent="0.2">
      <c r="A9" s="42" t="s">
        <v>115</v>
      </c>
      <c r="B9" s="42" t="s">
        <v>116</v>
      </c>
      <c r="C9" s="42" t="s">
        <v>117</v>
      </c>
      <c r="D9" s="42">
        <v>888</v>
      </c>
      <c r="E9" s="42" t="s">
        <v>140</v>
      </c>
      <c r="F9" s="42" t="s">
        <v>119</v>
      </c>
      <c r="G9" s="42" t="s">
        <v>141</v>
      </c>
      <c r="H9" s="42"/>
      <c r="I9" s="42"/>
      <c r="J9" s="42"/>
      <c r="K9" s="42"/>
      <c r="L9" s="42" t="s">
        <v>143</v>
      </c>
      <c r="M9" s="42" t="s">
        <v>124</v>
      </c>
      <c r="N9" s="42" t="s">
        <v>144</v>
      </c>
      <c r="O9" s="42" t="s">
        <v>145</v>
      </c>
      <c r="P9" s="42" t="s">
        <v>146</v>
      </c>
      <c r="Q9" s="42" t="s">
        <v>127</v>
      </c>
      <c r="R9" s="42"/>
      <c r="S9" s="42" t="s">
        <v>147</v>
      </c>
      <c r="T9" s="42" t="s">
        <v>142</v>
      </c>
      <c r="U9" s="42" t="s">
        <v>156</v>
      </c>
      <c r="V9" s="42" t="s">
        <v>150</v>
      </c>
      <c r="W9" s="42"/>
      <c r="X9" s="42" t="s">
        <v>132</v>
      </c>
      <c r="Y9" s="42"/>
      <c r="Z9" s="42"/>
      <c r="AA9" s="42" t="s">
        <v>133</v>
      </c>
      <c r="AB9" s="42"/>
    </row>
    <row r="10" spans="1:28" x14ac:dyDescent="0.2">
      <c r="A10" s="42" t="s">
        <v>115</v>
      </c>
      <c r="B10" s="42" t="s">
        <v>116</v>
      </c>
      <c r="C10" s="42" t="s">
        <v>117</v>
      </c>
      <c r="D10" s="42">
        <v>1</v>
      </c>
      <c r="E10" s="42" t="s">
        <v>118</v>
      </c>
      <c r="F10" s="42" t="s">
        <v>119</v>
      </c>
      <c r="G10" s="42"/>
      <c r="H10" s="42" t="s">
        <v>120</v>
      </c>
      <c r="I10" s="42" t="s">
        <v>121</v>
      </c>
      <c r="J10" s="42" t="s">
        <v>122</v>
      </c>
      <c r="K10" s="42" t="s">
        <v>123</v>
      </c>
      <c r="L10" s="42"/>
      <c r="M10" s="42"/>
      <c r="N10" s="42" t="s">
        <v>143</v>
      </c>
      <c r="O10" s="42" t="s">
        <v>157</v>
      </c>
      <c r="P10" s="42" t="s">
        <v>158</v>
      </c>
      <c r="Q10" s="42" t="s">
        <v>127</v>
      </c>
      <c r="R10" s="42"/>
      <c r="S10" s="42" t="s">
        <v>159</v>
      </c>
      <c r="T10" s="42" t="s">
        <v>160</v>
      </c>
      <c r="U10" s="42" t="s">
        <v>161</v>
      </c>
      <c r="V10" s="42" t="s">
        <v>131</v>
      </c>
      <c r="W10" s="42"/>
      <c r="X10" s="42" t="s">
        <v>132</v>
      </c>
      <c r="Y10" s="42"/>
      <c r="Z10" s="42"/>
      <c r="AA10" s="42" t="s">
        <v>133</v>
      </c>
      <c r="AB10" s="42"/>
    </row>
    <row r="11" spans="1:28" x14ac:dyDescent="0.2">
      <c r="A11" s="42" t="s">
        <v>115</v>
      </c>
      <c r="B11" s="42" t="s">
        <v>116</v>
      </c>
      <c r="C11" s="42" t="s">
        <v>117</v>
      </c>
      <c r="D11" s="42">
        <v>1</v>
      </c>
      <c r="E11" s="42" t="s">
        <v>118</v>
      </c>
      <c r="F11" s="42" t="s">
        <v>119</v>
      </c>
      <c r="G11" s="42"/>
      <c r="H11" s="42" t="s">
        <v>120</v>
      </c>
      <c r="I11" s="42" t="s">
        <v>121</v>
      </c>
      <c r="J11" s="42" t="s">
        <v>122</v>
      </c>
      <c r="K11" s="42" t="s">
        <v>123</v>
      </c>
      <c r="L11" s="42"/>
      <c r="M11" s="42"/>
      <c r="N11" s="42" t="s">
        <v>143</v>
      </c>
      <c r="O11" s="42" t="s">
        <v>157</v>
      </c>
      <c r="P11" s="42" t="s">
        <v>158</v>
      </c>
      <c r="Q11" s="42" t="s">
        <v>127</v>
      </c>
      <c r="R11" s="42"/>
      <c r="S11" s="42" t="s">
        <v>162</v>
      </c>
      <c r="T11" s="42" t="s">
        <v>163</v>
      </c>
      <c r="U11" s="42" t="s">
        <v>161</v>
      </c>
      <c r="V11" s="42" t="s">
        <v>131</v>
      </c>
      <c r="W11" s="42"/>
      <c r="X11" s="42" t="s">
        <v>132</v>
      </c>
      <c r="Y11" s="42"/>
      <c r="Z11" s="42"/>
      <c r="AA11" s="42" t="s">
        <v>133</v>
      </c>
      <c r="AB11" s="42"/>
    </row>
    <row r="12" spans="1:28" x14ac:dyDescent="0.2">
      <c r="A12" s="42" t="s">
        <v>115</v>
      </c>
      <c r="B12" s="42" t="s">
        <v>116</v>
      </c>
      <c r="C12" s="42" t="s">
        <v>117</v>
      </c>
      <c r="D12" s="42">
        <v>1</v>
      </c>
      <c r="E12" s="42" t="s">
        <v>118</v>
      </c>
      <c r="F12" s="42" t="s">
        <v>119</v>
      </c>
      <c r="G12" s="42"/>
      <c r="H12" s="42" t="s">
        <v>120</v>
      </c>
      <c r="I12" s="42" t="s">
        <v>121</v>
      </c>
      <c r="J12" s="42" t="s">
        <v>122</v>
      </c>
      <c r="K12" s="42" t="s">
        <v>123</v>
      </c>
      <c r="L12" s="42"/>
      <c r="M12" s="42"/>
      <c r="N12" s="42" t="s">
        <v>143</v>
      </c>
      <c r="O12" s="42" t="s">
        <v>157</v>
      </c>
      <c r="P12" s="42" t="s">
        <v>158</v>
      </c>
      <c r="Q12" s="42" t="s">
        <v>127</v>
      </c>
      <c r="R12" s="42"/>
      <c r="S12" s="42" t="s">
        <v>164</v>
      </c>
      <c r="T12" s="42" t="s">
        <v>165</v>
      </c>
      <c r="U12" s="42" t="s">
        <v>161</v>
      </c>
      <c r="V12" s="42" t="s">
        <v>131</v>
      </c>
      <c r="W12" s="42"/>
      <c r="X12" s="42" t="s">
        <v>132</v>
      </c>
      <c r="Y12" s="42"/>
      <c r="Z12" s="42"/>
      <c r="AA12" s="42" t="s">
        <v>133</v>
      </c>
      <c r="AB12" s="42"/>
    </row>
    <row r="13" spans="1:28" x14ac:dyDescent="0.2">
      <c r="A13" s="42" t="s">
        <v>115</v>
      </c>
      <c r="B13" s="42" t="s">
        <v>116</v>
      </c>
      <c r="C13" s="42" t="s">
        <v>117</v>
      </c>
      <c r="D13" s="42">
        <v>1</v>
      </c>
      <c r="E13" s="42" t="s">
        <v>118</v>
      </c>
      <c r="F13" s="42" t="s">
        <v>119</v>
      </c>
      <c r="G13" s="42"/>
      <c r="H13" s="42" t="s">
        <v>120</v>
      </c>
      <c r="I13" s="42" t="s">
        <v>121</v>
      </c>
      <c r="J13" s="42" t="s">
        <v>122</v>
      </c>
      <c r="K13" s="42" t="s">
        <v>123</v>
      </c>
      <c r="L13" s="42"/>
      <c r="M13" s="42"/>
      <c r="N13" s="42" t="s">
        <v>143</v>
      </c>
      <c r="O13" s="42" t="s">
        <v>157</v>
      </c>
      <c r="P13" s="42" t="s">
        <v>158</v>
      </c>
      <c r="Q13" s="42" t="s">
        <v>127</v>
      </c>
      <c r="R13" s="42"/>
      <c r="S13" s="42" t="s">
        <v>166</v>
      </c>
      <c r="T13" s="42" t="s">
        <v>167</v>
      </c>
      <c r="U13" s="42" t="s">
        <v>161</v>
      </c>
      <c r="V13" s="42" t="s">
        <v>131</v>
      </c>
      <c r="W13" s="42"/>
      <c r="X13" s="42" t="s">
        <v>132</v>
      </c>
      <c r="Y13" s="42"/>
      <c r="Z13" s="42"/>
      <c r="AA13" s="42" t="s">
        <v>133</v>
      </c>
      <c r="AB13" s="42"/>
    </row>
    <row r="14" spans="1:28" x14ac:dyDescent="0.2">
      <c r="A14" s="42" t="s">
        <v>115</v>
      </c>
      <c r="B14" s="42" t="s">
        <v>116</v>
      </c>
      <c r="C14" s="42" t="s">
        <v>117</v>
      </c>
      <c r="D14" s="42">
        <v>1</v>
      </c>
      <c r="E14" s="42" t="s">
        <v>118</v>
      </c>
      <c r="F14" s="42" t="s">
        <v>119</v>
      </c>
      <c r="G14" s="42"/>
      <c r="H14" s="42" t="s">
        <v>120</v>
      </c>
      <c r="I14" s="42" t="s">
        <v>121</v>
      </c>
      <c r="J14" s="42" t="s">
        <v>122</v>
      </c>
      <c r="K14" s="42" t="s">
        <v>123</v>
      </c>
      <c r="L14" s="42"/>
      <c r="M14" s="42"/>
      <c r="N14" s="42" t="s">
        <v>143</v>
      </c>
      <c r="O14" s="42" t="s">
        <v>157</v>
      </c>
      <c r="P14" s="42" t="s">
        <v>158</v>
      </c>
      <c r="Q14" s="42" t="s">
        <v>127</v>
      </c>
      <c r="R14" s="42"/>
      <c r="S14" s="42" t="s">
        <v>168</v>
      </c>
      <c r="T14" s="42" t="s">
        <v>169</v>
      </c>
      <c r="U14" s="42" t="s">
        <v>161</v>
      </c>
      <c r="V14" s="42" t="s">
        <v>131</v>
      </c>
      <c r="W14" s="42"/>
      <c r="X14" s="42" t="s">
        <v>132</v>
      </c>
      <c r="Y14" s="42"/>
      <c r="Z14" s="42"/>
      <c r="AA14" s="42" t="s">
        <v>133</v>
      </c>
      <c r="AB14" s="42"/>
    </row>
    <row r="15" spans="1:28" x14ac:dyDescent="0.2">
      <c r="A15" s="42" t="s">
        <v>115</v>
      </c>
      <c r="B15" s="42" t="s">
        <v>116</v>
      </c>
      <c r="C15" s="42" t="s">
        <v>117</v>
      </c>
      <c r="D15" s="42">
        <v>1</v>
      </c>
      <c r="E15" s="42" t="s">
        <v>118</v>
      </c>
      <c r="F15" s="42" t="s">
        <v>119</v>
      </c>
      <c r="G15" s="42"/>
      <c r="H15" s="42" t="s">
        <v>120</v>
      </c>
      <c r="I15" s="42" t="s">
        <v>121</v>
      </c>
      <c r="J15" s="42" t="s">
        <v>122</v>
      </c>
      <c r="K15" s="42" t="s">
        <v>123</v>
      </c>
      <c r="L15" s="42"/>
      <c r="M15" s="42"/>
      <c r="N15" s="42" t="s">
        <v>143</v>
      </c>
      <c r="O15" s="42" t="s">
        <v>157</v>
      </c>
      <c r="P15" s="42" t="s">
        <v>158</v>
      </c>
      <c r="Q15" s="42" t="s">
        <v>127</v>
      </c>
      <c r="R15" s="42"/>
      <c r="S15" s="42" t="s">
        <v>170</v>
      </c>
      <c r="T15" s="42" t="s">
        <v>171</v>
      </c>
      <c r="U15" s="42" t="s">
        <v>172</v>
      </c>
      <c r="V15" s="42" t="s">
        <v>131</v>
      </c>
      <c r="W15" s="42"/>
      <c r="X15" s="42" t="s">
        <v>132</v>
      </c>
      <c r="Y15" s="42"/>
      <c r="Z15" s="42"/>
      <c r="AA15" s="42" t="s">
        <v>133</v>
      </c>
      <c r="AB15" s="42"/>
    </row>
    <row r="16" spans="1:28" x14ac:dyDescent="0.2">
      <c r="A16" s="42" t="s">
        <v>115</v>
      </c>
      <c r="B16" s="42" t="s">
        <v>116</v>
      </c>
      <c r="C16" s="42" t="s">
        <v>117</v>
      </c>
      <c r="D16" s="42">
        <v>1</v>
      </c>
      <c r="E16" s="42" t="s">
        <v>118</v>
      </c>
      <c r="F16" s="42" t="s">
        <v>119</v>
      </c>
      <c r="G16" s="42"/>
      <c r="H16" s="42" t="s">
        <v>120</v>
      </c>
      <c r="I16" s="42" t="s">
        <v>121</v>
      </c>
      <c r="J16" s="42" t="s">
        <v>122</v>
      </c>
      <c r="K16" s="42" t="s">
        <v>123</v>
      </c>
      <c r="L16" s="42"/>
      <c r="M16" s="42"/>
      <c r="N16" s="42" t="s">
        <v>143</v>
      </c>
      <c r="O16" s="42" t="s">
        <v>157</v>
      </c>
      <c r="P16" s="42" t="s">
        <v>158</v>
      </c>
      <c r="Q16" s="42" t="s">
        <v>127</v>
      </c>
      <c r="R16" s="42"/>
      <c r="S16" s="42" t="s">
        <v>173</v>
      </c>
      <c r="T16" s="42" t="s">
        <v>174</v>
      </c>
      <c r="U16" s="42" t="s">
        <v>172</v>
      </c>
      <c r="V16" s="42" t="s">
        <v>131</v>
      </c>
      <c r="W16" s="42"/>
      <c r="X16" s="42" t="s">
        <v>132</v>
      </c>
      <c r="Y16" s="42"/>
      <c r="Z16" s="42"/>
      <c r="AA16" s="42" t="s">
        <v>133</v>
      </c>
      <c r="AB16" s="42"/>
    </row>
    <row r="17" spans="1:28" x14ac:dyDescent="0.2">
      <c r="A17" s="42" t="s">
        <v>115</v>
      </c>
      <c r="B17" s="42" t="s">
        <v>116</v>
      </c>
      <c r="C17" s="42" t="s">
        <v>117</v>
      </c>
      <c r="D17" s="42">
        <v>1</v>
      </c>
      <c r="E17" s="42" t="s">
        <v>118</v>
      </c>
      <c r="F17" s="42" t="s">
        <v>119</v>
      </c>
      <c r="G17" s="42"/>
      <c r="H17" s="42" t="s">
        <v>120</v>
      </c>
      <c r="I17" s="42" t="s">
        <v>121</v>
      </c>
      <c r="J17" s="42" t="s">
        <v>122</v>
      </c>
      <c r="K17" s="42" t="s">
        <v>123</v>
      </c>
      <c r="L17" s="42"/>
      <c r="M17" s="42"/>
      <c r="N17" s="42" t="s">
        <v>143</v>
      </c>
      <c r="O17" s="42" t="s">
        <v>157</v>
      </c>
      <c r="P17" s="42" t="s">
        <v>158</v>
      </c>
      <c r="Q17" s="42" t="s">
        <v>127</v>
      </c>
      <c r="R17" s="42"/>
      <c r="S17" s="42" t="s">
        <v>175</v>
      </c>
      <c r="T17" s="42" t="s">
        <v>142</v>
      </c>
      <c r="U17" s="42" t="s">
        <v>176</v>
      </c>
      <c r="V17" s="42" t="s">
        <v>131</v>
      </c>
      <c r="W17" s="42"/>
      <c r="X17" s="42" t="s">
        <v>132</v>
      </c>
      <c r="Y17" s="42"/>
      <c r="Z17" s="42"/>
      <c r="AA17" s="42" t="s">
        <v>133</v>
      </c>
      <c r="AB17" s="42"/>
    </row>
    <row r="18" spans="1:28" x14ac:dyDescent="0.2">
      <c r="A18" s="42" t="s">
        <v>115</v>
      </c>
      <c r="B18" s="42" t="s">
        <v>116</v>
      </c>
      <c r="C18" s="42" t="s">
        <v>117</v>
      </c>
      <c r="D18" s="42">
        <v>1</v>
      </c>
      <c r="E18" s="42" t="s">
        <v>118</v>
      </c>
      <c r="F18" s="42" t="s">
        <v>119</v>
      </c>
      <c r="G18" s="42"/>
      <c r="H18" s="42" t="s">
        <v>120</v>
      </c>
      <c r="I18" s="42" t="s">
        <v>121</v>
      </c>
      <c r="J18" s="42" t="s">
        <v>122</v>
      </c>
      <c r="K18" s="42" t="s">
        <v>123</v>
      </c>
      <c r="L18" s="42"/>
      <c r="M18" s="42"/>
      <c r="N18" s="42" t="s">
        <v>143</v>
      </c>
      <c r="O18" s="42" t="s">
        <v>157</v>
      </c>
      <c r="P18" s="42" t="s">
        <v>158</v>
      </c>
      <c r="Q18" s="42" t="s">
        <v>127</v>
      </c>
      <c r="R18" s="42"/>
      <c r="S18" s="42" t="s">
        <v>177</v>
      </c>
      <c r="T18" s="42" t="s">
        <v>142</v>
      </c>
      <c r="U18" s="42" t="s">
        <v>176</v>
      </c>
      <c r="V18" s="42" t="s">
        <v>131</v>
      </c>
      <c r="W18" s="42"/>
      <c r="X18" s="42" t="s">
        <v>132</v>
      </c>
      <c r="Y18" s="42"/>
      <c r="Z18" s="42"/>
      <c r="AA18" s="42" t="s">
        <v>133</v>
      </c>
      <c r="AB18" s="42"/>
    </row>
    <row r="19" spans="1:28" x14ac:dyDescent="0.2">
      <c r="A19" s="42" t="s">
        <v>115</v>
      </c>
      <c r="B19" s="42" t="s">
        <v>116</v>
      </c>
      <c r="C19" s="42" t="s">
        <v>117</v>
      </c>
      <c r="D19" s="42">
        <v>2</v>
      </c>
      <c r="E19" s="42" t="s">
        <v>134</v>
      </c>
      <c r="F19" s="42" t="s">
        <v>119</v>
      </c>
      <c r="G19" s="42"/>
      <c r="H19" s="42" t="s">
        <v>120</v>
      </c>
      <c r="I19" s="42" t="s">
        <v>121</v>
      </c>
      <c r="J19" s="42" t="s">
        <v>122</v>
      </c>
      <c r="K19" s="42" t="s">
        <v>123</v>
      </c>
      <c r="L19" s="42"/>
      <c r="M19" s="42"/>
      <c r="N19" s="42" t="s">
        <v>143</v>
      </c>
      <c r="O19" s="42" t="s">
        <v>178</v>
      </c>
      <c r="P19" s="42" t="s">
        <v>158</v>
      </c>
      <c r="Q19" s="42" t="s">
        <v>127</v>
      </c>
      <c r="R19" s="42"/>
      <c r="S19" s="42" t="s">
        <v>159</v>
      </c>
      <c r="T19" s="42" t="s">
        <v>179</v>
      </c>
      <c r="U19" s="42" t="s">
        <v>161</v>
      </c>
      <c r="V19" s="42" t="s">
        <v>131</v>
      </c>
      <c r="W19" s="42"/>
      <c r="X19" s="42" t="s">
        <v>132</v>
      </c>
      <c r="Y19" s="42"/>
      <c r="Z19" s="42"/>
      <c r="AA19" s="42" t="s">
        <v>133</v>
      </c>
      <c r="AB19" s="42"/>
    </row>
    <row r="20" spans="1:28" x14ac:dyDescent="0.2">
      <c r="A20" s="42" t="s">
        <v>115</v>
      </c>
      <c r="B20" s="42" t="s">
        <v>116</v>
      </c>
      <c r="C20" s="42" t="s">
        <v>117</v>
      </c>
      <c r="D20" s="42">
        <v>2</v>
      </c>
      <c r="E20" s="42" t="s">
        <v>134</v>
      </c>
      <c r="F20" s="42" t="s">
        <v>119</v>
      </c>
      <c r="G20" s="42"/>
      <c r="H20" s="42" t="s">
        <v>120</v>
      </c>
      <c r="I20" s="42" t="s">
        <v>121</v>
      </c>
      <c r="J20" s="42" t="s">
        <v>122</v>
      </c>
      <c r="K20" s="42" t="s">
        <v>123</v>
      </c>
      <c r="L20" s="42"/>
      <c r="M20" s="42"/>
      <c r="N20" s="42" t="s">
        <v>143</v>
      </c>
      <c r="O20" s="42" t="s">
        <v>178</v>
      </c>
      <c r="P20" s="42" t="s">
        <v>158</v>
      </c>
      <c r="Q20" s="42" t="s">
        <v>127</v>
      </c>
      <c r="R20" s="42"/>
      <c r="S20" s="42" t="s">
        <v>162</v>
      </c>
      <c r="T20" s="42" t="s">
        <v>180</v>
      </c>
      <c r="U20" s="42" t="s">
        <v>161</v>
      </c>
      <c r="V20" s="42" t="s">
        <v>131</v>
      </c>
      <c r="W20" s="42"/>
      <c r="X20" s="42" t="s">
        <v>132</v>
      </c>
      <c r="Y20" s="42"/>
      <c r="Z20" s="42"/>
      <c r="AA20" s="42" t="s">
        <v>133</v>
      </c>
      <c r="AB20" s="42"/>
    </row>
    <row r="21" spans="1:28" x14ac:dyDescent="0.2">
      <c r="A21" s="42" t="s">
        <v>115</v>
      </c>
      <c r="B21" s="42" t="s">
        <v>116</v>
      </c>
      <c r="C21" s="42" t="s">
        <v>117</v>
      </c>
      <c r="D21" s="42">
        <v>2</v>
      </c>
      <c r="E21" s="42" t="s">
        <v>134</v>
      </c>
      <c r="F21" s="42" t="s">
        <v>119</v>
      </c>
      <c r="G21" s="42"/>
      <c r="H21" s="42" t="s">
        <v>120</v>
      </c>
      <c r="I21" s="42" t="s">
        <v>121</v>
      </c>
      <c r="J21" s="42" t="s">
        <v>122</v>
      </c>
      <c r="K21" s="42" t="s">
        <v>123</v>
      </c>
      <c r="L21" s="42"/>
      <c r="M21" s="42"/>
      <c r="N21" s="42" t="s">
        <v>143</v>
      </c>
      <c r="O21" s="42" t="s">
        <v>178</v>
      </c>
      <c r="P21" s="42" t="s">
        <v>158</v>
      </c>
      <c r="Q21" s="42" t="s">
        <v>127</v>
      </c>
      <c r="R21" s="42"/>
      <c r="S21" s="42" t="s">
        <v>164</v>
      </c>
      <c r="T21" s="42" t="s">
        <v>181</v>
      </c>
      <c r="U21" s="42" t="s">
        <v>161</v>
      </c>
      <c r="V21" s="42" t="s">
        <v>131</v>
      </c>
      <c r="W21" s="42"/>
      <c r="X21" s="42" t="s">
        <v>132</v>
      </c>
      <c r="Y21" s="42"/>
      <c r="Z21" s="42"/>
      <c r="AA21" s="42" t="s">
        <v>133</v>
      </c>
      <c r="AB21" s="42"/>
    </row>
    <row r="22" spans="1:28" x14ac:dyDescent="0.2">
      <c r="A22" s="42" t="s">
        <v>115</v>
      </c>
      <c r="B22" s="42" t="s">
        <v>116</v>
      </c>
      <c r="C22" s="42" t="s">
        <v>117</v>
      </c>
      <c r="D22" s="42">
        <v>2</v>
      </c>
      <c r="E22" s="42" t="s">
        <v>134</v>
      </c>
      <c r="F22" s="42" t="s">
        <v>119</v>
      </c>
      <c r="G22" s="42"/>
      <c r="H22" s="42" t="s">
        <v>120</v>
      </c>
      <c r="I22" s="42" t="s">
        <v>121</v>
      </c>
      <c r="J22" s="42" t="s">
        <v>122</v>
      </c>
      <c r="K22" s="42" t="s">
        <v>123</v>
      </c>
      <c r="L22" s="42"/>
      <c r="M22" s="42"/>
      <c r="N22" s="42" t="s">
        <v>143</v>
      </c>
      <c r="O22" s="42" t="s">
        <v>178</v>
      </c>
      <c r="P22" s="42" t="s">
        <v>158</v>
      </c>
      <c r="Q22" s="42" t="s">
        <v>127</v>
      </c>
      <c r="R22" s="42"/>
      <c r="S22" s="42" t="s">
        <v>166</v>
      </c>
      <c r="T22" s="42" t="s">
        <v>182</v>
      </c>
      <c r="U22" s="42" t="s">
        <v>172</v>
      </c>
      <c r="V22" s="42" t="s">
        <v>131</v>
      </c>
      <c r="W22" s="42"/>
      <c r="X22" s="42" t="s">
        <v>132</v>
      </c>
      <c r="Y22" s="42"/>
      <c r="Z22" s="42"/>
      <c r="AA22" s="42" t="s">
        <v>133</v>
      </c>
      <c r="AB22" s="42"/>
    </row>
    <row r="23" spans="1:28" x14ac:dyDescent="0.2">
      <c r="A23" s="42" t="s">
        <v>115</v>
      </c>
      <c r="B23" s="42" t="s">
        <v>116</v>
      </c>
      <c r="C23" s="42" t="s">
        <v>117</v>
      </c>
      <c r="D23" s="42">
        <v>2</v>
      </c>
      <c r="E23" s="42" t="s">
        <v>134</v>
      </c>
      <c r="F23" s="42" t="s">
        <v>119</v>
      </c>
      <c r="G23" s="42"/>
      <c r="H23" s="42" t="s">
        <v>120</v>
      </c>
      <c r="I23" s="42" t="s">
        <v>121</v>
      </c>
      <c r="J23" s="42" t="s">
        <v>122</v>
      </c>
      <c r="K23" s="42" t="s">
        <v>123</v>
      </c>
      <c r="L23" s="42"/>
      <c r="M23" s="42"/>
      <c r="N23" s="42" t="s">
        <v>143</v>
      </c>
      <c r="O23" s="42" t="s">
        <v>178</v>
      </c>
      <c r="P23" s="42" t="s">
        <v>158</v>
      </c>
      <c r="Q23" s="42" t="s">
        <v>127</v>
      </c>
      <c r="R23" s="42"/>
      <c r="S23" s="42" t="s">
        <v>168</v>
      </c>
      <c r="T23" s="42" t="s">
        <v>183</v>
      </c>
      <c r="U23" s="42" t="s">
        <v>172</v>
      </c>
      <c r="V23" s="42" t="s">
        <v>131</v>
      </c>
      <c r="W23" s="42"/>
      <c r="X23" s="42" t="s">
        <v>132</v>
      </c>
      <c r="Y23" s="42"/>
      <c r="Z23" s="42"/>
      <c r="AA23" s="42" t="s">
        <v>133</v>
      </c>
      <c r="AB23" s="42"/>
    </row>
    <row r="24" spans="1:28" x14ac:dyDescent="0.2">
      <c r="A24" s="42" t="s">
        <v>115</v>
      </c>
      <c r="B24" s="42" t="s">
        <v>116</v>
      </c>
      <c r="C24" s="42" t="s">
        <v>117</v>
      </c>
      <c r="D24" s="42">
        <v>2</v>
      </c>
      <c r="E24" s="42" t="s">
        <v>134</v>
      </c>
      <c r="F24" s="42" t="s">
        <v>119</v>
      </c>
      <c r="G24" s="42"/>
      <c r="H24" s="42" t="s">
        <v>120</v>
      </c>
      <c r="I24" s="42" t="s">
        <v>121</v>
      </c>
      <c r="J24" s="42" t="s">
        <v>122</v>
      </c>
      <c r="K24" s="42" t="s">
        <v>123</v>
      </c>
      <c r="L24" s="42"/>
      <c r="M24" s="42"/>
      <c r="N24" s="42" t="s">
        <v>143</v>
      </c>
      <c r="O24" s="42" t="s">
        <v>178</v>
      </c>
      <c r="P24" s="42" t="s">
        <v>158</v>
      </c>
      <c r="Q24" s="42" t="s">
        <v>127</v>
      </c>
      <c r="R24" s="42"/>
      <c r="S24" s="42" t="s">
        <v>170</v>
      </c>
      <c r="T24" s="42" t="s">
        <v>142</v>
      </c>
      <c r="U24" s="42" t="s">
        <v>176</v>
      </c>
      <c r="V24" s="42" t="s">
        <v>131</v>
      </c>
      <c r="W24" s="42"/>
      <c r="X24" s="42" t="s">
        <v>132</v>
      </c>
      <c r="Y24" s="42"/>
      <c r="Z24" s="42"/>
      <c r="AA24" s="42" t="s">
        <v>133</v>
      </c>
      <c r="AB24" s="42"/>
    </row>
    <row r="25" spans="1:28" x14ac:dyDescent="0.2">
      <c r="A25" s="42" t="s">
        <v>115</v>
      </c>
      <c r="B25" s="42" t="s">
        <v>116</v>
      </c>
      <c r="C25" s="42" t="s">
        <v>117</v>
      </c>
      <c r="D25" s="42">
        <v>2</v>
      </c>
      <c r="E25" s="42" t="s">
        <v>134</v>
      </c>
      <c r="F25" s="42" t="s">
        <v>119</v>
      </c>
      <c r="G25" s="42"/>
      <c r="H25" s="42" t="s">
        <v>120</v>
      </c>
      <c r="I25" s="42" t="s">
        <v>121</v>
      </c>
      <c r="J25" s="42" t="s">
        <v>122</v>
      </c>
      <c r="K25" s="42" t="s">
        <v>123</v>
      </c>
      <c r="L25" s="42"/>
      <c r="M25" s="42"/>
      <c r="N25" s="42" t="s">
        <v>143</v>
      </c>
      <c r="O25" s="42" t="s">
        <v>178</v>
      </c>
      <c r="P25" s="42" t="s">
        <v>158</v>
      </c>
      <c r="Q25" s="42" t="s">
        <v>127</v>
      </c>
      <c r="R25" s="42"/>
      <c r="S25" s="42" t="s">
        <v>173</v>
      </c>
      <c r="T25" s="42" t="s">
        <v>142</v>
      </c>
      <c r="U25" s="42" t="s">
        <v>176</v>
      </c>
      <c r="V25" s="42" t="s">
        <v>131</v>
      </c>
      <c r="W25" s="42"/>
      <c r="X25" s="42" t="s">
        <v>132</v>
      </c>
      <c r="Y25" s="42"/>
      <c r="Z25" s="42"/>
      <c r="AA25" s="42" t="s">
        <v>133</v>
      </c>
      <c r="AB25" s="42"/>
    </row>
    <row r="26" spans="1:28" x14ac:dyDescent="0.2">
      <c r="A26" s="42" t="s">
        <v>115</v>
      </c>
      <c r="B26" s="42" t="s">
        <v>116</v>
      </c>
      <c r="C26" s="42" t="s">
        <v>117</v>
      </c>
      <c r="D26" s="42">
        <v>2</v>
      </c>
      <c r="E26" s="42" t="s">
        <v>134</v>
      </c>
      <c r="F26" s="42" t="s">
        <v>119</v>
      </c>
      <c r="G26" s="42"/>
      <c r="H26" s="42" t="s">
        <v>120</v>
      </c>
      <c r="I26" s="42" t="s">
        <v>121</v>
      </c>
      <c r="J26" s="42" t="s">
        <v>122</v>
      </c>
      <c r="K26" s="42" t="s">
        <v>123</v>
      </c>
      <c r="L26" s="42"/>
      <c r="M26" s="42"/>
      <c r="N26" s="42" t="s">
        <v>143</v>
      </c>
      <c r="O26" s="42" t="s">
        <v>178</v>
      </c>
      <c r="P26" s="42" t="s">
        <v>158</v>
      </c>
      <c r="Q26" s="42" t="s">
        <v>127</v>
      </c>
      <c r="R26" s="42"/>
      <c r="S26" s="42" t="s">
        <v>175</v>
      </c>
      <c r="T26" s="42" t="s">
        <v>142</v>
      </c>
      <c r="U26" s="42" t="s">
        <v>176</v>
      </c>
      <c r="V26" s="42" t="s">
        <v>131</v>
      </c>
      <c r="W26" s="42"/>
      <c r="X26" s="42" t="s">
        <v>132</v>
      </c>
      <c r="Y26" s="42"/>
      <c r="Z26" s="42"/>
      <c r="AA26" s="42" t="s">
        <v>133</v>
      </c>
      <c r="AB26" s="42"/>
    </row>
    <row r="27" spans="1:28" x14ac:dyDescent="0.2">
      <c r="A27" s="42" t="s">
        <v>115</v>
      </c>
      <c r="B27" s="42" t="s">
        <v>116</v>
      </c>
      <c r="C27" s="42" t="s">
        <v>117</v>
      </c>
      <c r="D27" s="42">
        <v>2</v>
      </c>
      <c r="E27" s="42" t="s">
        <v>134</v>
      </c>
      <c r="F27" s="42" t="s">
        <v>119</v>
      </c>
      <c r="G27" s="42"/>
      <c r="H27" s="42" t="s">
        <v>120</v>
      </c>
      <c r="I27" s="42" t="s">
        <v>121</v>
      </c>
      <c r="J27" s="42" t="s">
        <v>122</v>
      </c>
      <c r="K27" s="42" t="s">
        <v>123</v>
      </c>
      <c r="L27" s="42"/>
      <c r="M27" s="42"/>
      <c r="N27" s="42" t="s">
        <v>143</v>
      </c>
      <c r="O27" s="42" t="s">
        <v>178</v>
      </c>
      <c r="P27" s="42" t="s">
        <v>158</v>
      </c>
      <c r="Q27" s="42" t="s">
        <v>127</v>
      </c>
      <c r="R27" s="42"/>
      <c r="S27" s="42" t="s">
        <v>177</v>
      </c>
      <c r="T27" s="42" t="s">
        <v>184</v>
      </c>
      <c r="U27" s="42" t="s">
        <v>161</v>
      </c>
      <c r="V27" s="42" t="s">
        <v>131</v>
      </c>
      <c r="W27" s="42"/>
      <c r="X27" s="42" t="s">
        <v>132</v>
      </c>
      <c r="Y27" s="42"/>
      <c r="Z27" s="42"/>
      <c r="AA27" s="42" t="s">
        <v>133</v>
      </c>
      <c r="AB27" s="42"/>
    </row>
    <row r="28" spans="1:28" x14ac:dyDescent="0.2">
      <c r="A28" s="42" t="s">
        <v>115</v>
      </c>
      <c r="B28" s="42" t="s">
        <v>116</v>
      </c>
      <c r="C28" s="42" t="s">
        <v>117</v>
      </c>
      <c r="D28" s="42">
        <v>1</v>
      </c>
      <c r="E28" s="42" t="s">
        <v>185</v>
      </c>
      <c r="F28" s="42" t="s">
        <v>119</v>
      </c>
      <c r="G28" s="42" t="s">
        <v>186</v>
      </c>
      <c r="H28" s="42" t="s">
        <v>187</v>
      </c>
      <c r="I28" s="42" t="s">
        <v>188</v>
      </c>
      <c r="J28" s="42" t="s">
        <v>122</v>
      </c>
      <c r="K28" s="42" t="s">
        <v>189</v>
      </c>
      <c r="L28" s="42" t="s">
        <v>122</v>
      </c>
      <c r="M28" s="42" t="s">
        <v>124</v>
      </c>
      <c r="N28" s="42" t="s">
        <v>122</v>
      </c>
      <c r="O28" s="42" t="s">
        <v>125</v>
      </c>
      <c r="P28" s="42" t="s">
        <v>126</v>
      </c>
      <c r="Q28" s="42" t="s">
        <v>127</v>
      </c>
      <c r="R28" s="42"/>
      <c r="S28" s="42" t="s">
        <v>128</v>
      </c>
      <c r="T28" s="42" t="s">
        <v>190</v>
      </c>
      <c r="U28" s="42" t="s">
        <v>191</v>
      </c>
      <c r="V28" s="42" t="s">
        <v>131</v>
      </c>
      <c r="W28" s="42"/>
      <c r="X28" s="42" t="s">
        <v>132</v>
      </c>
      <c r="Y28" s="42"/>
      <c r="Z28" s="42"/>
      <c r="AA28" s="42" t="s">
        <v>133</v>
      </c>
      <c r="AB28" s="42"/>
    </row>
    <row r="29" spans="1:28" x14ac:dyDescent="0.2">
      <c r="A29" s="42" t="s">
        <v>115</v>
      </c>
      <c r="B29" s="42" t="s">
        <v>116</v>
      </c>
      <c r="C29" s="42" t="s">
        <v>117</v>
      </c>
      <c r="D29" s="42">
        <v>1</v>
      </c>
      <c r="E29" s="42" t="s">
        <v>185</v>
      </c>
      <c r="F29" s="42" t="s">
        <v>119</v>
      </c>
      <c r="G29" s="42" t="s">
        <v>192</v>
      </c>
      <c r="H29" s="42" t="s">
        <v>187</v>
      </c>
      <c r="I29" s="42" t="s">
        <v>188</v>
      </c>
      <c r="J29" s="42" t="s">
        <v>122</v>
      </c>
      <c r="K29" s="42" t="s">
        <v>189</v>
      </c>
      <c r="L29" s="42" t="s">
        <v>122</v>
      </c>
      <c r="M29" s="42" t="s">
        <v>124</v>
      </c>
      <c r="N29" s="42" t="s">
        <v>122</v>
      </c>
      <c r="O29" s="42" t="s">
        <v>125</v>
      </c>
      <c r="P29" s="42" t="s">
        <v>126</v>
      </c>
      <c r="Q29" s="42" t="s">
        <v>127</v>
      </c>
      <c r="R29" s="42"/>
      <c r="S29" s="42" t="s">
        <v>128</v>
      </c>
      <c r="T29" s="42" t="s">
        <v>193</v>
      </c>
      <c r="U29" s="42" t="s">
        <v>191</v>
      </c>
      <c r="V29" s="42" t="s">
        <v>131</v>
      </c>
      <c r="W29" s="42"/>
      <c r="X29" s="42" t="s">
        <v>132</v>
      </c>
      <c r="Y29" s="42"/>
      <c r="Z29" s="42"/>
      <c r="AA29" s="42" t="s">
        <v>194</v>
      </c>
      <c r="AB29" s="42" t="s">
        <v>195</v>
      </c>
    </row>
    <row r="30" spans="1:28" x14ac:dyDescent="0.2">
      <c r="A30" s="42" t="s">
        <v>115</v>
      </c>
      <c r="B30" s="42" t="s">
        <v>116</v>
      </c>
      <c r="C30" s="42" t="s">
        <v>117</v>
      </c>
      <c r="D30" s="42">
        <v>1</v>
      </c>
      <c r="E30" s="42" t="s">
        <v>118</v>
      </c>
      <c r="F30" s="42" t="s">
        <v>119</v>
      </c>
      <c r="G30" s="42" t="s">
        <v>196</v>
      </c>
      <c r="H30" s="42" t="s">
        <v>120</v>
      </c>
      <c r="I30" s="42" t="s">
        <v>121</v>
      </c>
      <c r="J30" s="42" t="s">
        <v>122</v>
      </c>
      <c r="K30" s="42" t="s">
        <v>123</v>
      </c>
      <c r="L30" s="42" t="s">
        <v>143</v>
      </c>
      <c r="M30" s="42" t="s">
        <v>124</v>
      </c>
      <c r="N30" s="42" t="s">
        <v>144</v>
      </c>
      <c r="O30" s="42" t="s">
        <v>145</v>
      </c>
      <c r="P30" s="42" t="s">
        <v>146</v>
      </c>
      <c r="Q30" s="42" t="s">
        <v>127</v>
      </c>
      <c r="R30" s="42"/>
      <c r="S30" s="42" t="s">
        <v>147</v>
      </c>
      <c r="T30" s="42" t="s">
        <v>197</v>
      </c>
      <c r="U30" s="42" t="s">
        <v>198</v>
      </c>
      <c r="V30" s="42" t="s">
        <v>199</v>
      </c>
      <c r="W30" s="42" t="s">
        <v>200</v>
      </c>
      <c r="X30" s="42" t="s">
        <v>132</v>
      </c>
      <c r="Y30" s="42"/>
      <c r="Z30" s="42" t="s">
        <v>201</v>
      </c>
      <c r="AA30" s="42" t="s">
        <v>202</v>
      </c>
      <c r="AB30" s="42" t="s">
        <v>203</v>
      </c>
    </row>
    <row r="31" spans="1:28" x14ac:dyDescent="0.2">
      <c r="A31" s="42" t="s">
        <v>115</v>
      </c>
      <c r="B31" s="42" t="s">
        <v>116</v>
      </c>
      <c r="C31" s="42" t="s">
        <v>117</v>
      </c>
      <c r="D31" s="42">
        <v>1</v>
      </c>
      <c r="E31" s="42" t="s">
        <v>118</v>
      </c>
      <c r="F31" s="42" t="s">
        <v>119</v>
      </c>
      <c r="G31" s="42" t="s">
        <v>204</v>
      </c>
      <c r="H31" s="42" t="s">
        <v>120</v>
      </c>
      <c r="I31" s="42" t="s">
        <v>121</v>
      </c>
      <c r="J31" s="42" t="s">
        <v>122</v>
      </c>
      <c r="K31" s="42" t="s">
        <v>123</v>
      </c>
      <c r="L31" s="42" t="s">
        <v>143</v>
      </c>
      <c r="M31" s="42" t="s">
        <v>124</v>
      </c>
      <c r="N31" s="42" t="s">
        <v>144</v>
      </c>
      <c r="O31" s="42" t="s">
        <v>145</v>
      </c>
      <c r="P31" s="42" t="s">
        <v>146</v>
      </c>
      <c r="Q31" s="42" t="s">
        <v>127</v>
      </c>
      <c r="R31" s="42"/>
      <c r="S31" s="42" t="s">
        <v>147</v>
      </c>
      <c r="T31" s="42" t="s">
        <v>205</v>
      </c>
      <c r="U31" s="42" t="s">
        <v>198</v>
      </c>
      <c r="V31" s="42" t="s">
        <v>199</v>
      </c>
      <c r="W31" s="42"/>
      <c r="X31" s="42" t="s">
        <v>132</v>
      </c>
      <c r="Y31" s="42"/>
      <c r="Z31" s="42" t="s">
        <v>201</v>
      </c>
      <c r="AA31" s="42" t="s">
        <v>202</v>
      </c>
      <c r="AB31" s="42" t="s">
        <v>203</v>
      </c>
    </row>
    <row r="32" spans="1:28" x14ac:dyDescent="0.2">
      <c r="A32" s="42" t="s">
        <v>115</v>
      </c>
      <c r="B32" s="42" t="s">
        <v>116</v>
      </c>
      <c r="C32" s="42" t="s">
        <v>117</v>
      </c>
      <c r="D32" s="42">
        <v>888</v>
      </c>
      <c r="E32" s="42" t="s">
        <v>206</v>
      </c>
      <c r="F32" s="42" t="s">
        <v>119</v>
      </c>
      <c r="G32" s="42" t="s">
        <v>207</v>
      </c>
      <c r="H32" s="42"/>
      <c r="I32" s="42"/>
      <c r="J32" s="42"/>
      <c r="K32" s="42"/>
      <c r="L32" s="42" t="s">
        <v>143</v>
      </c>
      <c r="M32" s="42" t="s">
        <v>124</v>
      </c>
      <c r="N32" s="42" t="s">
        <v>144</v>
      </c>
      <c r="O32" s="42" t="s">
        <v>145</v>
      </c>
      <c r="P32" s="42" t="s">
        <v>146</v>
      </c>
      <c r="Q32" s="42" t="s">
        <v>127</v>
      </c>
      <c r="R32" s="42"/>
      <c r="S32" s="42" t="s">
        <v>147</v>
      </c>
      <c r="T32" s="42" t="s">
        <v>208</v>
      </c>
      <c r="U32" s="42" t="s">
        <v>198</v>
      </c>
      <c r="V32" s="42" t="s">
        <v>199</v>
      </c>
      <c r="W32" s="42"/>
      <c r="X32" s="42" t="s">
        <v>132</v>
      </c>
      <c r="Y32" s="42"/>
      <c r="Z32" s="42" t="s">
        <v>209</v>
      </c>
      <c r="AA32" s="42" t="s">
        <v>210</v>
      </c>
      <c r="AB32" s="42" t="s">
        <v>211</v>
      </c>
    </row>
    <row r="33" spans="1:28" x14ac:dyDescent="0.2">
      <c r="A33" s="42" t="s">
        <v>115</v>
      </c>
      <c r="B33" s="42" t="s">
        <v>116</v>
      </c>
      <c r="C33" s="42" t="s">
        <v>117</v>
      </c>
      <c r="D33" s="42">
        <v>888</v>
      </c>
      <c r="E33" s="42" t="s">
        <v>212</v>
      </c>
      <c r="F33" s="42" t="s">
        <v>119</v>
      </c>
      <c r="G33" s="42" t="s">
        <v>213</v>
      </c>
      <c r="H33" s="42"/>
      <c r="I33" s="42"/>
      <c r="J33" s="42"/>
      <c r="K33" s="42"/>
      <c r="L33" s="42" t="s">
        <v>143</v>
      </c>
      <c r="M33" s="42" t="s">
        <v>124</v>
      </c>
      <c r="N33" s="42" t="s">
        <v>144</v>
      </c>
      <c r="O33" s="42" t="s">
        <v>145</v>
      </c>
      <c r="P33" s="42" t="s">
        <v>146</v>
      </c>
      <c r="Q33" s="42" t="s">
        <v>127</v>
      </c>
      <c r="R33" s="42"/>
      <c r="S33" s="42" t="s">
        <v>147</v>
      </c>
      <c r="T33" s="42" t="s">
        <v>214</v>
      </c>
      <c r="U33" s="42" t="s">
        <v>198</v>
      </c>
      <c r="V33" s="42" t="s">
        <v>199</v>
      </c>
      <c r="W33" s="42"/>
      <c r="X33" s="42" t="s">
        <v>132</v>
      </c>
      <c r="Y33" s="42"/>
      <c r="Z33" s="42" t="s">
        <v>209</v>
      </c>
      <c r="AA33" s="42" t="s">
        <v>210</v>
      </c>
      <c r="AB33" s="42" t="s">
        <v>211</v>
      </c>
    </row>
    <row r="34" spans="1:28" x14ac:dyDescent="0.2">
      <c r="A34" s="42" t="s">
        <v>115</v>
      </c>
      <c r="B34" s="42" t="s">
        <v>215</v>
      </c>
      <c r="C34" s="42" t="s">
        <v>216</v>
      </c>
      <c r="D34" s="42">
        <v>1</v>
      </c>
      <c r="E34" s="42" t="s">
        <v>217</v>
      </c>
      <c r="F34" s="42" t="s">
        <v>218</v>
      </c>
      <c r="G34" s="42"/>
      <c r="H34" s="42" t="s">
        <v>219</v>
      </c>
      <c r="I34" s="42" t="s">
        <v>220</v>
      </c>
      <c r="J34" s="42" t="s">
        <v>221</v>
      </c>
      <c r="K34" s="42" t="s">
        <v>222</v>
      </c>
      <c r="L34" s="42" t="s">
        <v>223</v>
      </c>
      <c r="M34" s="42" t="s">
        <v>124</v>
      </c>
      <c r="N34" s="42" t="s">
        <v>223</v>
      </c>
      <c r="O34" s="42" t="s">
        <v>224</v>
      </c>
      <c r="P34" s="42" t="s">
        <v>126</v>
      </c>
      <c r="Q34" s="42" t="s">
        <v>127</v>
      </c>
      <c r="R34" s="42"/>
      <c r="S34" s="42" t="s">
        <v>128</v>
      </c>
      <c r="T34" s="42" t="s">
        <v>225</v>
      </c>
      <c r="U34" s="42" t="s">
        <v>130</v>
      </c>
      <c r="V34" s="42" t="s">
        <v>131</v>
      </c>
      <c r="W34" s="42"/>
      <c r="X34" s="42" t="s">
        <v>132</v>
      </c>
      <c r="Y34" s="42"/>
      <c r="Z34" s="42"/>
      <c r="AA34" s="42" t="s">
        <v>133</v>
      </c>
      <c r="AB34" s="42"/>
    </row>
    <row r="35" spans="1:28" x14ac:dyDescent="0.2">
      <c r="A35" s="42" t="s">
        <v>115</v>
      </c>
      <c r="B35" s="42" t="s">
        <v>215</v>
      </c>
      <c r="C35" s="42" t="s">
        <v>216</v>
      </c>
      <c r="D35" s="42">
        <v>2</v>
      </c>
      <c r="E35" s="42" t="s">
        <v>226</v>
      </c>
      <c r="F35" s="42" t="s">
        <v>218</v>
      </c>
      <c r="G35" s="42"/>
      <c r="H35" s="42" t="s">
        <v>219</v>
      </c>
      <c r="I35" s="42" t="s">
        <v>189</v>
      </c>
      <c r="J35" s="42" t="s">
        <v>221</v>
      </c>
      <c r="K35" s="42" t="s">
        <v>222</v>
      </c>
      <c r="L35" s="42" t="s">
        <v>223</v>
      </c>
      <c r="M35" s="42" t="s">
        <v>124</v>
      </c>
      <c r="N35" s="42" t="s">
        <v>223</v>
      </c>
      <c r="O35" s="42" t="s">
        <v>224</v>
      </c>
      <c r="P35" s="42" t="s">
        <v>126</v>
      </c>
      <c r="Q35" s="42" t="s">
        <v>127</v>
      </c>
      <c r="R35" s="42"/>
      <c r="S35" s="42" t="s">
        <v>128</v>
      </c>
      <c r="T35" s="42" t="s">
        <v>227</v>
      </c>
      <c r="U35" s="42" t="s">
        <v>130</v>
      </c>
      <c r="V35" s="42" t="s">
        <v>131</v>
      </c>
      <c r="W35" s="42"/>
      <c r="X35" s="42" t="s">
        <v>132</v>
      </c>
      <c r="Y35" s="42"/>
      <c r="Z35" s="42"/>
      <c r="AA35" s="42" t="s">
        <v>133</v>
      </c>
      <c r="AB35" s="42"/>
    </row>
    <row r="36" spans="1:28" x14ac:dyDescent="0.2">
      <c r="A36" s="42" t="s">
        <v>115</v>
      </c>
      <c r="B36" s="42" t="s">
        <v>215</v>
      </c>
      <c r="C36" s="42" t="s">
        <v>216</v>
      </c>
      <c r="D36" s="42">
        <v>3</v>
      </c>
      <c r="E36" s="42" t="s">
        <v>228</v>
      </c>
      <c r="F36" s="42" t="s">
        <v>218</v>
      </c>
      <c r="G36" s="42"/>
      <c r="H36" s="42" t="s">
        <v>219</v>
      </c>
      <c r="I36" s="42" t="s">
        <v>189</v>
      </c>
      <c r="J36" s="42" t="s">
        <v>221</v>
      </c>
      <c r="K36" s="42" t="s">
        <v>222</v>
      </c>
      <c r="L36" s="42" t="s">
        <v>223</v>
      </c>
      <c r="M36" s="42" t="s">
        <v>124</v>
      </c>
      <c r="N36" s="42" t="s">
        <v>223</v>
      </c>
      <c r="O36" s="42" t="s">
        <v>224</v>
      </c>
      <c r="P36" s="42" t="s">
        <v>126</v>
      </c>
      <c r="Q36" s="42" t="s">
        <v>127</v>
      </c>
      <c r="R36" s="42"/>
      <c r="S36" s="42" t="s">
        <v>128</v>
      </c>
      <c r="T36" s="42" t="s">
        <v>229</v>
      </c>
      <c r="U36" s="42" t="s">
        <v>130</v>
      </c>
      <c r="V36" s="42" t="s">
        <v>131</v>
      </c>
      <c r="W36" s="42"/>
      <c r="X36" s="42" t="s">
        <v>132</v>
      </c>
      <c r="Y36" s="42"/>
      <c r="Z36" s="42"/>
      <c r="AA36" s="42" t="s">
        <v>133</v>
      </c>
      <c r="AB36" s="42"/>
    </row>
    <row r="37" spans="1:28" x14ac:dyDescent="0.2">
      <c r="A37" s="42" t="s">
        <v>115</v>
      </c>
      <c r="B37" s="42" t="s">
        <v>215</v>
      </c>
      <c r="C37" s="42" t="s">
        <v>216</v>
      </c>
      <c r="D37" s="42">
        <v>4</v>
      </c>
      <c r="E37" s="42" t="s">
        <v>230</v>
      </c>
      <c r="F37" s="42" t="s">
        <v>218</v>
      </c>
      <c r="G37" s="42"/>
      <c r="H37" s="42" t="s">
        <v>219</v>
      </c>
      <c r="I37" s="42" t="s">
        <v>231</v>
      </c>
      <c r="J37" s="42" t="s">
        <v>221</v>
      </c>
      <c r="K37" s="42" t="s">
        <v>222</v>
      </c>
      <c r="L37" s="42" t="s">
        <v>223</v>
      </c>
      <c r="M37" s="42" t="s">
        <v>124</v>
      </c>
      <c r="N37" s="42" t="s">
        <v>223</v>
      </c>
      <c r="O37" s="42" t="s">
        <v>224</v>
      </c>
      <c r="P37" s="42" t="s">
        <v>126</v>
      </c>
      <c r="Q37" s="42" t="s">
        <v>127</v>
      </c>
      <c r="R37" s="42"/>
      <c r="S37" s="42" t="s">
        <v>128</v>
      </c>
      <c r="T37" s="42" t="s">
        <v>232</v>
      </c>
      <c r="U37" s="42" t="s">
        <v>130</v>
      </c>
      <c r="V37" s="42" t="s">
        <v>131</v>
      </c>
      <c r="W37" s="42"/>
      <c r="X37" s="42" t="s">
        <v>132</v>
      </c>
      <c r="Y37" s="42"/>
      <c r="Z37" s="42"/>
      <c r="AA37" s="42" t="s">
        <v>133</v>
      </c>
      <c r="AB37" s="42"/>
    </row>
    <row r="38" spans="1:28" x14ac:dyDescent="0.2">
      <c r="A38" s="42" t="s">
        <v>115</v>
      </c>
      <c r="B38" s="42" t="s">
        <v>215</v>
      </c>
      <c r="C38" s="42" t="s">
        <v>216</v>
      </c>
      <c r="D38" s="42">
        <v>5</v>
      </c>
      <c r="E38" s="42" t="s">
        <v>233</v>
      </c>
      <c r="F38" s="42" t="s">
        <v>218</v>
      </c>
      <c r="G38" s="42"/>
      <c r="H38" s="42" t="s">
        <v>219</v>
      </c>
      <c r="I38" s="42" t="s">
        <v>231</v>
      </c>
      <c r="J38" s="42" t="s">
        <v>221</v>
      </c>
      <c r="K38" s="42" t="s">
        <v>222</v>
      </c>
      <c r="L38" s="42" t="s">
        <v>223</v>
      </c>
      <c r="M38" s="42" t="s">
        <v>124</v>
      </c>
      <c r="N38" s="42" t="s">
        <v>223</v>
      </c>
      <c r="O38" s="42" t="s">
        <v>224</v>
      </c>
      <c r="P38" s="42" t="s">
        <v>126</v>
      </c>
      <c r="Q38" s="42" t="s">
        <v>127</v>
      </c>
      <c r="R38" s="42"/>
      <c r="S38" s="42" t="s">
        <v>128</v>
      </c>
      <c r="T38" s="42" t="s">
        <v>234</v>
      </c>
      <c r="U38" s="42" t="s">
        <v>130</v>
      </c>
      <c r="V38" s="42" t="s">
        <v>131</v>
      </c>
      <c r="W38" s="42"/>
      <c r="X38" s="42" t="s">
        <v>132</v>
      </c>
      <c r="Y38" s="42"/>
      <c r="Z38" s="42"/>
      <c r="AA38" s="42" t="s">
        <v>133</v>
      </c>
      <c r="AB38" s="42"/>
    </row>
    <row r="39" spans="1:28" x14ac:dyDescent="0.2">
      <c r="A39" s="42" t="s">
        <v>115</v>
      </c>
      <c r="B39" s="42" t="s">
        <v>215</v>
      </c>
      <c r="C39" s="42" t="s">
        <v>216</v>
      </c>
      <c r="D39" s="42">
        <v>6</v>
      </c>
      <c r="E39" s="42" t="s">
        <v>236</v>
      </c>
      <c r="F39" s="42" t="s">
        <v>218</v>
      </c>
      <c r="G39" s="42"/>
      <c r="H39" s="42" t="s">
        <v>219</v>
      </c>
      <c r="I39" s="42" t="s">
        <v>237</v>
      </c>
      <c r="J39" s="42" t="s">
        <v>221</v>
      </c>
      <c r="K39" s="42" t="s">
        <v>222</v>
      </c>
      <c r="L39" s="42" t="s">
        <v>223</v>
      </c>
      <c r="M39" s="42" t="s">
        <v>124</v>
      </c>
      <c r="N39" s="42" t="s">
        <v>223</v>
      </c>
      <c r="O39" s="42" t="s">
        <v>224</v>
      </c>
      <c r="P39" s="42" t="s">
        <v>126</v>
      </c>
      <c r="Q39" s="42" t="s">
        <v>127</v>
      </c>
      <c r="R39" s="42"/>
      <c r="S39" s="42" t="s">
        <v>128</v>
      </c>
      <c r="T39" s="42" t="s">
        <v>238</v>
      </c>
      <c r="U39" s="42" t="s">
        <v>130</v>
      </c>
      <c r="V39" s="42" t="s">
        <v>131</v>
      </c>
      <c r="W39" s="42"/>
      <c r="X39" s="42" t="s">
        <v>132</v>
      </c>
      <c r="Y39" s="42"/>
      <c r="Z39" s="42"/>
      <c r="AA39" s="42" t="s">
        <v>133</v>
      </c>
      <c r="AB39" s="42"/>
    </row>
    <row r="40" spans="1:28" x14ac:dyDescent="0.2">
      <c r="A40" s="42" t="s">
        <v>115</v>
      </c>
      <c r="B40" s="42" t="s">
        <v>215</v>
      </c>
      <c r="C40" s="42" t="s">
        <v>216</v>
      </c>
      <c r="D40" s="42">
        <v>7</v>
      </c>
      <c r="E40" s="42" t="s">
        <v>240</v>
      </c>
      <c r="F40" s="42" t="s">
        <v>218</v>
      </c>
      <c r="G40" s="42"/>
      <c r="H40" s="42" t="s">
        <v>219</v>
      </c>
      <c r="I40" s="42" t="s">
        <v>241</v>
      </c>
      <c r="J40" s="42" t="s">
        <v>221</v>
      </c>
      <c r="K40" s="42" t="s">
        <v>222</v>
      </c>
      <c r="L40" s="42" t="s">
        <v>223</v>
      </c>
      <c r="M40" s="42" t="s">
        <v>124</v>
      </c>
      <c r="N40" s="42" t="s">
        <v>223</v>
      </c>
      <c r="O40" s="42" t="s">
        <v>224</v>
      </c>
      <c r="P40" s="42" t="s">
        <v>126</v>
      </c>
      <c r="Q40" s="42" t="s">
        <v>127</v>
      </c>
      <c r="R40" s="42"/>
      <c r="S40" s="42" t="s">
        <v>128</v>
      </c>
      <c r="T40" s="42" t="s">
        <v>242</v>
      </c>
      <c r="U40" s="42" t="s">
        <v>130</v>
      </c>
      <c r="V40" s="42" t="s">
        <v>131</v>
      </c>
      <c r="W40" s="42"/>
      <c r="X40" s="42" t="s">
        <v>132</v>
      </c>
      <c r="Y40" s="42"/>
      <c r="Z40" s="42"/>
      <c r="AA40" s="42" t="s">
        <v>133</v>
      </c>
      <c r="AB40" s="42"/>
    </row>
    <row r="41" spans="1:28" x14ac:dyDescent="0.2">
      <c r="A41" s="42" t="s">
        <v>115</v>
      </c>
      <c r="B41" s="42" t="s">
        <v>215</v>
      </c>
      <c r="C41" s="42" t="s">
        <v>216</v>
      </c>
      <c r="D41" s="42">
        <v>8</v>
      </c>
      <c r="E41" s="42" t="s">
        <v>244</v>
      </c>
      <c r="F41" s="42" t="s">
        <v>218</v>
      </c>
      <c r="G41" s="42"/>
      <c r="H41" s="42" t="s">
        <v>219</v>
      </c>
      <c r="I41" s="42" t="s">
        <v>245</v>
      </c>
      <c r="J41" s="42" t="s">
        <v>221</v>
      </c>
      <c r="K41" s="42" t="s">
        <v>222</v>
      </c>
      <c r="L41" s="42" t="s">
        <v>223</v>
      </c>
      <c r="M41" s="42" t="s">
        <v>124</v>
      </c>
      <c r="N41" s="42" t="s">
        <v>223</v>
      </c>
      <c r="O41" s="42" t="s">
        <v>224</v>
      </c>
      <c r="P41" s="42" t="s">
        <v>126</v>
      </c>
      <c r="Q41" s="42" t="s">
        <v>127</v>
      </c>
      <c r="R41" s="42"/>
      <c r="S41" s="42" t="s">
        <v>128</v>
      </c>
      <c r="T41" s="42" t="s">
        <v>246</v>
      </c>
      <c r="U41" s="42" t="s">
        <v>130</v>
      </c>
      <c r="V41" s="42" t="s">
        <v>131</v>
      </c>
      <c r="W41" s="42"/>
      <c r="X41" s="42" t="s">
        <v>132</v>
      </c>
      <c r="Y41" s="42"/>
      <c r="Z41" s="42"/>
      <c r="AA41" s="42" t="s">
        <v>133</v>
      </c>
      <c r="AB41" s="42"/>
    </row>
    <row r="42" spans="1:28" x14ac:dyDescent="0.2">
      <c r="A42" s="42" t="s">
        <v>115</v>
      </c>
      <c r="B42" s="42" t="s">
        <v>215</v>
      </c>
      <c r="C42" s="42" t="s">
        <v>216</v>
      </c>
      <c r="D42" s="42">
        <v>9</v>
      </c>
      <c r="E42" s="42" t="s">
        <v>248</v>
      </c>
      <c r="F42" s="42" t="s">
        <v>218</v>
      </c>
      <c r="G42" s="42"/>
      <c r="H42" s="42" t="s">
        <v>219</v>
      </c>
      <c r="I42" s="42" t="s">
        <v>249</v>
      </c>
      <c r="J42" s="42" t="s">
        <v>221</v>
      </c>
      <c r="K42" s="42" t="s">
        <v>222</v>
      </c>
      <c r="L42" s="42" t="s">
        <v>223</v>
      </c>
      <c r="M42" s="42" t="s">
        <v>124</v>
      </c>
      <c r="N42" s="42" t="s">
        <v>223</v>
      </c>
      <c r="O42" s="42" t="s">
        <v>224</v>
      </c>
      <c r="P42" s="42" t="s">
        <v>126</v>
      </c>
      <c r="Q42" s="42" t="s">
        <v>127</v>
      </c>
      <c r="R42" s="42"/>
      <c r="S42" s="42" t="s">
        <v>128</v>
      </c>
      <c r="T42" s="42" t="s">
        <v>250</v>
      </c>
      <c r="U42" s="42" t="s">
        <v>130</v>
      </c>
      <c r="V42" s="42" t="s">
        <v>131</v>
      </c>
      <c r="W42" s="42"/>
      <c r="X42" s="42" t="s">
        <v>132</v>
      </c>
      <c r="Y42" s="42"/>
      <c r="Z42" s="42"/>
      <c r="AA42" s="42" t="s">
        <v>133</v>
      </c>
      <c r="AB42" s="42"/>
    </row>
    <row r="43" spans="1:28" x14ac:dyDescent="0.2">
      <c r="A43" s="42" t="s">
        <v>115</v>
      </c>
      <c r="B43" s="42" t="s">
        <v>215</v>
      </c>
      <c r="C43" s="42" t="s">
        <v>216</v>
      </c>
      <c r="D43" s="42">
        <v>10</v>
      </c>
      <c r="E43" s="42" t="s">
        <v>252</v>
      </c>
      <c r="F43" s="42" t="s">
        <v>218</v>
      </c>
      <c r="G43" s="42"/>
      <c r="H43" s="42" t="s">
        <v>219</v>
      </c>
      <c r="I43" s="42" t="s">
        <v>253</v>
      </c>
      <c r="J43" s="42" t="s">
        <v>221</v>
      </c>
      <c r="K43" s="42" t="s">
        <v>222</v>
      </c>
      <c r="L43" s="42" t="s">
        <v>223</v>
      </c>
      <c r="M43" s="42" t="s">
        <v>124</v>
      </c>
      <c r="N43" s="42" t="s">
        <v>223</v>
      </c>
      <c r="O43" s="42" t="s">
        <v>224</v>
      </c>
      <c r="P43" s="42" t="s">
        <v>126</v>
      </c>
      <c r="Q43" s="42" t="s">
        <v>127</v>
      </c>
      <c r="R43" s="42"/>
      <c r="S43" s="42" t="s">
        <v>128</v>
      </c>
      <c r="T43" s="42" t="s">
        <v>254</v>
      </c>
      <c r="U43" s="42" t="s">
        <v>130</v>
      </c>
      <c r="V43" s="42" t="s">
        <v>131</v>
      </c>
      <c r="W43" s="42"/>
      <c r="X43" s="42" t="s">
        <v>132</v>
      </c>
      <c r="Y43" s="42"/>
      <c r="Z43" s="42"/>
      <c r="AA43" s="42" t="s">
        <v>133</v>
      </c>
      <c r="AB43" s="42"/>
    </row>
    <row r="44" spans="1:28" x14ac:dyDescent="0.2">
      <c r="A44" s="42" t="s">
        <v>115</v>
      </c>
      <c r="B44" s="42" t="s">
        <v>215</v>
      </c>
      <c r="C44" s="42" t="s">
        <v>216</v>
      </c>
      <c r="D44" s="42">
        <v>11</v>
      </c>
      <c r="E44" s="42" t="s">
        <v>256</v>
      </c>
      <c r="F44" s="42" t="s">
        <v>218</v>
      </c>
      <c r="G44" s="42"/>
      <c r="H44" s="42" t="s">
        <v>219</v>
      </c>
      <c r="I44" s="42" t="s">
        <v>257</v>
      </c>
      <c r="J44" s="42" t="s">
        <v>221</v>
      </c>
      <c r="K44" s="42" t="s">
        <v>222</v>
      </c>
      <c r="L44" s="42" t="s">
        <v>223</v>
      </c>
      <c r="M44" s="42" t="s">
        <v>124</v>
      </c>
      <c r="N44" s="42" t="s">
        <v>223</v>
      </c>
      <c r="O44" s="42" t="s">
        <v>224</v>
      </c>
      <c r="P44" s="42" t="s">
        <v>126</v>
      </c>
      <c r="Q44" s="42" t="s">
        <v>127</v>
      </c>
      <c r="R44" s="42"/>
      <c r="S44" s="42" t="s">
        <v>128</v>
      </c>
      <c r="T44" s="42" t="s">
        <v>258</v>
      </c>
      <c r="U44" s="42" t="s">
        <v>130</v>
      </c>
      <c r="V44" s="42" t="s">
        <v>131</v>
      </c>
      <c r="W44" s="42"/>
      <c r="X44" s="42" t="s">
        <v>132</v>
      </c>
      <c r="Y44" s="42"/>
      <c r="Z44" s="42"/>
      <c r="AA44" s="42" t="s">
        <v>133</v>
      </c>
      <c r="AB44" s="42"/>
    </row>
    <row r="45" spans="1:28" x14ac:dyDescent="0.2">
      <c r="A45" s="42" t="s">
        <v>115</v>
      </c>
      <c r="B45" s="42" t="s">
        <v>215</v>
      </c>
      <c r="C45" s="42" t="s">
        <v>216</v>
      </c>
      <c r="D45" s="42">
        <v>4071</v>
      </c>
      <c r="E45" s="42" t="s">
        <v>140</v>
      </c>
      <c r="F45" s="42" t="s">
        <v>218</v>
      </c>
      <c r="G45" s="42" t="s">
        <v>141</v>
      </c>
      <c r="H45" s="42"/>
      <c r="I45" s="42"/>
      <c r="J45" s="42"/>
      <c r="K45" s="42"/>
      <c r="L45" s="42" t="s">
        <v>223</v>
      </c>
      <c r="M45" s="42" t="s">
        <v>124</v>
      </c>
      <c r="N45" s="42" t="s">
        <v>223</v>
      </c>
      <c r="O45" s="42" t="s">
        <v>224</v>
      </c>
      <c r="P45" s="42" t="s">
        <v>126</v>
      </c>
      <c r="Q45" s="42" t="s">
        <v>127</v>
      </c>
      <c r="R45" s="42"/>
      <c r="S45" s="42" t="s">
        <v>128</v>
      </c>
      <c r="T45" s="42" t="s">
        <v>142</v>
      </c>
      <c r="U45" s="42" t="s">
        <v>130</v>
      </c>
      <c r="V45" s="42" t="s">
        <v>131</v>
      </c>
      <c r="W45" s="42"/>
      <c r="X45" s="42" t="s">
        <v>132</v>
      </c>
      <c r="Y45" s="42"/>
      <c r="Z45" s="42"/>
      <c r="AA45" s="42" t="s">
        <v>133</v>
      </c>
      <c r="AB45" s="42"/>
    </row>
    <row r="46" spans="1:28" x14ac:dyDescent="0.2">
      <c r="A46" s="42" t="s">
        <v>115</v>
      </c>
      <c r="B46" s="42" t="s">
        <v>215</v>
      </c>
      <c r="C46" s="42" t="s">
        <v>216</v>
      </c>
      <c r="D46" s="42">
        <v>4072</v>
      </c>
      <c r="E46" s="42" t="s">
        <v>140</v>
      </c>
      <c r="F46" s="42" t="s">
        <v>218</v>
      </c>
      <c r="G46" s="42" t="s">
        <v>141</v>
      </c>
      <c r="H46" s="42"/>
      <c r="I46" s="42"/>
      <c r="J46" s="42"/>
      <c r="K46" s="42"/>
      <c r="L46" s="42" t="s">
        <v>223</v>
      </c>
      <c r="M46" s="42" t="s">
        <v>124</v>
      </c>
      <c r="N46" s="42" t="s">
        <v>223</v>
      </c>
      <c r="O46" s="42" t="s">
        <v>224</v>
      </c>
      <c r="P46" s="42" t="s">
        <v>126</v>
      </c>
      <c r="Q46" s="42" t="s">
        <v>127</v>
      </c>
      <c r="R46" s="42"/>
      <c r="S46" s="42" t="s">
        <v>128</v>
      </c>
      <c r="T46" s="42" t="s">
        <v>142</v>
      </c>
      <c r="U46" s="42" t="s">
        <v>130</v>
      </c>
      <c r="V46" s="42" t="s">
        <v>131</v>
      </c>
      <c r="W46" s="42"/>
      <c r="X46" s="42" t="s">
        <v>132</v>
      </c>
      <c r="Y46" s="42"/>
      <c r="Z46" s="42"/>
      <c r="AA46" s="42" t="s">
        <v>133</v>
      </c>
      <c r="AB46" s="42"/>
    </row>
    <row r="47" spans="1:28" x14ac:dyDescent="0.2">
      <c r="A47" s="42" t="s">
        <v>115</v>
      </c>
      <c r="B47" s="42" t="s">
        <v>215</v>
      </c>
      <c r="C47" s="42" t="s">
        <v>216</v>
      </c>
      <c r="D47" s="42">
        <v>1</v>
      </c>
      <c r="E47" s="42" t="s">
        <v>217</v>
      </c>
      <c r="F47" s="42" t="s">
        <v>218</v>
      </c>
      <c r="G47" s="42"/>
      <c r="H47" s="42" t="s">
        <v>219</v>
      </c>
      <c r="I47" s="42" t="s">
        <v>220</v>
      </c>
      <c r="J47" s="42" t="s">
        <v>221</v>
      </c>
      <c r="K47" s="42" t="s">
        <v>222</v>
      </c>
      <c r="L47" s="42" t="s">
        <v>260</v>
      </c>
      <c r="M47" s="42" t="s">
        <v>124</v>
      </c>
      <c r="N47" s="42" t="s">
        <v>260</v>
      </c>
      <c r="O47" s="42" t="s">
        <v>261</v>
      </c>
      <c r="P47" s="42" t="s">
        <v>146</v>
      </c>
      <c r="Q47" s="42" t="s">
        <v>127</v>
      </c>
      <c r="R47" s="42"/>
      <c r="S47" s="42" t="s">
        <v>147</v>
      </c>
      <c r="T47" s="42" t="s">
        <v>262</v>
      </c>
      <c r="U47" s="42" t="s">
        <v>263</v>
      </c>
      <c r="V47" s="42" t="s">
        <v>150</v>
      </c>
      <c r="W47" s="42"/>
      <c r="X47" s="42" t="s">
        <v>132</v>
      </c>
      <c r="Y47" s="42" t="s">
        <v>151</v>
      </c>
      <c r="Z47" s="42"/>
      <c r="AA47" s="42" t="s">
        <v>133</v>
      </c>
      <c r="AB47" s="42"/>
    </row>
    <row r="48" spans="1:28" x14ac:dyDescent="0.2">
      <c r="A48" s="42" t="s">
        <v>115</v>
      </c>
      <c r="B48" s="42" t="s">
        <v>215</v>
      </c>
      <c r="C48" s="42" t="s">
        <v>216</v>
      </c>
      <c r="D48" s="42">
        <v>2</v>
      </c>
      <c r="E48" s="42" t="s">
        <v>226</v>
      </c>
      <c r="F48" s="42" t="s">
        <v>218</v>
      </c>
      <c r="G48" s="42"/>
      <c r="H48" s="42" t="s">
        <v>219</v>
      </c>
      <c r="I48" s="42" t="s">
        <v>189</v>
      </c>
      <c r="J48" s="42" t="s">
        <v>221</v>
      </c>
      <c r="K48" s="42" t="s">
        <v>222</v>
      </c>
      <c r="L48" s="42" t="s">
        <v>260</v>
      </c>
      <c r="M48" s="42" t="s">
        <v>124</v>
      </c>
      <c r="N48" s="42" t="s">
        <v>260</v>
      </c>
      <c r="O48" s="42" t="s">
        <v>261</v>
      </c>
      <c r="P48" s="42" t="s">
        <v>146</v>
      </c>
      <c r="Q48" s="42" t="s">
        <v>127</v>
      </c>
      <c r="R48" s="42"/>
      <c r="S48" s="42" t="s">
        <v>147</v>
      </c>
      <c r="T48" s="42" t="s">
        <v>264</v>
      </c>
      <c r="U48" s="42" t="s">
        <v>265</v>
      </c>
      <c r="V48" s="42" t="s">
        <v>150</v>
      </c>
      <c r="W48" s="42"/>
      <c r="X48" s="42" t="s">
        <v>132</v>
      </c>
      <c r="Y48" s="42" t="s">
        <v>151</v>
      </c>
      <c r="Z48" s="42"/>
      <c r="AA48" s="42" t="s">
        <v>133</v>
      </c>
      <c r="AB48" s="42"/>
    </row>
    <row r="49" spans="1:28" x14ac:dyDescent="0.2">
      <c r="A49" s="42" t="s">
        <v>115</v>
      </c>
      <c r="B49" s="42" t="s">
        <v>215</v>
      </c>
      <c r="C49" s="42" t="s">
        <v>216</v>
      </c>
      <c r="D49" s="42">
        <v>3</v>
      </c>
      <c r="E49" s="42" t="s">
        <v>228</v>
      </c>
      <c r="F49" s="42" t="s">
        <v>218</v>
      </c>
      <c r="G49" s="42"/>
      <c r="H49" s="42" t="s">
        <v>219</v>
      </c>
      <c r="I49" s="42" t="s">
        <v>189</v>
      </c>
      <c r="J49" s="42" t="s">
        <v>221</v>
      </c>
      <c r="K49" s="42" t="s">
        <v>222</v>
      </c>
      <c r="L49" s="42" t="s">
        <v>260</v>
      </c>
      <c r="M49" s="42" t="s">
        <v>124</v>
      </c>
      <c r="N49" s="42" t="s">
        <v>260</v>
      </c>
      <c r="O49" s="42" t="s">
        <v>261</v>
      </c>
      <c r="P49" s="42" t="s">
        <v>146</v>
      </c>
      <c r="Q49" s="42" t="s">
        <v>127</v>
      </c>
      <c r="R49" s="42"/>
      <c r="S49" s="42" t="s">
        <v>147</v>
      </c>
      <c r="T49" s="42" t="s">
        <v>148</v>
      </c>
      <c r="U49" s="42" t="s">
        <v>266</v>
      </c>
      <c r="V49" s="42" t="s">
        <v>150</v>
      </c>
      <c r="W49" s="42"/>
      <c r="X49" s="42" t="s">
        <v>132</v>
      </c>
      <c r="Y49" s="42" t="s">
        <v>151</v>
      </c>
      <c r="Z49" s="42"/>
      <c r="AA49" s="42" t="s">
        <v>133</v>
      </c>
      <c r="AB49" s="42"/>
    </row>
    <row r="50" spans="1:28" x14ac:dyDescent="0.2">
      <c r="A50" s="42" t="s">
        <v>115</v>
      </c>
      <c r="B50" s="42" t="s">
        <v>215</v>
      </c>
      <c r="C50" s="42" t="s">
        <v>216</v>
      </c>
      <c r="D50" s="42">
        <v>4</v>
      </c>
      <c r="E50" s="42" t="s">
        <v>230</v>
      </c>
      <c r="F50" s="42" t="s">
        <v>218</v>
      </c>
      <c r="G50" s="42"/>
      <c r="H50" s="42" t="s">
        <v>219</v>
      </c>
      <c r="I50" s="42" t="s">
        <v>231</v>
      </c>
      <c r="J50" s="42" t="s">
        <v>221</v>
      </c>
      <c r="K50" s="42" t="s">
        <v>222</v>
      </c>
      <c r="L50" s="42" t="s">
        <v>260</v>
      </c>
      <c r="M50" s="42" t="s">
        <v>124</v>
      </c>
      <c r="N50" s="42" t="s">
        <v>260</v>
      </c>
      <c r="O50" s="42" t="s">
        <v>261</v>
      </c>
      <c r="P50" s="42" t="s">
        <v>146</v>
      </c>
      <c r="Q50" s="42" t="s">
        <v>127</v>
      </c>
      <c r="R50" s="42"/>
      <c r="S50" s="42" t="s">
        <v>147</v>
      </c>
      <c r="T50" s="42" t="s">
        <v>267</v>
      </c>
      <c r="U50" s="42" t="s">
        <v>149</v>
      </c>
      <c r="V50" s="42" t="s">
        <v>150</v>
      </c>
      <c r="W50" s="42"/>
      <c r="X50" s="42" t="s">
        <v>132</v>
      </c>
      <c r="Y50" s="42" t="s">
        <v>151</v>
      </c>
      <c r="Z50" s="42"/>
      <c r="AA50" s="42" t="s">
        <v>133</v>
      </c>
      <c r="AB50" s="42"/>
    </row>
    <row r="51" spans="1:28" x14ac:dyDescent="0.2">
      <c r="A51" s="42" t="s">
        <v>115</v>
      </c>
      <c r="B51" s="42" t="s">
        <v>215</v>
      </c>
      <c r="C51" s="42" t="s">
        <v>216</v>
      </c>
      <c r="D51" s="42">
        <v>5</v>
      </c>
      <c r="E51" s="42" t="s">
        <v>233</v>
      </c>
      <c r="F51" s="42" t="s">
        <v>218</v>
      </c>
      <c r="G51" s="42"/>
      <c r="H51" s="42" t="s">
        <v>219</v>
      </c>
      <c r="I51" s="42" t="s">
        <v>231</v>
      </c>
      <c r="J51" s="42" t="s">
        <v>221</v>
      </c>
      <c r="K51" s="42" t="s">
        <v>222</v>
      </c>
      <c r="L51" s="42" t="s">
        <v>260</v>
      </c>
      <c r="M51" s="42" t="s">
        <v>124</v>
      </c>
      <c r="N51" s="42" t="s">
        <v>260</v>
      </c>
      <c r="O51" s="42" t="s">
        <v>261</v>
      </c>
      <c r="P51" s="42" t="s">
        <v>146</v>
      </c>
      <c r="Q51" s="42" t="s">
        <v>127</v>
      </c>
      <c r="R51" s="42"/>
      <c r="S51" s="42" t="s">
        <v>147</v>
      </c>
      <c r="T51" s="42" t="s">
        <v>268</v>
      </c>
      <c r="U51" s="42" t="s">
        <v>149</v>
      </c>
      <c r="V51" s="42" t="s">
        <v>150</v>
      </c>
      <c r="W51" s="42"/>
      <c r="X51" s="42" t="s">
        <v>132</v>
      </c>
      <c r="Y51" s="42" t="s">
        <v>151</v>
      </c>
      <c r="Z51" s="42"/>
      <c r="AA51" s="42" t="s">
        <v>133</v>
      </c>
      <c r="AB51" s="42"/>
    </row>
    <row r="52" spans="1:28" x14ac:dyDescent="0.2">
      <c r="A52" s="42" t="s">
        <v>115</v>
      </c>
      <c r="B52" s="42" t="s">
        <v>215</v>
      </c>
      <c r="C52" s="42" t="s">
        <v>216</v>
      </c>
      <c r="D52" s="42">
        <v>6</v>
      </c>
      <c r="E52" s="42" t="s">
        <v>236</v>
      </c>
      <c r="F52" s="42" t="s">
        <v>218</v>
      </c>
      <c r="G52" s="42"/>
      <c r="H52" s="42" t="s">
        <v>219</v>
      </c>
      <c r="I52" s="42" t="s">
        <v>237</v>
      </c>
      <c r="J52" s="42" t="s">
        <v>221</v>
      </c>
      <c r="K52" s="42" t="s">
        <v>222</v>
      </c>
      <c r="L52" s="42" t="s">
        <v>260</v>
      </c>
      <c r="M52" s="42" t="s">
        <v>124</v>
      </c>
      <c r="N52" s="42" t="s">
        <v>260</v>
      </c>
      <c r="O52" s="42" t="s">
        <v>261</v>
      </c>
      <c r="P52" s="42" t="s">
        <v>146</v>
      </c>
      <c r="Q52" s="42" t="s">
        <v>127</v>
      </c>
      <c r="R52" s="42"/>
      <c r="S52" s="42" t="s">
        <v>147</v>
      </c>
      <c r="T52" s="42" t="s">
        <v>269</v>
      </c>
      <c r="U52" s="42" t="s">
        <v>270</v>
      </c>
      <c r="V52" s="42" t="s">
        <v>150</v>
      </c>
      <c r="W52" s="42"/>
      <c r="X52" s="42" t="s">
        <v>132</v>
      </c>
      <c r="Y52" s="42" t="s">
        <v>151</v>
      </c>
      <c r="Z52" s="42"/>
      <c r="AA52" s="42" t="s">
        <v>133</v>
      </c>
      <c r="AB52" s="42"/>
    </row>
    <row r="53" spans="1:28" x14ac:dyDescent="0.2">
      <c r="A53" s="42" t="s">
        <v>115</v>
      </c>
      <c r="B53" s="42" t="s">
        <v>215</v>
      </c>
      <c r="C53" s="42" t="s">
        <v>216</v>
      </c>
      <c r="D53" s="42">
        <v>7</v>
      </c>
      <c r="E53" s="42" t="s">
        <v>240</v>
      </c>
      <c r="F53" s="42" t="s">
        <v>218</v>
      </c>
      <c r="G53" s="42"/>
      <c r="H53" s="42" t="s">
        <v>219</v>
      </c>
      <c r="I53" s="42" t="s">
        <v>241</v>
      </c>
      <c r="J53" s="42" t="s">
        <v>221</v>
      </c>
      <c r="K53" s="42" t="s">
        <v>222</v>
      </c>
      <c r="L53" s="42" t="s">
        <v>260</v>
      </c>
      <c r="M53" s="42" t="s">
        <v>124</v>
      </c>
      <c r="N53" s="42" t="s">
        <v>260</v>
      </c>
      <c r="O53" s="42" t="s">
        <v>261</v>
      </c>
      <c r="P53" s="42" t="s">
        <v>146</v>
      </c>
      <c r="Q53" s="42" t="s">
        <v>127</v>
      </c>
      <c r="R53" s="42"/>
      <c r="S53" s="42" t="s">
        <v>147</v>
      </c>
      <c r="T53" s="42" t="s">
        <v>271</v>
      </c>
      <c r="U53" s="42" t="s">
        <v>272</v>
      </c>
      <c r="V53" s="42" t="s">
        <v>150</v>
      </c>
      <c r="W53" s="42"/>
      <c r="X53" s="42" t="s">
        <v>132</v>
      </c>
      <c r="Y53" s="42" t="s">
        <v>151</v>
      </c>
      <c r="Z53" s="42"/>
      <c r="AA53" s="42" t="s">
        <v>133</v>
      </c>
      <c r="AB53" s="42"/>
    </row>
    <row r="54" spans="1:28" x14ac:dyDescent="0.2">
      <c r="A54" s="42" t="s">
        <v>115</v>
      </c>
      <c r="B54" s="42" t="s">
        <v>215</v>
      </c>
      <c r="C54" s="42" t="s">
        <v>216</v>
      </c>
      <c r="D54" s="42">
        <v>8</v>
      </c>
      <c r="E54" s="42" t="s">
        <v>244</v>
      </c>
      <c r="F54" s="42" t="s">
        <v>218</v>
      </c>
      <c r="G54" s="42"/>
      <c r="H54" s="42" t="s">
        <v>219</v>
      </c>
      <c r="I54" s="42" t="s">
        <v>245</v>
      </c>
      <c r="J54" s="42" t="s">
        <v>221</v>
      </c>
      <c r="K54" s="42" t="s">
        <v>222</v>
      </c>
      <c r="L54" s="42" t="s">
        <v>260</v>
      </c>
      <c r="M54" s="42" t="s">
        <v>124</v>
      </c>
      <c r="N54" s="42" t="s">
        <v>260</v>
      </c>
      <c r="O54" s="42" t="s">
        <v>261</v>
      </c>
      <c r="P54" s="42" t="s">
        <v>146</v>
      </c>
      <c r="Q54" s="42" t="s">
        <v>127</v>
      </c>
      <c r="R54" s="42"/>
      <c r="S54" s="42" t="s">
        <v>147</v>
      </c>
      <c r="T54" s="42" t="s">
        <v>273</v>
      </c>
      <c r="U54" s="42" t="s">
        <v>274</v>
      </c>
      <c r="V54" s="42" t="s">
        <v>150</v>
      </c>
      <c r="W54" s="42"/>
      <c r="X54" s="42" t="s">
        <v>132</v>
      </c>
      <c r="Y54" s="42" t="s">
        <v>151</v>
      </c>
      <c r="Z54" s="42"/>
      <c r="AA54" s="42" t="s">
        <v>133</v>
      </c>
      <c r="AB54" s="42"/>
    </row>
    <row r="55" spans="1:28" x14ac:dyDescent="0.2">
      <c r="A55" s="42" t="s">
        <v>115</v>
      </c>
      <c r="B55" s="42" t="s">
        <v>215</v>
      </c>
      <c r="C55" s="42" t="s">
        <v>216</v>
      </c>
      <c r="D55" s="42">
        <v>9</v>
      </c>
      <c r="E55" s="42" t="s">
        <v>248</v>
      </c>
      <c r="F55" s="42" t="s">
        <v>218</v>
      </c>
      <c r="G55" s="42"/>
      <c r="H55" s="42" t="s">
        <v>219</v>
      </c>
      <c r="I55" s="42" t="s">
        <v>249</v>
      </c>
      <c r="J55" s="42" t="s">
        <v>221</v>
      </c>
      <c r="K55" s="42" t="s">
        <v>222</v>
      </c>
      <c r="L55" s="42" t="s">
        <v>260</v>
      </c>
      <c r="M55" s="42" t="s">
        <v>124</v>
      </c>
      <c r="N55" s="42" t="s">
        <v>260</v>
      </c>
      <c r="O55" s="42" t="s">
        <v>261</v>
      </c>
      <c r="P55" s="42" t="s">
        <v>146</v>
      </c>
      <c r="Q55" s="42" t="s">
        <v>127</v>
      </c>
      <c r="R55" s="42"/>
      <c r="S55" s="42" t="s">
        <v>147</v>
      </c>
      <c r="T55" s="42" t="s">
        <v>275</v>
      </c>
      <c r="U55" s="42" t="s">
        <v>276</v>
      </c>
      <c r="V55" s="42" t="s">
        <v>150</v>
      </c>
      <c r="W55" s="42"/>
      <c r="X55" s="42" t="s">
        <v>132</v>
      </c>
      <c r="Y55" s="42" t="s">
        <v>151</v>
      </c>
      <c r="Z55" s="42"/>
      <c r="AA55" s="42" t="s">
        <v>133</v>
      </c>
      <c r="AB55" s="42"/>
    </row>
    <row r="56" spans="1:28" x14ac:dyDescent="0.2">
      <c r="A56" s="42" t="s">
        <v>115</v>
      </c>
      <c r="B56" s="42" t="s">
        <v>215</v>
      </c>
      <c r="C56" s="42" t="s">
        <v>216</v>
      </c>
      <c r="D56" s="42">
        <v>10</v>
      </c>
      <c r="E56" s="42" t="s">
        <v>252</v>
      </c>
      <c r="F56" s="42" t="s">
        <v>218</v>
      </c>
      <c r="G56" s="42"/>
      <c r="H56" s="42" t="s">
        <v>219</v>
      </c>
      <c r="I56" s="42" t="s">
        <v>253</v>
      </c>
      <c r="J56" s="42" t="s">
        <v>221</v>
      </c>
      <c r="K56" s="42" t="s">
        <v>222</v>
      </c>
      <c r="L56" s="42" t="s">
        <v>260</v>
      </c>
      <c r="M56" s="42" t="s">
        <v>124</v>
      </c>
      <c r="N56" s="42" t="s">
        <v>260</v>
      </c>
      <c r="O56" s="42" t="s">
        <v>261</v>
      </c>
      <c r="P56" s="42" t="s">
        <v>146</v>
      </c>
      <c r="Q56" s="42" t="s">
        <v>127</v>
      </c>
      <c r="R56" s="42"/>
      <c r="S56" s="42" t="s">
        <v>147</v>
      </c>
      <c r="T56" s="42" t="s">
        <v>277</v>
      </c>
      <c r="U56" s="42" t="s">
        <v>265</v>
      </c>
      <c r="V56" s="42" t="s">
        <v>150</v>
      </c>
      <c r="W56" s="42"/>
      <c r="X56" s="42" t="s">
        <v>132</v>
      </c>
      <c r="Y56" s="42" t="s">
        <v>151</v>
      </c>
      <c r="Z56" s="42"/>
      <c r="AA56" s="42" t="s">
        <v>133</v>
      </c>
      <c r="AB56" s="42"/>
    </row>
    <row r="57" spans="1:28" x14ac:dyDescent="0.2">
      <c r="A57" s="42" t="s">
        <v>115</v>
      </c>
      <c r="B57" s="42" t="s">
        <v>215</v>
      </c>
      <c r="C57" s="42" t="s">
        <v>216</v>
      </c>
      <c r="D57" s="42">
        <v>11</v>
      </c>
      <c r="E57" s="42" t="s">
        <v>256</v>
      </c>
      <c r="F57" s="42" t="s">
        <v>218</v>
      </c>
      <c r="G57" s="42"/>
      <c r="H57" s="42" t="s">
        <v>219</v>
      </c>
      <c r="I57" s="42" t="s">
        <v>257</v>
      </c>
      <c r="J57" s="42" t="s">
        <v>221</v>
      </c>
      <c r="K57" s="42" t="s">
        <v>222</v>
      </c>
      <c r="L57" s="42" t="s">
        <v>260</v>
      </c>
      <c r="M57" s="42" t="s">
        <v>124</v>
      </c>
      <c r="N57" s="42" t="s">
        <v>260</v>
      </c>
      <c r="O57" s="42" t="s">
        <v>261</v>
      </c>
      <c r="P57" s="42" t="s">
        <v>146</v>
      </c>
      <c r="Q57" s="42" t="s">
        <v>127</v>
      </c>
      <c r="R57" s="42"/>
      <c r="S57" s="42" t="s">
        <v>147</v>
      </c>
      <c r="T57" s="42" t="s">
        <v>275</v>
      </c>
      <c r="U57" s="42" t="s">
        <v>278</v>
      </c>
      <c r="V57" s="42" t="s">
        <v>150</v>
      </c>
      <c r="W57" s="42"/>
      <c r="X57" s="42" t="s">
        <v>132</v>
      </c>
      <c r="Y57" s="42" t="s">
        <v>151</v>
      </c>
      <c r="Z57" s="42"/>
      <c r="AA57" s="42" t="s">
        <v>133</v>
      </c>
      <c r="AB57" s="42"/>
    </row>
    <row r="58" spans="1:28" x14ac:dyDescent="0.2">
      <c r="A58" s="42" t="s">
        <v>115</v>
      </c>
      <c r="B58" s="42" t="s">
        <v>215</v>
      </c>
      <c r="C58" s="42" t="s">
        <v>216</v>
      </c>
      <c r="D58" s="42">
        <v>909</v>
      </c>
      <c r="E58" s="42" t="s">
        <v>140</v>
      </c>
      <c r="F58" s="42" t="s">
        <v>218</v>
      </c>
      <c r="G58" s="42" t="s">
        <v>141</v>
      </c>
      <c r="H58" s="42"/>
      <c r="I58" s="42"/>
      <c r="J58" s="42"/>
      <c r="K58" s="42"/>
      <c r="L58" s="42" t="s">
        <v>260</v>
      </c>
      <c r="M58" s="42" t="s">
        <v>124</v>
      </c>
      <c r="N58" s="42" t="s">
        <v>260</v>
      </c>
      <c r="O58" s="42" t="s">
        <v>261</v>
      </c>
      <c r="P58" s="42" t="s">
        <v>146</v>
      </c>
      <c r="Q58" s="42" t="s">
        <v>127</v>
      </c>
      <c r="R58" s="42"/>
      <c r="S58" s="42" t="s">
        <v>147</v>
      </c>
      <c r="T58" s="42" t="s">
        <v>142</v>
      </c>
      <c r="U58" s="42" t="s">
        <v>156</v>
      </c>
      <c r="V58" s="42" t="s">
        <v>150</v>
      </c>
      <c r="W58" s="42"/>
      <c r="X58" s="42" t="s">
        <v>132</v>
      </c>
      <c r="Y58" s="42"/>
      <c r="Z58" s="42"/>
      <c r="AA58" s="42" t="s">
        <v>133</v>
      </c>
      <c r="AB58" s="42"/>
    </row>
    <row r="59" spans="1:28" x14ac:dyDescent="0.2">
      <c r="A59" s="42" t="s">
        <v>115</v>
      </c>
      <c r="B59" s="42" t="s">
        <v>215</v>
      </c>
      <c r="C59" s="42" t="s">
        <v>216</v>
      </c>
      <c r="D59" s="42">
        <v>1</v>
      </c>
      <c r="E59" s="42" t="s">
        <v>217</v>
      </c>
      <c r="F59" s="42" t="s">
        <v>218</v>
      </c>
      <c r="G59" s="42" t="s">
        <v>192</v>
      </c>
      <c r="H59" s="42" t="s">
        <v>219</v>
      </c>
      <c r="I59" s="42" t="s">
        <v>220</v>
      </c>
      <c r="J59" s="42" t="s">
        <v>221</v>
      </c>
      <c r="K59" s="42" t="s">
        <v>222</v>
      </c>
      <c r="L59" s="42" t="s">
        <v>223</v>
      </c>
      <c r="M59" s="42" t="s">
        <v>124</v>
      </c>
      <c r="N59" s="42" t="s">
        <v>223</v>
      </c>
      <c r="O59" s="42" t="s">
        <v>224</v>
      </c>
      <c r="P59" s="42" t="s">
        <v>126</v>
      </c>
      <c r="Q59" s="42" t="s">
        <v>127</v>
      </c>
      <c r="R59" s="42"/>
      <c r="S59" s="42" t="s">
        <v>128</v>
      </c>
      <c r="T59" s="42" t="s">
        <v>279</v>
      </c>
      <c r="U59" s="42" t="s">
        <v>191</v>
      </c>
      <c r="V59" s="42" t="s">
        <v>131</v>
      </c>
      <c r="W59" s="42"/>
      <c r="X59" s="42" t="s">
        <v>132</v>
      </c>
      <c r="Y59" s="42"/>
      <c r="Z59" s="42"/>
      <c r="AA59" s="42" t="s">
        <v>280</v>
      </c>
      <c r="AB59" s="42" t="s">
        <v>195</v>
      </c>
    </row>
    <row r="60" spans="1:28" x14ac:dyDescent="0.2">
      <c r="A60" s="42" t="s">
        <v>115</v>
      </c>
      <c r="B60" s="42" t="s">
        <v>215</v>
      </c>
      <c r="C60" s="42" t="s">
        <v>216</v>
      </c>
      <c r="D60" s="42">
        <v>6</v>
      </c>
      <c r="E60" s="42" t="s">
        <v>281</v>
      </c>
      <c r="F60" s="42" t="s">
        <v>218</v>
      </c>
      <c r="G60" s="42" t="s">
        <v>196</v>
      </c>
      <c r="H60" s="42" t="s">
        <v>282</v>
      </c>
      <c r="I60" s="42" t="s">
        <v>123</v>
      </c>
      <c r="J60" s="42" t="s">
        <v>283</v>
      </c>
      <c r="K60" s="42" t="s">
        <v>189</v>
      </c>
      <c r="L60" s="42" t="s">
        <v>260</v>
      </c>
      <c r="M60" s="42" t="s">
        <v>124</v>
      </c>
      <c r="N60" s="42" t="s">
        <v>260</v>
      </c>
      <c r="O60" s="42" t="s">
        <v>261</v>
      </c>
      <c r="P60" s="42" t="s">
        <v>146</v>
      </c>
      <c r="Q60" s="42" t="s">
        <v>127</v>
      </c>
      <c r="R60" s="42"/>
      <c r="S60" s="42" t="s">
        <v>147</v>
      </c>
      <c r="T60" s="42" t="s">
        <v>284</v>
      </c>
      <c r="U60" s="42" t="s">
        <v>198</v>
      </c>
      <c r="V60" s="42" t="s">
        <v>199</v>
      </c>
      <c r="W60" s="42"/>
      <c r="X60" s="42" t="s">
        <v>132</v>
      </c>
      <c r="Y60" s="42"/>
      <c r="Z60" s="42" t="s">
        <v>201</v>
      </c>
      <c r="AA60" s="42" t="s">
        <v>285</v>
      </c>
      <c r="AB60" s="42" t="s">
        <v>203</v>
      </c>
    </row>
    <row r="61" spans="1:28" x14ac:dyDescent="0.2">
      <c r="A61" s="42" t="s">
        <v>115</v>
      </c>
      <c r="B61" s="42" t="s">
        <v>215</v>
      </c>
      <c r="C61" s="42" t="s">
        <v>216</v>
      </c>
      <c r="D61" s="42">
        <v>6</v>
      </c>
      <c r="E61" s="42" t="s">
        <v>281</v>
      </c>
      <c r="F61" s="42" t="s">
        <v>218</v>
      </c>
      <c r="G61" s="42" t="s">
        <v>204</v>
      </c>
      <c r="H61" s="42" t="s">
        <v>282</v>
      </c>
      <c r="I61" s="42" t="s">
        <v>123</v>
      </c>
      <c r="J61" s="42" t="s">
        <v>283</v>
      </c>
      <c r="K61" s="42" t="s">
        <v>189</v>
      </c>
      <c r="L61" s="42" t="s">
        <v>260</v>
      </c>
      <c r="M61" s="42" t="s">
        <v>124</v>
      </c>
      <c r="N61" s="42" t="s">
        <v>260</v>
      </c>
      <c r="O61" s="42" t="s">
        <v>261</v>
      </c>
      <c r="P61" s="42" t="s">
        <v>146</v>
      </c>
      <c r="Q61" s="42" t="s">
        <v>127</v>
      </c>
      <c r="R61" s="42"/>
      <c r="S61" s="42" t="s">
        <v>147</v>
      </c>
      <c r="T61" s="42" t="s">
        <v>286</v>
      </c>
      <c r="U61" s="42" t="s">
        <v>198</v>
      </c>
      <c r="V61" s="42" t="s">
        <v>199</v>
      </c>
      <c r="W61" s="42"/>
      <c r="X61" s="42" t="s">
        <v>132</v>
      </c>
      <c r="Y61" s="42"/>
      <c r="Z61" s="42" t="s">
        <v>201</v>
      </c>
      <c r="AA61" s="42" t="s">
        <v>285</v>
      </c>
      <c r="AB61" s="42" t="s">
        <v>203</v>
      </c>
    </row>
    <row r="62" spans="1:28" x14ac:dyDescent="0.2">
      <c r="A62" s="42" t="s">
        <v>115</v>
      </c>
      <c r="B62" s="42" t="s">
        <v>215</v>
      </c>
      <c r="C62" s="42" t="s">
        <v>216</v>
      </c>
      <c r="D62" s="42">
        <v>909</v>
      </c>
      <c r="E62" s="42" t="s">
        <v>206</v>
      </c>
      <c r="F62" s="42" t="s">
        <v>218</v>
      </c>
      <c r="G62" s="42" t="s">
        <v>207</v>
      </c>
      <c r="H62" s="42"/>
      <c r="I62" s="42"/>
      <c r="J62" s="42"/>
      <c r="K62" s="42"/>
      <c r="L62" s="42" t="s">
        <v>260</v>
      </c>
      <c r="M62" s="42" t="s">
        <v>124</v>
      </c>
      <c r="N62" s="42" t="s">
        <v>260</v>
      </c>
      <c r="O62" s="42" t="s">
        <v>261</v>
      </c>
      <c r="P62" s="42" t="s">
        <v>146</v>
      </c>
      <c r="Q62" s="42" t="s">
        <v>127</v>
      </c>
      <c r="R62" s="42"/>
      <c r="S62" s="42" t="s">
        <v>147</v>
      </c>
      <c r="T62" s="42" t="s">
        <v>287</v>
      </c>
      <c r="U62" s="42" t="s">
        <v>198</v>
      </c>
      <c r="V62" s="42" t="s">
        <v>199</v>
      </c>
      <c r="W62" s="42"/>
      <c r="X62" s="42" t="s">
        <v>132</v>
      </c>
      <c r="Y62" s="42"/>
      <c r="Z62" s="42" t="s">
        <v>209</v>
      </c>
      <c r="AA62" s="42" t="s">
        <v>132</v>
      </c>
      <c r="AB62" s="42" t="s">
        <v>211</v>
      </c>
    </row>
    <row r="63" spans="1:28" x14ac:dyDescent="0.2">
      <c r="A63" s="42" t="s">
        <v>115</v>
      </c>
      <c r="B63" s="42" t="s">
        <v>215</v>
      </c>
      <c r="C63" s="42" t="s">
        <v>216</v>
      </c>
      <c r="D63" s="42">
        <v>909</v>
      </c>
      <c r="E63" s="42" t="s">
        <v>212</v>
      </c>
      <c r="F63" s="42" t="s">
        <v>218</v>
      </c>
      <c r="G63" s="42" t="s">
        <v>213</v>
      </c>
      <c r="H63" s="42"/>
      <c r="I63" s="42"/>
      <c r="J63" s="42"/>
      <c r="K63" s="42"/>
      <c r="L63" s="42" t="s">
        <v>260</v>
      </c>
      <c r="M63" s="42" t="s">
        <v>124</v>
      </c>
      <c r="N63" s="42" t="s">
        <v>260</v>
      </c>
      <c r="O63" s="42" t="s">
        <v>261</v>
      </c>
      <c r="P63" s="42" t="s">
        <v>146</v>
      </c>
      <c r="Q63" s="42" t="s">
        <v>127</v>
      </c>
      <c r="R63" s="42"/>
      <c r="S63" s="42" t="s">
        <v>147</v>
      </c>
      <c r="T63" s="42" t="s">
        <v>288</v>
      </c>
      <c r="U63" s="42" t="s">
        <v>198</v>
      </c>
      <c r="V63" s="42" t="s">
        <v>199</v>
      </c>
      <c r="W63" s="42"/>
      <c r="X63" s="42" t="s">
        <v>132</v>
      </c>
      <c r="Y63" s="42"/>
      <c r="Z63" s="42" t="s">
        <v>209</v>
      </c>
      <c r="AA63" s="42" t="s">
        <v>132</v>
      </c>
      <c r="AB63" s="42" t="s">
        <v>211</v>
      </c>
    </row>
    <row r="64" spans="1:28" x14ac:dyDescent="0.2">
      <c r="A64" s="42" t="s">
        <v>115</v>
      </c>
      <c r="B64" s="42" t="s">
        <v>289</v>
      </c>
      <c r="C64" s="42" t="s">
        <v>290</v>
      </c>
      <c r="D64" s="42">
        <v>1</v>
      </c>
      <c r="E64" s="42" t="s">
        <v>291</v>
      </c>
      <c r="F64" s="42" t="s">
        <v>119</v>
      </c>
      <c r="G64" s="42"/>
      <c r="H64" s="42" t="s">
        <v>120</v>
      </c>
      <c r="I64" s="42" t="s">
        <v>292</v>
      </c>
      <c r="J64" s="42" t="s">
        <v>187</v>
      </c>
      <c r="K64" s="42" t="s">
        <v>121</v>
      </c>
      <c r="L64" s="42" t="s">
        <v>187</v>
      </c>
      <c r="M64" s="42" t="s">
        <v>124</v>
      </c>
      <c r="N64" s="42" t="s">
        <v>187</v>
      </c>
      <c r="O64" s="42" t="s">
        <v>293</v>
      </c>
      <c r="P64" s="42" t="s">
        <v>126</v>
      </c>
      <c r="Q64" s="42" t="s">
        <v>127</v>
      </c>
      <c r="R64" s="42"/>
      <c r="S64" s="42" t="s">
        <v>128</v>
      </c>
      <c r="T64" s="42" t="s">
        <v>294</v>
      </c>
      <c r="U64" s="42" t="s">
        <v>130</v>
      </c>
      <c r="V64" s="42" t="s">
        <v>131</v>
      </c>
      <c r="W64" s="42"/>
      <c r="X64" s="42" t="s">
        <v>132</v>
      </c>
      <c r="Y64" s="42"/>
      <c r="Z64" s="42"/>
      <c r="AA64" s="42" t="s">
        <v>133</v>
      </c>
      <c r="AB64" s="42"/>
    </row>
    <row r="65" spans="1:28" x14ac:dyDescent="0.2">
      <c r="A65" s="42" t="s">
        <v>115</v>
      </c>
      <c r="B65" s="42" t="s">
        <v>289</v>
      </c>
      <c r="C65" s="42" t="s">
        <v>290</v>
      </c>
      <c r="D65" s="42">
        <v>2</v>
      </c>
      <c r="E65" s="42" t="s">
        <v>295</v>
      </c>
      <c r="F65" s="42" t="s">
        <v>119</v>
      </c>
      <c r="G65" s="42"/>
      <c r="H65" s="42" t="s">
        <v>120</v>
      </c>
      <c r="I65" s="42" t="s">
        <v>224</v>
      </c>
      <c r="J65" s="42" t="s">
        <v>187</v>
      </c>
      <c r="K65" s="42" t="s">
        <v>121</v>
      </c>
      <c r="L65" s="42" t="s">
        <v>187</v>
      </c>
      <c r="M65" s="42" t="s">
        <v>124</v>
      </c>
      <c r="N65" s="42" t="s">
        <v>187</v>
      </c>
      <c r="O65" s="42" t="s">
        <v>293</v>
      </c>
      <c r="P65" s="42" t="s">
        <v>126</v>
      </c>
      <c r="Q65" s="42" t="s">
        <v>127</v>
      </c>
      <c r="R65" s="42"/>
      <c r="S65" s="42" t="s">
        <v>128</v>
      </c>
      <c r="T65" s="42" t="s">
        <v>296</v>
      </c>
      <c r="U65" s="42" t="s">
        <v>130</v>
      </c>
      <c r="V65" s="42" t="s">
        <v>131</v>
      </c>
      <c r="W65" s="42"/>
      <c r="X65" s="42" t="s">
        <v>132</v>
      </c>
      <c r="Y65" s="42"/>
      <c r="Z65" s="42"/>
      <c r="AA65" s="42" t="s">
        <v>133</v>
      </c>
      <c r="AB65" s="42"/>
    </row>
    <row r="66" spans="1:28" x14ac:dyDescent="0.2">
      <c r="A66" s="42" t="s">
        <v>115</v>
      </c>
      <c r="B66" s="42" t="s">
        <v>289</v>
      </c>
      <c r="C66" s="42" t="s">
        <v>290</v>
      </c>
      <c r="D66" s="42">
        <v>3</v>
      </c>
      <c r="E66" s="42" t="s">
        <v>297</v>
      </c>
      <c r="F66" s="42" t="s">
        <v>119</v>
      </c>
      <c r="G66" s="42"/>
      <c r="H66" s="42" t="s">
        <v>120</v>
      </c>
      <c r="I66" s="42" t="s">
        <v>298</v>
      </c>
      <c r="J66" s="42" t="s">
        <v>187</v>
      </c>
      <c r="K66" s="42" t="s">
        <v>121</v>
      </c>
      <c r="L66" s="42" t="s">
        <v>187</v>
      </c>
      <c r="M66" s="42" t="s">
        <v>124</v>
      </c>
      <c r="N66" s="42" t="s">
        <v>187</v>
      </c>
      <c r="O66" s="42" t="s">
        <v>293</v>
      </c>
      <c r="P66" s="42" t="s">
        <v>126</v>
      </c>
      <c r="Q66" s="42" t="s">
        <v>127</v>
      </c>
      <c r="R66" s="42"/>
      <c r="S66" s="42" t="s">
        <v>128</v>
      </c>
      <c r="T66" s="42" t="s">
        <v>299</v>
      </c>
      <c r="U66" s="42" t="s">
        <v>130</v>
      </c>
      <c r="V66" s="42" t="s">
        <v>131</v>
      </c>
      <c r="W66" s="42"/>
      <c r="X66" s="42" t="s">
        <v>132</v>
      </c>
      <c r="Y66" s="42"/>
      <c r="Z66" s="42"/>
      <c r="AA66" s="42" t="s">
        <v>133</v>
      </c>
      <c r="AB66" s="42"/>
    </row>
    <row r="67" spans="1:28" x14ac:dyDescent="0.2">
      <c r="A67" s="42" t="s">
        <v>115</v>
      </c>
      <c r="B67" s="42" t="s">
        <v>289</v>
      </c>
      <c r="C67" s="42" t="s">
        <v>290</v>
      </c>
      <c r="D67" s="42">
        <v>4</v>
      </c>
      <c r="E67" s="42" t="s">
        <v>300</v>
      </c>
      <c r="F67" s="42" t="s">
        <v>119</v>
      </c>
      <c r="G67" s="42"/>
      <c r="H67" s="42" t="s">
        <v>120</v>
      </c>
      <c r="I67" s="42" t="s">
        <v>301</v>
      </c>
      <c r="J67" s="42" t="s">
        <v>187</v>
      </c>
      <c r="K67" s="42" t="s">
        <v>121</v>
      </c>
      <c r="L67" s="42" t="s">
        <v>187</v>
      </c>
      <c r="M67" s="42" t="s">
        <v>124</v>
      </c>
      <c r="N67" s="42" t="s">
        <v>187</v>
      </c>
      <c r="O67" s="42" t="s">
        <v>293</v>
      </c>
      <c r="P67" s="42" t="s">
        <v>126</v>
      </c>
      <c r="Q67" s="42" t="s">
        <v>127</v>
      </c>
      <c r="R67" s="42"/>
      <c r="S67" s="42" t="s">
        <v>128</v>
      </c>
      <c r="T67" s="42" t="s">
        <v>302</v>
      </c>
      <c r="U67" s="42" t="s">
        <v>130</v>
      </c>
      <c r="V67" s="42" t="s">
        <v>131</v>
      </c>
      <c r="W67" s="42"/>
      <c r="X67" s="42" t="s">
        <v>132</v>
      </c>
      <c r="Y67" s="42"/>
      <c r="Z67" s="42"/>
      <c r="AA67" s="42" t="s">
        <v>133</v>
      </c>
      <c r="AB67" s="42"/>
    </row>
    <row r="68" spans="1:28" x14ac:dyDescent="0.2">
      <c r="A68" s="42" t="s">
        <v>115</v>
      </c>
      <c r="B68" s="42" t="s">
        <v>289</v>
      </c>
      <c r="C68" s="42" t="s">
        <v>290</v>
      </c>
      <c r="D68" s="42">
        <v>5</v>
      </c>
      <c r="E68" s="42" t="s">
        <v>303</v>
      </c>
      <c r="F68" s="42" t="s">
        <v>119</v>
      </c>
      <c r="G68" s="42"/>
      <c r="H68" s="42" t="s">
        <v>120</v>
      </c>
      <c r="I68" s="42" t="s">
        <v>304</v>
      </c>
      <c r="J68" s="42" t="s">
        <v>187</v>
      </c>
      <c r="K68" s="42" t="s">
        <v>121</v>
      </c>
      <c r="L68" s="42" t="s">
        <v>187</v>
      </c>
      <c r="M68" s="42" t="s">
        <v>124</v>
      </c>
      <c r="N68" s="42" t="s">
        <v>187</v>
      </c>
      <c r="O68" s="42" t="s">
        <v>293</v>
      </c>
      <c r="P68" s="42" t="s">
        <v>126</v>
      </c>
      <c r="Q68" s="42" t="s">
        <v>127</v>
      </c>
      <c r="R68" s="42"/>
      <c r="S68" s="42" t="s">
        <v>128</v>
      </c>
      <c r="T68" s="42" t="s">
        <v>305</v>
      </c>
      <c r="U68" s="42" t="s">
        <v>130</v>
      </c>
      <c r="V68" s="42" t="s">
        <v>131</v>
      </c>
      <c r="W68" s="42"/>
      <c r="X68" s="42" t="s">
        <v>132</v>
      </c>
      <c r="Y68" s="42"/>
      <c r="Z68" s="42"/>
      <c r="AA68" s="42" t="s">
        <v>133</v>
      </c>
      <c r="AB68" s="42"/>
    </row>
    <row r="69" spans="1:28" x14ac:dyDescent="0.2">
      <c r="A69" s="42" t="s">
        <v>115</v>
      </c>
      <c r="B69" s="42" t="s">
        <v>289</v>
      </c>
      <c r="C69" s="42" t="s">
        <v>290</v>
      </c>
      <c r="D69" s="42">
        <v>6</v>
      </c>
      <c r="E69" s="42" t="s">
        <v>306</v>
      </c>
      <c r="F69" s="42" t="s">
        <v>119</v>
      </c>
      <c r="G69" s="42"/>
      <c r="H69" s="42" t="s">
        <v>120</v>
      </c>
      <c r="I69" s="42" t="s">
        <v>307</v>
      </c>
      <c r="J69" s="42" t="s">
        <v>187</v>
      </c>
      <c r="K69" s="42" t="s">
        <v>121</v>
      </c>
      <c r="L69" s="42" t="s">
        <v>187</v>
      </c>
      <c r="M69" s="42" t="s">
        <v>124</v>
      </c>
      <c r="N69" s="42" t="s">
        <v>187</v>
      </c>
      <c r="O69" s="42" t="s">
        <v>293</v>
      </c>
      <c r="P69" s="42" t="s">
        <v>126</v>
      </c>
      <c r="Q69" s="42" t="s">
        <v>127</v>
      </c>
      <c r="R69" s="42"/>
      <c r="S69" s="42" t="s">
        <v>128</v>
      </c>
      <c r="T69" s="42" t="s">
        <v>308</v>
      </c>
      <c r="U69" s="42" t="s">
        <v>130</v>
      </c>
      <c r="V69" s="42" t="s">
        <v>131</v>
      </c>
      <c r="W69" s="42"/>
      <c r="X69" s="42" t="s">
        <v>132</v>
      </c>
      <c r="Y69" s="42"/>
      <c r="Z69" s="42"/>
      <c r="AA69" s="42" t="s">
        <v>133</v>
      </c>
      <c r="AB69" s="42"/>
    </row>
    <row r="70" spans="1:28" x14ac:dyDescent="0.2">
      <c r="A70" s="42" t="s">
        <v>115</v>
      </c>
      <c r="B70" s="42" t="s">
        <v>289</v>
      </c>
      <c r="C70" s="42" t="s">
        <v>290</v>
      </c>
      <c r="D70" s="42">
        <v>3909</v>
      </c>
      <c r="E70" s="42" t="s">
        <v>140</v>
      </c>
      <c r="F70" s="42" t="s">
        <v>119</v>
      </c>
      <c r="G70" s="42" t="s">
        <v>141</v>
      </c>
      <c r="H70" s="42"/>
      <c r="I70" s="42"/>
      <c r="J70" s="42"/>
      <c r="K70" s="42"/>
      <c r="L70" s="42" t="s">
        <v>187</v>
      </c>
      <c r="M70" s="42" t="s">
        <v>124</v>
      </c>
      <c r="N70" s="42" t="s">
        <v>187</v>
      </c>
      <c r="O70" s="42" t="s">
        <v>293</v>
      </c>
      <c r="P70" s="42" t="s">
        <v>126</v>
      </c>
      <c r="Q70" s="42" t="s">
        <v>127</v>
      </c>
      <c r="R70" s="42"/>
      <c r="S70" s="42" t="s">
        <v>128</v>
      </c>
      <c r="T70" s="42" t="s">
        <v>142</v>
      </c>
      <c r="U70" s="42" t="s">
        <v>130</v>
      </c>
      <c r="V70" s="42" t="s">
        <v>131</v>
      </c>
      <c r="W70" s="42"/>
      <c r="X70" s="42" t="s">
        <v>132</v>
      </c>
      <c r="Y70" s="42"/>
      <c r="Z70" s="42"/>
      <c r="AA70" s="42" t="s">
        <v>133</v>
      </c>
      <c r="AB70" s="42"/>
    </row>
    <row r="71" spans="1:28" x14ac:dyDescent="0.2">
      <c r="A71" s="42" t="s">
        <v>115</v>
      </c>
      <c r="B71" s="42" t="s">
        <v>289</v>
      </c>
      <c r="C71" s="42" t="s">
        <v>290</v>
      </c>
      <c r="D71" s="42">
        <v>1</v>
      </c>
      <c r="E71" s="42" t="s">
        <v>291</v>
      </c>
      <c r="F71" s="42" t="s">
        <v>119</v>
      </c>
      <c r="G71" s="42"/>
      <c r="H71" s="42" t="s">
        <v>120</v>
      </c>
      <c r="I71" s="42" t="s">
        <v>292</v>
      </c>
      <c r="J71" s="42" t="s">
        <v>187</v>
      </c>
      <c r="K71" s="42" t="s">
        <v>121</v>
      </c>
      <c r="L71" s="42" t="s">
        <v>143</v>
      </c>
      <c r="M71" s="42" t="s">
        <v>124</v>
      </c>
      <c r="N71" s="42" t="s">
        <v>144</v>
      </c>
      <c r="O71" s="42" t="s">
        <v>145</v>
      </c>
      <c r="P71" s="42" t="s">
        <v>146</v>
      </c>
      <c r="Q71" s="42" t="s">
        <v>127</v>
      </c>
      <c r="R71" s="42"/>
      <c r="S71" s="42" t="s">
        <v>147</v>
      </c>
      <c r="T71" s="42" t="s">
        <v>309</v>
      </c>
      <c r="U71" s="42" t="s">
        <v>310</v>
      </c>
      <c r="V71" s="42" t="s">
        <v>150</v>
      </c>
      <c r="W71" s="42"/>
      <c r="X71" s="42" t="s">
        <v>132</v>
      </c>
      <c r="Y71" s="42" t="s">
        <v>151</v>
      </c>
      <c r="Z71" s="42"/>
      <c r="AA71" s="42" t="s">
        <v>133</v>
      </c>
      <c r="AB71" s="42"/>
    </row>
    <row r="72" spans="1:28" x14ac:dyDescent="0.2">
      <c r="A72" s="42" t="s">
        <v>115</v>
      </c>
      <c r="B72" s="42" t="s">
        <v>289</v>
      </c>
      <c r="C72" s="42" t="s">
        <v>290</v>
      </c>
      <c r="D72" s="42">
        <v>2</v>
      </c>
      <c r="E72" s="42" t="s">
        <v>295</v>
      </c>
      <c r="F72" s="42" t="s">
        <v>119</v>
      </c>
      <c r="G72" s="42"/>
      <c r="H72" s="42" t="s">
        <v>120</v>
      </c>
      <c r="I72" s="42" t="s">
        <v>224</v>
      </c>
      <c r="J72" s="42" t="s">
        <v>187</v>
      </c>
      <c r="K72" s="42" t="s">
        <v>121</v>
      </c>
      <c r="L72" s="42" t="s">
        <v>143</v>
      </c>
      <c r="M72" s="42" t="s">
        <v>124</v>
      </c>
      <c r="N72" s="42" t="s">
        <v>144</v>
      </c>
      <c r="O72" s="42" t="s">
        <v>145</v>
      </c>
      <c r="P72" s="42" t="s">
        <v>146</v>
      </c>
      <c r="Q72" s="42" t="s">
        <v>127</v>
      </c>
      <c r="R72" s="42"/>
      <c r="S72" s="42" t="s">
        <v>147</v>
      </c>
      <c r="T72" s="42" t="s">
        <v>311</v>
      </c>
      <c r="U72" s="42" t="s">
        <v>274</v>
      </c>
      <c r="V72" s="42" t="s">
        <v>150</v>
      </c>
      <c r="W72" s="42"/>
      <c r="X72" s="42" t="s">
        <v>132</v>
      </c>
      <c r="Y72" s="42" t="s">
        <v>151</v>
      </c>
      <c r="Z72" s="42"/>
      <c r="AA72" s="42" t="s">
        <v>133</v>
      </c>
      <c r="AB72" s="42"/>
    </row>
    <row r="73" spans="1:28" x14ac:dyDescent="0.2">
      <c r="A73" s="42" t="s">
        <v>115</v>
      </c>
      <c r="B73" s="42" t="s">
        <v>289</v>
      </c>
      <c r="C73" s="42" t="s">
        <v>290</v>
      </c>
      <c r="D73" s="42">
        <v>3</v>
      </c>
      <c r="E73" s="42" t="s">
        <v>297</v>
      </c>
      <c r="F73" s="42" t="s">
        <v>119</v>
      </c>
      <c r="G73" s="42"/>
      <c r="H73" s="42" t="s">
        <v>120</v>
      </c>
      <c r="I73" s="42" t="s">
        <v>298</v>
      </c>
      <c r="J73" s="42" t="s">
        <v>187</v>
      </c>
      <c r="K73" s="42" t="s">
        <v>121</v>
      </c>
      <c r="L73" s="42" t="s">
        <v>143</v>
      </c>
      <c r="M73" s="42" t="s">
        <v>124</v>
      </c>
      <c r="N73" s="42" t="s">
        <v>144</v>
      </c>
      <c r="O73" s="42" t="s">
        <v>145</v>
      </c>
      <c r="P73" s="42" t="s">
        <v>146</v>
      </c>
      <c r="Q73" s="42" t="s">
        <v>127</v>
      </c>
      <c r="R73" s="42"/>
      <c r="S73" s="42" t="s">
        <v>147</v>
      </c>
      <c r="T73" s="42" t="s">
        <v>312</v>
      </c>
      <c r="U73" s="42" t="s">
        <v>274</v>
      </c>
      <c r="V73" s="42" t="s">
        <v>150</v>
      </c>
      <c r="W73" s="42"/>
      <c r="X73" s="42" t="s">
        <v>132</v>
      </c>
      <c r="Y73" s="42" t="s">
        <v>151</v>
      </c>
      <c r="Z73" s="42"/>
      <c r="AA73" s="42" t="s">
        <v>133</v>
      </c>
      <c r="AB73" s="42"/>
    </row>
    <row r="74" spans="1:28" x14ac:dyDescent="0.2">
      <c r="A74" s="42" t="s">
        <v>115</v>
      </c>
      <c r="B74" s="42" t="s">
        <v>289</v>
      </c>
      <c r="C74" s="42" t="s">
        <v>290</v>
      </c>
      <c r="D74" s="42">
        <v>4</v>
      </c>
      <c r="E74" s="42" t="s">
        <v>300</v>
      </c>
      <c r="F74" s="42" t="s">
        <v>119</v>
      </c>
      <c r="G74" s="42"/>
      <c r="H74" s="42" t="s">
        <v>120</v>
      </c>
      <c r="I74" s="42" t="s">
        <v>301</v>
      </c>
      <c r="J74" s="42" t="s">
        <v>187</v>
      </c>
      <c r="K74" s="42" t="s">
        <v>121</v>
      </c>
      <c r="L74" s="42" t="s">
        <v>143</v>
      </c>
      <c r="M74" s="42" t="s">
        <v>124</v>
      </c>
      <c r="N74" s="42" t="s">
        <v>144</v>
      </c>
      <c r="O74" s="42" t="s">
        <v>145</v>
      </c>
      <c r="P74" s="42" t="s">
        <v>146</v>
      </c>
      <c r="Q74" s="42" t="s">
        <v>127</v>
      </c>
      <c r="R74" s="42"/>
      <c r="S74" s="42" t="s">
        <v>147</v>
      </c>
      <c r="T74" s="42" t="s">
        <v>313</v>
      </c>
      <c r="U74" s="42" t="s">
        <v>314</v>
      </c>
      <c r="V74" s="42" t="s">
        <v>150</v>
      </c>
      <c r="W74" s="42"/>
      <c r="X74" s="42" t="s">
        <v>132</v>
      </c>
      <c r="Y74" s="42" t="s">
        <v>151</v>
      </c>
      <c r="Z74" s="42"/>
      <c r="AA74" s="42" t="s">
        <v>133</v>
      </c>
      <c r="AB74" s="42"/>
    </row>
    <row r="75" spans="1:28" x14ac:dyDescent="0.2">
      <c r="A75" s="42" t="s">
        <v>115</v>
      </c>
      <c r="B75" s="42" t="s">
        <v>289</v>
      </c>
      <c r="C75" s="42" t="s">
        <v>290</v>
      </c>
      <c r="D75" s="42">
        <v>5</v>
      </c>
      <c r="E75" s="42" t="s">
        <v>303</v>
      </c>
      <c r="F75" s="42" t="s">
        <v>119</v>
      </c>
      <c r="G75" s="42"/>
      <c r="H75" s="42" t="s">
        <v>120</v>
      </c>
      <c r="I75" s="42" t="s">
        <v>304</v>
      </c>
      <c r="J75" s="42" t="s">
        <v>187</v>
      </c>
      <c r="K75" s="42" t="s">
        <v>121</v>
      </c>
      <c r="L75" s="42" t="s">
        <v>143</v>
      </c>
      <c r="M75" s="42" t="s">
        <v>124</v>
      </c>
      <c r="N75" s="42" t="s">
        <v>144</v>
      </c>
      <c r="O75" s="42" t="s">
        <v>145</v>
      </c>
      <c r="P75" s="42" t="s">
        <v>146</v>
      </c>
      <c r="Q75" s="42" t="s">
        <v>127</v>
      </c>
      <c r="R75" s="42"/>
      <c r="S75" s="42" t="s">
        <v>147</v>
      </c>
      <c r="T75" s="42" t="s">
        <v>315</v>
      </c>
      <c r="U75" s="42" t="s">
        <v>316</v>
      </c>
      <c r="V75" s="42" t="s">
        <v>150</v>
      </c>
      <c r="W75" s="42"/>
      <c r="X75" s="42" t="s">
        <v>132</v>
      </c>
      <c r="Y75" s="42" t="s">
        <v>151</v>
      </c>
      <c r="Z75" s="42"/>
      <c r="AA75" s="42" t="s">
        <v>133</v>
      </c>
      <c r="AB75" s="42"/>
    </row>
    <row r="76" spans="1:28" x14ac:dyDescent="0.2">
      <c r="A76" s="42" t="s">
        <v>115</v>
      </c>
      <c r="B76" s="42" t="s">
        <v>289</v>
      </c>
      <c r="C76" s="42" t="s">
        <v>290</v>
      </c>
      <c r="D76" s="42">
        <v>6</v>
      </c>
      <c r="E76" s="42" t="s">
        <v>306</v>
      </c>
      <c r="F76" s="42" t="s">
        <v>119</v>
      </c>
      <c r="G76" s="42"/>
      <c r="H76" s="42" t="s">
        <v>120</v>
      </c>
      <c r="I76" s="42" t="s">
        <v>307</v>
      </c>
      <c r="J76" s="42" t="s">
        <v>187</v>
      </c>
      <c r="K76" s="42" t="s">
        <v>121</v>
      </c>
      <c r="L76" s="42" t="s">
        <v>143</v>
      </c>
      <c r="M76" s="42" t="s">
        <v>124</v>
      </c>
      <c r="N76" s="42" t="s">
        <v>144</v>
      </c>
      <c r="O76" s="42" t="s">
        <v>145</v>
      </c>
      <c r="P76" s="42" t="s">
        <v>146</v>
      </c>
      <c r="Q76" s="42" t="s">
        <v>127</v>
      </c>
      <c r="R76" s="42"/>
      <c r="S76" s="42" t="s">
        <v>147</v>
      </c>
      <c r="T76" s="42" t="s">
        <v>317</v>
      </c>
      <c r="U76" s="42" t="s">
        <v>318</v>
      </c>
      <c r="V76" s="42" t="s">
        <v>150</v>
      </c>
      <c r="W76" s="42"/>
      <c r="X76" s="42" t="s">
        <v>132</v>
      </c>
      <c r="Y76" s="42" t="s">
        <v>151</v>
      </c>
      <c r="Z76" s="42"/>
      <c r="AA76" s="42" t="s">
        <v>133</v>
      </c>
      <c r="AB76" s="42"/>
    </row>
    <row r="77" spans="1:28" x14ac:dyDescent="0.2">
      <c r="A77" s="42" t="s">
        <v>115</v>
      </c>
      <c r="B77" s="42" t="s">
        <v>289</v>
      </c>
      <c r="C77" s="42" t="s">
        <v>290</v>
      </c>
      <c r="D77" s="42">
        <v>888</v>
      </c>
      <c r="E77" s="42" t="s">
        <v>140</v>
      </c>
      <c r="F77" s="42" t="s">
        <v>119</v>
      </c>
      <c r="G77" s="42" t="s">
        <v>141</v>
      </c>
      <c r="H77" s="42"/>
      <c r="I77" s="42"/>
      <c r="J77" s="42"/>
      <c r="K77" s="42"/>
      <c r="L77" s="42" t="s">
        <v>143</v>
      </c>
      <c r="M77" s="42" t="s">
        <v>124</v>
      </c>
      <c r="N77" s="42" t="s">
        <v>144</v>
      </c>
      <c r="O77" s="42" t="s">
        <v>145</v>
      </c>
      <c r="P77" s="42" t="s">
        <v>146</v>
      </c>
      <c r="Q77" s="42" t="s">
        <v>127</v>
      </c>
      <c r="R77" s="42"/>
      <c r="S77" s="42" t="s">
        <v>147</v>
      </c>
      <c r="T77" s="42" t="s">
        <v>142</v>
      </c>
      <c r="U77" s="42" t="s">
        <v>156</v>
      </c>
      <c r="V77" s="42" t="s">
        <v>150</v>
      </c>
      <c r="W77" s="42"/>
      <c r="X77" s="42" t="s">
        <v>132</v>
      </c>
      <c r="Y77" s="42"/>
      <c r="Z77" s="42"/>
      <c r="AA77" s="42" t="s">
        <v>133</v>
      </c>
      <c r="AB77" s="42"/>
    </row>
    <row r="78" spans="1:28" x14ac:dyDescent="0.2">
      <c r="A78" s="42" t="s">
        <v>115</v>
      </c>
      <c r="B78" s="42" t="s">
        <v>289</v>
      </c>
      <c r="C78" s="42" t="s">
        <v>290</v>
      </c>
      <c r="D78" s="42">
        <v>1</v>
      </c>
      <c r="E78" s="42" t="s">
        <v>291</v>
      </c>
      <c r="F78" s="42" t="s">
        <v>119</v>
      </c>
      <c r="G78" s="42"/>
      <c r="H78" s="42" t="s">
        <v>120</v>
      </c>
      <c r="I78" s="42" t="s">
        <v>292</v>
      </c>
      <c r="J78" s="42" t="s">
        <v>187</v>
      </c>
      <c r="K78" s="42" t="s">
        <v>121</v>
      </c>
      <c r="L78" s="42"/>
      <c r="M78" s="42"/>
      <c r="N78" s="42" t="s">
        <v>143</v>
      </c>
      <c r="O78" s="42" t="s">
        <v>319</v>
      </c>
      <c r="P78" s="42" t="s">
        <v>158</v>
      </c>
      <c r="Q78" s="42" t="s">
        <v>127</v>
      </c>
      <c r="R78" s="42"/>
      <c r="S78" s="42" t="s">
        <v>159</v>
      </c>
      <c r="T78" s="42" t="s">
        <v>320</v>
      </c>
      <c r="U78" s="42" t="s">
        <v>172</v>
      </c>
      <c r="V78" s="42" t="s">
        <v>131</v>
      </c>
      <c r="W78" s="42"/>
      <c r="X78" s="42" t="s">
        <v>132</v>
      </c>
      <c r="Y78" s="42"/>
      <c r="Z78" s="42"/>
      <c r="AA78" s="42" t="s">
        <v>133</v>
      </c>
      <c r="AB78" s="42"/>
    </row>
    <row r="79" spans="1:28" x14ac:dyDescent="0.2">
      <c r="A79" s="42" t="s">
        <v>115</v>
      </c>
      <c r="B79" s="42" t="s">
        <v>289</v>
      </c>
      <c r="C79" s="42" t="s">
        <v>290</v>
      </c>
      <c r="D79" s="42">
        <v>1</v>
      </c>
      <c r="E79" s="42" t="s">
        <v>291</v>
      </c>
      <c r="F79" s="42" t="s">
        <v>119</v>
      </c>
      <c r="G79" s="42"/>
      <c r="H79" s="42" t="s">
        <v>120</v>
      </c>
      <c r="I79" s="42" t="s">
        <v>292</v>
      </c>
      <c r="J79" s="42" t="s">
        <v>187</v>
      </c>
      <c r="K79" s="42" t="s">
        <v>121</v>
      </c>
      <c r="L79" s="42"/>
      <c r="M79" s="42"/>
      <c r="N79" s="42" t="s">
        <v>143</v>
      </c>
      <c r="O79" s="42" t="s">
        <v>319</v>
      </c>
      <c r="P79" s="42" t="s">
        <v>158</v>
      </c>
      <c r="Q79" s="42" t="s">
        <v>127</v>
      </c>
      <c r="R79" s="42"/>
      <c r="S79" s="42" t="s">
        <v>162</v>
      </c>
      <c r="T79" s="42" t="s">
        <v>321</v>
      </c>
      <c r="U79" s="42" t="s">
        <v>172</v>
      </c>
      <c r="V79" s="42" t="s">
        <v>131</v>
      </c>
      <c r="W79" s="42"/>
      <c r="X79" s="42" t="s">
        <v>132</v>
      </c>
      <c r="Y79" s="42"/>
      <c r="Z79" s="42"/>
      <c r="AA79" s="42" t="s">
        <v>133</v>
      </c>
      <c r="AB79" s="42"/>
    </row>
    <row r="80" spans="1:28" x14ac:dyDescent="0.2">
      <c r="A80" s="42" t="s">
        <v>115</v>
      </c>
      <c r="B80" s="42" t="s">
        <v>289</v>
      </c>
      <c r="C80" s="42" t="s">
        <v>290</v>
      </c>
      <c r="D80" s="42">
        <v>1</v>
      </c>
      <c r="E80" s="42" t="s">
        <v>291</v>
      </c>
      <c r="F80" s="42" t="s">
        <v>119</v>
      </c>
      <c r="G80" s="42"/>
      <c r="H80" s="42" t="s">
        <v>120</v>
      </c>
      <c r="I80" s="42" t="s">
        <v>292</v>
      </c>
      <c r="J80" s="42" t="s">
        <v>187</v>
      </c>
      <c r="K80" s="42" t="s">
        <v>121</v>
      </c>
      <c r="L80" s="42"/>
      <c r="M80" s="42"/>
      <c r="N80" s="42" t="s">
        <v>143</v>
      </c>
      <c r="O80" s="42" t="s">
        <v>319</v>
      </c>
      <c r="P80" s="42" t="s">
        <v>158</v>
      </c>
      <c r="Q80" s="42" t="s">
        <v>127</v>
      </c>
      <c r="R80" s="42"/>
      <c r="S80" s="42" t="s">
        <v>164</v>
      </c>
      <c r="T80" s="42" t="s">
        <v>322</v>
      </c>
      <c r="U80" s="42" t="s">
        <v>172</v>
      </c>
      <c r="V80" s="42" t="s">
        <v>131</v>
      </c>
      <c r="W80" s="42"/>
      <c r="X80" s="42" t="s">
        <v>132</v>
      </c>
      <c r="Y80" s="42"/>
      <c r="Z80" s="42"/>
      <c r="AA80" s="42" t="s">
        <v>133</v>
      </c>
      <c r="AB80" s="42"/>
    </row>
    <row r="81" spans="1:28" x14ac:dyDescent="0.2">
      <c r="A81" s="42" t="s">
        <v>115</v>
      </c>
      <c r="B81" s="42" t="s">
        <v>289</v>
      </c>
      <c r="C81" s="42" t="s">
        <v>290</v>
      </c>
      <c r="D81" s="42">
        <v>1</v>
      </c>
      <c r="E81" s="42" t="s">
        <v>291</v>
      </c>
      <c r="F81" s="42" t="s">
        <v>119</v>
      </c>
      <c r="G81" s="42"/>
      <c r="H81" s="42" t="s">
        <v>120</v>
      </c>
      <c r="I81" s="42" t="s">
        <v>292</v>
      </c>
      <c r="J81" s="42" t="s">
        <v>187</v>
      </c>
      <c r="K81" s="42" t="s">
        <v>121</v>
      </c>
      <c r="L81" s="42"/>
      <c r="M81" s="42"/>
      <c r="N81" s="42" t="s">
        <v>143</v>
      </c>
      <c r="O81" s="42" t="s">
        <v>319</v>
      </c>
      <c r="P81" s="42" t="s">
        <v>158</v>
      </c>
      <c r="Q81" s="42" t="s">
        <v>127</v>
      </c>
      <c r="R81" s="42"/>
      <c r="S81" s="42" t="s">
        <v>166</v>
      </c>
      <c r="T81" s="42" t="s">
        <v>323</v>
      </c>
      <c r="U81" s="42" t="s">
        <v>172</v>
      </c>
      <c r="V81" s="42" t="s">
        <v>131</v>
      </c>
      <c r="W81" s="42"/>
      <c r="X81" s="42" t="s">
        <v>132</v>
      </c>
      <c r="Y81" s="42"/>
      <c r="Z81" s="42"/>
      <c r="AA81" s="42" t="s">
        <v>133</v>
      </c>
      <c r="AB81" s="42"/>
    </row>
    <row r="82" spans="1:28" x14ac:dyDescent="0.2">
      <c r="A82" s="42" t="s">
        <v>115</v>
      </c>
      <c r="B82" s="42" t="s">
        <v>289</v>
      </c>
      <c r="C82" s="42" t="s">
        <v>290</v>
      </c>
      <c r="D82" s="42">
        <v>1</v>
      </c>
      <c r="E82" s="42" t="s">
        <v>291</v>
      </c>
      <c r="F82" s="42" t="s">
        <v>119</v>
      </c>
      <c r="G82" s="42"/>
      <c r="H82" s="42" t="s">
        <v>120</v>
      </c>
      <c r="I82" s="42" t="s">
        <v>292</v>
      </c>
      <c r="J82" s="42" t="s">
        <v>187</v>
      </c>
      <c r="K82" s="42" t="s">
        <v>121</v>
      </c>
      <c r="L82" s="42"/>
      <c r="M82" s="42"/>
      <c r="N82" s="42" t="s">
        <v>143</v>
      </c>
      <c r="O82" s="42" t="s">
        <v>319</v>
      </c>
      <c r="P82" s="42" t="s">
        <v>158</v>
      </c>
      <c r="Q82" s="42" t="s">
        <v>127</v>
      </c>
      <c r="R82" s="42"/>
      <c r="S82" s="42" t="s">
        <v>168</v>
      </c>
      <c r="T82" s="42" t="s">
        <v>324</v>
      </c>
      <c r="U82" s="42" t="s">
        <v>172</v>
      </c>
      <c r="V82" s="42" t="s">
        <v>131</v>
      </c>
      <c r="W82" s="42"/>
      <c r="X82" s="42" t="s">
        <v>132</v>
      </c>
      <c r="Y82" s="42"/>
      <c r="Z82" s="42"/>
      <c r="AA82" s="42" t="s">
        <v>133</v>
      </c>
      <c r="AB82" s="42"/>
    </row>
    <row r="83" spans="1:28" x14ac:dyDescent="0.2">
      <c r="A83" s="42" t="s">
        <v>115</v>
      </c>
      <c r="B83" s="42" t="s">
        <v>289</v>
      </c>
      <c r="C83" s="42" t="s">
        <v>290</v>
      </c>
      <c r="D83" s="42">
        <v>1</v>
      </c>
      <c r="E83" s="42" t="s">
        <v>291</v>
      </c>
      <c r="F83" s="42" t="s">
        <v>119</v>
      </c>
      <c r="G83" s="42"/>
      <c r="H83" s="42" t="s">
        <v>120</v>
      </c>
      <c r="I83" s="42" t="s">
        <v>292</v>
      </c>
      <c r="J83" s="42" t="s">
        <v>187</v>
      </c>
      <c r="K83" s="42" t="s">
        <v>121</v>
      </c>
      <c r="L83" s="42"/>
      <c r="M83" s="42"/>
      <c r="N83" s="42" t="s">
        <v>143</v>
      </c>
      <c r="O83" s="42" t="s">
        <v>319</v>
      </c>
      <c r="P83" s="42" t="s">
        <v>158</v>
      </c>
      <c r="Q83" s="42" t="s">
        <v>127</v>
      </c>
      <c r="R83" s="42"/>
      <c r="S83" s="42" t="s">
        <v>170</v>
      </c>
      <c r="T83" s="42" t="s">
        <v>325</v>
      </c>
      <c r="U83" s="42" t="s">
        <v>161</v>
      </c>
      <c r="V83" s="42" t="s">
        <v>131</v>
      </c>
      <c r="W83" s="42"/>
      <c r="X83" s="42" t="s">
        <v>132</v>
      </c>
      <c r="Y83" s="42"/>
      <c r="Z83" s="42"/>
      <c r="AA83" s="42" t="s">
        <v>133</v>
      </c>
      <c r="AB83" s="42"/>
    </row>
    <row r="84" spans="1:28" x14ac:dyDescent="0.2">
      <c r="A84" s="42" t="s">
        <v>115</v>
      </c>
      <c r="B84" s="42" t="s">
        <v>289</v>
      </c>
      <c r="C84" s="42" t="s">
        <v>290</v>
      </c>
      <c r="D84" s="42">
        <v>1</v>
      </c>
      <c r="E84" s="42" t="s">
        <v>291</v>
      </c>
      <c r="F84" s="42" t="s">
        <v>119</v>
      </c>
      <c r="G84" s="42"/>
      <c r="H84" s="42" t="s">
        <v>120</v>
      </c>
      <c r="I84" s="42" t="s">
        <v>292</v>
      </c>
      <c r="J84" s="42" t="s">
        <v>187</v>
      </c>
      <c r="K84" s="42" t="s">
        <v>121</v>
      </c>
      <c r="L84" s="42"/>
      <c r="M84" s="42"/>
      <c r="N84" s="42" t="s">
        <v>143</v>
      </c>
      <c r="O84" s="42" t="s">
        <v>319</v>
      </c>
      <c r="P84" s="42" t="s">
        <v>158</v>
      </c>
      <c r="Q84" s="42" t="s">
        <v>127</v>
      </c>
      <c r="R84" s="42"/>
      <c r="S84" s="42" t="s">
        <v>173</v>
      </c>
      <c r="T84" s="42" t="s">
        <v>326</v>
      </c>
      <c r="U84" s="42" t="s">
        <v>161</v>
      </c>
      <c r="V84" s="42" t="s">
        <v>131</v>
      </c>
      <c r="W84" s="42"/>
      <c r="X84" s="42" t="s">
        <v>132</v>
      </c>
      <c r="Y84" s="42"/>
      <c r="Z84" s="42"/>
      <c r="AA84" s="42" t="s">
        <v>133</v>
      </c>
      <c r="AB84" s="42"/>
    </row>
    <row r="85" spans="1:28" x14ac:dyDescent="0.2">
      <c r="A85" s="42" t="s">
        <v>115</v>
      </c>
      <c r="B85" s="42" t="s">
        <v>289</v>
      </c>
      <c r="C85" s="42" t="s">
        <v>290</v>
      </c>
      <c r="D85" s="42">
        <v>1</v>
      </c>
      <c r="E85" s="42" t="s">
        <v>291</v>
      </c>
      <c r="F85" s="42" t="s">
        <v>119</v>
      </c>
      <c r="G85" s="42"/>
      <c r="H85" s="42" t="s">
        <v>120</v>
      </c>
      <c r="I85" s="42" t="s">
        <v>292</v>
      </c>
      <c r="J85" s="42" t="s">
        <v>187</v>
      </c>
      <c r="K85" s="42" t="s">
        <v>121</v>
      </c>
      <c r="L85" s="42"/>
      <c r="M85" s="42"/>
      <c r="N85" s="42" t="s">
        <v>143</v>
      </c>
      <c r="O85" s="42" t="s">
        <v>319</v>
      </c>
      <c r="P85" s="42" t="s">
        <v>158</v>
      </c>
      <c r="Q85" s="42" t="s">
        <v>127</v>
      </c>
      <c r="R85" s="42"/>
      <c r="S85" s="42" t="s">
        <v>175</v>
      </c>
      <c r="T85" s="42" t="s">
        <v>327</v>
      </c>
      <c r="U85" s="42" t="s">
        <v>172</v>
      </c>
      <c r="V85" s="42" t="s">
        <v>131</v>
      </c>
      <c r="W85" s="42"/>
      <c r="X85" s="42" t="s">
        <v>132</v>
      </c>
      <c r="Y85" s="42"/>
      <c r="Z85" s="42"/>
      <c r="AA85" s="42" t="s">
        <v>133</v>
      </c>
      <c r="AB85" s="42"/>
    </row>
    <row r="86" spans="1:28" x14ac:dyDescent="0.2">
      <c r="A86" s="42" t="s">
        <v>115</v>
      </c>
      <c r="B86" s="42" t="s">
        <v>289</v>
      </c>
      <c r="C86" s="42" t="s">
        <v>290</v>
      </c>
      <c r="D86" s="42">
        <v>1</v>
      </c>
      <c r="E86" s="42" t="s">
        <v>291</v>
      </c>
      <c r="F86" s="42" t="s">
        <v>119</v>
      </c>
      <c r="G86" s="42"/>
      <c r="H86" s="42" t="s">
        <v>120</v>
      </c>
      <c r="I86" s="42" t="s">
        <v>292</v>
      </c>
      <c r="J86" s="42" t="s">
        <v>187</v>
      </c>
      <c r="K86" s="42" t="s">
        <v>121</v>
      </c>
      <c r="L86" s="42"/>
      <c r="M86" s="42"/>
      <c r="N86" s="42" t="s">
        <v>143</v>
      </c>
      <c r="O86" s="42" t="s">
        <v>319</v>
      </c>
      <c r="P86" s="42" t="s">
        <v>158</v>
      </c>
      <c r="Q86" s="42" t="s">
        <v>127</v>
      </c>
      <c r="R86" s="42"/>
      <c r="S86" s="42" t="s">
        <v>177</v>
      </c>
      <c r="T86" s="42" t="s">
        <v>328</v>
      </c>
      <c r="U86" s="42" t="s">
        <v>161</v>
      </c>
      <c r="V86" s="42" t="s">
        <v>131</v>
      </c>
      <c r="W86" s="42"/>
      <c r="X86" s="42" t="s">
        <v>132</v>
      </c>
      <c r="Y86" s="42"/>
      <c r="Z86" s="42"/>
      <c r="AA86" s="42" t="s">
        <v>133</v>
      </c>
      <c r="AB86" s="42"/>
    </row>
    <row r="87" spans="1:28" x14ac:dyDescent="0.2">
      <c r="A87" s="42" t="s">
        <v>115</v>
      </c>
      <c r="B87" s="42" t="s">
        <v>289</v>
      </c>
      <c r="C87" s="42" t="s">
        <v>290</v>
      </c>
      <c r="D87" s="42">
        <v>4</v>
      </c>
      <c r="E87" s="42" t="s">
        <v>300</v>
      </c>
      <c r="F87" s="42" t="s">
        <v>119</v>
      </c>
      <c r="G87" s="42"/>
      <c r="H87" s="42" t="s">
        <v>120</v>
      </c>
      <c r="I87" s="42" t="s">
        <v>301</v>
      </c>
      <c r="J87" s="42" t="s">
        <v>187</v>
      </c>
      <c r="K87" s="42" t="s">
        <v>121</v>
      </c>
      <c r="L87" s="42"/>
      <c r="M87" s="42"/>
      <c r="N87" s="42" t="s">
        <v>143</v>
      </c>
      <c r="O87" s="42" t="s">
        <v>329</v>
      </c>
      <c r="P87" s="42" t="s">
        <v>158</v>
      </c>
      <c r="Q87" s="42" t="s">
        <v>127</v>
      </c>
      <c r="R87" s="42"/>
      <c r="S87" s="42" t="s">
        <v>159</v>
      </c>
      <c r="T87" s="42" t="s">
        <v>323</v>
      </c>
      <c r="U87" s="42" t="s">
        <v>172</v>
      </c>
      <c r="V87" s="42" t="s">
        <v>131</v>
      </c>
      <c r="W87" s="42"/>
      <c r="X87" s="42" t="s">
        <v>132</v>
      </c>
      <c r="Y87" s="42"/>
      <c r="Z87" s="42"/>
      <c r="AA87" s="42" t="s">
        <v>133</v>
      </c>
      <c r="AB87" s="42"/>
    </row>
    <row r="88" spans="1:28" x14ac:dyDescent="0.2">
      <c r="A88" s="42" t="s">
        <v>115</v>
      </c>
      <c r="B88" s="42" t="s">
        <v>289</v>
      </c>
      <c r="C88" s="42" t="s">
        <v>290</v>
      </c>
      <c r="D88" s="42">
        <v>4</v>
      </c>
      <c r="E88" s="42" t="s">
        <v>300</v>
      </c>
      <c r="F88" s="42" t="s">
        <v>119</v>
      </c>
      <c r="G88" s="42"/>
      <c r="H88" s="42" t="s">
        <v>120</v>
      </c>
      <c r="I88" s="42" t="s">
        <v>301</v>
      </c>
      <c r="J88" s="42" t="s">
        <v>187</v>
      </c>
      <c r="K88" s="42" t="s">
        <v>121</v>
      </c>
      <c r="L88" s="42"/>
      <c r="M88" s="42"/>
      <c r="N88" s="42" t="s">
        <v>143</v>
      </c>
      <c r="O88" s="42" t="s">
        <v>329</v>
      </c>
      <c r="P88" s="42" t="s">
        <v>158</v>
      </c>
      <c r="Q88" s="42" t="s">
        <v>127</v>
      </c>
      <c r="R88" s="42"/>
      <c r="S88" s="42" t="s">
        <v>162</v>
      </c>
      <c r="T88" s="42" t="s">
        <v>330</v>
      </c>
      <c r="U88" s="42" t="s">
        <v>161</v>
      </c>
      <c r="V88" s="42" t="s">
        <v>131</v>
      </c>
      <c r="W88" s="42"/>
      <c r="X88" s="42" t="s">
        <v>132</v>
      </c>
      <c r="Y88" s="42"/>
      <c r="Z88" s="42"/>
      <c r="AA88" s="42" t="s">
        <v>133</v>
      </c>
      <c r="AB88" s="42"/>
    </row>
    <row r="89" spans="1:28" x14ac:dyDescent="0.2">
      <c r="A89" s="42" t="s">
        <v>115</v>
      </c>
      <c r="B89" s="42" t="s">
        <v>289</v>
      </c>
      <c r="C89" s="42" t="s">
        <v>290</v>
      </c>
      <c r="D89" s="42">
        <v>4</v>
      </c>
      <c r="E89" s="42" t="s">
        <v>300</v>
      </c>
      <c r="F89" s="42" t="s">
        <v>119</v>
      </c>
      <c r="G89" s="42"/>
      <c r="H89" s="42" t="s">
        <v>120</v>
      </c>
      <c r="I89" s="42" t="s">
        <v>301</v>
      </c>
      <c r="J89" s="42" t="s">
        <v>187</v>
      </c>
      <c r="K89" s="42" t="s">
        <v>121</v>
      </c>
      <c r="L89" s="42"/>
      <c r="M89" s="42"/>
      <c r="N89" s="42" t="s">
        <v>143</v>
      </c>
      <c r="O89" s="42" t="s">
        <v>329</v>
      </c>
      <c r="P89" s="42" t="s">
        <v>158</v>
      </c>
      <c r="Q89" s="42" t="s">
        <v>127</v>
      </c>
      <c r="R89" s="42"/>
      <c r="S89" s="42" t="s">
        <v>164</v>
      </c>
      <c r="T89" s="42" t="s">
        <v>331</v>
      </c>
      <c r="U89" s="42" t="s">
        <v>161</v>
      </c>
      <c r="V89" s="42" t="s">
        <v>131</v>
      </c>
      <c r="W89" s="42"/>
      <c r="X89" s="42" t="s">
        <v>132</v>
      </c>
      <c r="Y89" s="42"/>
      <c r="Z89" s="42"/>
      <c r="AA89" s="42" t="s">
        <v>133</v>
      </c>
      <c r="AB89" s="42"/>
    </row>
    <row r="90" spans="1:28" x14ac:dyDescent="0.2">
      <c r="A90" s="42" t="s">
        <v>115</v>
      </c>
      <c r="B90" s="42" t="s">
        <v>289</v>
      </c>
      <c r="C90" s="42" t="s">
        <v>290</v>
      </c>
      <c r="D90" s="42">
        <v>4</v>
      </c>
      <c r="E90" s="42" t="s">
        <v>300</v>
      </c>
      <c r="F90" s="42" t="s">
        <v>119</v>
      </c>
      <c r="G90" s="42"/>
      <c r="H90" s="42" t="s">
        <v>120</v>
      </c>
      <c r="I90" s="42" t="s">
        <v>301</v>
      </c>
      <c r="J90" s="42" t="s">
        <v>187</v>
      </c>
      <c r="K90" s="42" t="s">
        <v>121</v>
      </c>
      <c r="L90" s="42"/>
      <c r="M90" s="42"/>
      <c r="N90" s="42" t="s">
        <v>143</v>
      </c>
      <c r="O90" s="42" t="s">
        <v>329</v>
      </c>
      <c r="P90" s="42" t="s">
        <v>158</v>
      </c>
      <c r="Q90" s="42" t="s">
        <v>127</v>
      </c>
      <c r="R90" s="42"/>
      <c r="S90" s="42" t="s">
        <v>166</v>
      </c>
      <c r="T90" s="42" t="s">
        <v>332</v>
      </c>
      <c r="U90" s="42" t="s">
        <v>172</v>
      </c>
      <c r="V90" s="42" t="s">
        <v>131</v>
      </c>
      <c r="W90" s="42"/>
      <c r="X90" s="42" t="s">
        <v>132</v>
      </c>
      <c r="Y90" s="42"/>
      <c r="Z90" s="42"/>
      <c r="AA90" s="42" t="s">
        <v>133</v>
      </c>
      <c r="AB90" s="42"/>
    </row>
    <row r="91" spans="1:28" x14ac:dyDescent="0.2">
      <c r="A91" s="42" t="s">
        <v>115</v>
      </c>
      <c r="B91" s="42" t="s">
        <v>289</v>
      </c>
      <c r="C91" s="42" t="s">
        <v>290</v>
      </c>
      <c r="D91" s="42">
        <v>4</v>
      </c>
      <c r="E91" s="42" t="s">
        <v>300</v>
      </c>
      <c r="F91" s="42" t="s">
        <v>119</v>
      </c>
      <c r="G91" s="42"/>
      <c r="H91" s="42" t="s">
        <v>120</v>
      </c>
      <c r="I91" s="42" t="s">
        <v>301</v>
      </c>
      <c r="J91" s="42" t="s">
        <v>187</v>
      </c>
      <c r="K91" s="42" t="s">
        <v>121</v>
      </c>
      <c r="L91" s="42"/>
      <c r="M91" s="42"/>
      <c r="N91" s="42" t="s">
        <v>143</v>
      </c>
      <c r="O91" s="42" t="s">
        <v>329</v>
      </c>
      <c r="P91" s="42" t="s">
        <v>158</v>
      </c>
      <c r="Q91" s="42" t="s">
        <v>127</v>
      </c>
      <c r="R91" s="42"/>
      <c r="S91" s="42" t="s">
        <v>168</v>
      </c>
      <c r="T91" s="42" t="s">
        <v>333</v>
      </c>
      <c r="U91" s="42" t="s">
        <v>172</v>
      </c>
      <c r="V91" s="42" t="s">
        <v>131</v>
      </c>
      <c r="W91" s="42"/>
      <c r="X91" s="42" t="s">
        <v>132</v>
      </c>
      <c r="Y91" s="42"/>
      <c r="Z91" s="42"/>
      <c r="AA91" s="42" t="s">
        <v>133</v>
      </c>
      <c r="AB91" s="42"/>
    </row>
    <row r="92" spans="1:28" x14ac:dyDescent="0.2">
      <c r="A92" s="42" t="s">
        <v>115</v>
      </c>
      <c r="B92" s="42" t="s">
        <v>289</v>
      </c>
      <c r="C92" s="42" t="s">
        <v>290</v>
      </c>
      <c r="D92" s="42">
        <v>4</v>
      </c>
      <c r="E92" s="42" t="s">
        <v>300</v>
      </c>
      <c r="F92" s="42" t="s">
        <v>119</v>
      </c>
      <c r="G92" s="42"/>
      <c r="H92" s="42" t="s">
        <v>120</v>
      </c>
      <c r="I92" s="42" t="s">
        <v>301</v>
      </c>
      <c r="J92" s="42" t="s">
        <v>187</v>
      </c>
      <c r="K92" s="42" t="s">
        <v>121</v>
      </c>
      <c r="L92" s="42"/>
      <c r="M92" s="42"/>
      <c r="N92" s="42" t="s">
        <v>143</v>
      </c>
      <c r="O92" s="42" t="s">
        <v>329</v>
      </c>
      <c r="P92" s="42" t="s">
        <v>158</v>
      </c>
      <c r="Q92" s="42" t="s">
        <v>127</v>
      </c>
      <c r="R92" s="42"/>
      <c r="S92" s="42" t="s">
        <v>170</v>
      </c>
      <c r="T92" s="42" t="s">
        <v>334</v>
      </c>
      <c r="U92" s="42" t="s">
        <v>161</v>
      </c>
      <c r="V92" s="42" t="s">
        <v>131</v>
      </c>
      <c r="W92" s="42"/>
      <c r="X92" s="42" t="s">
        <v>132</v>
      </c>
      <c r="Y92" s="42"/>
      <c r="Z92" s="42"/>
      <c r="AA92" s="42" t="s">
        <v>133</v>
      </c>
      <c r="AB92" s="42"/>
    </row>
    <row r="93" spans="1:28" x14ac:dyDescent="0.2">
      <c r="A93" s="42" t="s">
        <v>115</v>
      </c>
      <c r="B93" s="42" t="s">
        <v>289</v>
      </c>
      <c r="C93" s="42" t="s">
        <v>290</v>
      </c>
      <c r="D93" s="42">
        <v>4</v>
      </c>
      <c r="E93" s="42" t="s">
        <v>300</v>
      </c>
      <c r="F93" s="42" t="s">
        <v>119</v>
      </c>
      <c r="G93" s="42"/>
      <c r="H93" s="42" t="s">
        <v>120</v>
      </c>
      <c r="I93" s="42" t="s">
        <v>301</v>
      </c>
      <c r="J93" s="42" t="s">
        <v>187</v>
      </c>
      <c r="K93" s="42" t="s">
        <v>121</v>
      </c>
      <c r="L93" s="42"/>
      <c r="M93" s="42"/>
      <c r="N93" s="42" t="s">
        <v>143</v>
      </c>
      <c r="O93" s="42" t="s">
        <v>329</v>
      </c>
      <c r="P93" s="42" t="s">
        <v>158</v>
      </c>
      <c r="Q93" s="42" t="s">
        <v>127</v>
      </c>
      <c r="R93" s="42"/>
      <c r="S93" s="42" t="s">
        <v>173</v>
      </c>
      <c r="T93" s="42" t="s">
        <v>335</v>
      </c>
      <c r="U93" s="42" t="s">
        <v>161</v>
      </c>
      <c r="V93" s="42" t="s">
        <v>131</v>
      </c>
      <c r="W93" s="42"/>
      <c r="X93" s="42" t="s">
        <v>132</v>
      </c>
      <c r="Y93" s="42"/>
      <c r="Z93" s="42"/>
      <c r="AA93" s="42" t="s">
        <v>133</v>
      </c>
      <c r="AB93" s="42"/>
    </row>
    <row r="94" spans="1:28" x14ac:dyDescent="0.2">
      <c r="A94" s="42" t="s">
        <v>115</v>
      </c>
      <c r="B94" s="42" t="s">
        <v>289</v>
      </c>
      <c r="C94" s="42" t="s">
        <v>290</v>
      </c>
      <c r="D94" s="42">
        <v>4</v>
      </c>
      <c r="E94" s="42" t="s">
        <v>300</v>
      </c>
      <c r="F94" s="42" t="s">
        <v>119</v>
      </c>
      <c r="G94" s="42"/>
      <c r="H94" s="42" t="s">
        <v>120</v>
      </c>
      <c r="I94" s="42" t="s">
        <v>301</v>
      </c>
      <c r="J94" s="42" t="s">
        <v>187</v>
      </c>
      <c r="K94" s="42" t="s">
        <v>121</v>
      </c>
      <c r="L94" s="42"/>
      <c r="M94" s="42"/>
      <c r="N94" s="42" t="s">
        <v>143</v>
      </c>
      <c r="O94" s="42" t="s">
        <v>329</v>
      </c>
      <c r="P94" s="42" t="s">
        <v>158</v>
      </c>
      <c r="Q94" s="42" t="s">
        <v>127</v>
      </c>
      <c r="R94" s="42"/>
      <c r="S94" s="42" t="s">
        <v>175</v>
      </c>
      <c r="T94" s="42" t="s">
        <v>336</v>
      </c>
      <c r="U94" s="42" t="s">
        <v>172</v>
      </c>
      <c r="V94" s="42" t="s">
        <v>131</v>
      </c>
      <c r="W94" s="42"/>
      <c r="X94" s="42" t="s">
        <v>132</v>
      </c>
      <c r="Y94" s="42"/>
      <c r="Z94" s="42"/>
      <c r="AA94" s="42" t="s">
        <v>133</v>
      </c>
      <c r="AB94" s="42"/>
    </row>
    <row r="95" spans="1:28" x14ac:dyDescent="0.2">
      <c r="A95" s="42" t="s">
        <v>115</v>
      </c>
      <c r="B95" s="42" t="s">
        <v>289</v>
      </c>
      <c r="C95" s="42" t="s">
        <v>290</v>
      </c>
      <c r="D95" s="42">
        <v>4</v>
      </c>
      <c r="E95" s="42" t="s">
        <v>300</v>
      </c>
      <c r="F95" s="42" t="s">
        <v>119</v>
      </c>
      <c r="G95" s="42"/>
      <c r="H95" s="42" t="s">
        <v>120</v>
      </c>
      <c r="I95" s="42" t="s">
        <v>301</v>
      </c>
      <c r="J95" s="42" t="s">
        <v>187</v>
      </c>
      <c r="K95" s="42" t="s">
        <v>121</v>
      </c>
      <c r="L95" s="42"/>
      <c r="M95" s="42"/>
      <c r="N95" s="42" t="s">
        <v>143</v>
      </c>
      <c r="O95" s="42" t="s">
        <v>329</v>
      </c>
      <c r="P95" s="42" t="s">
        <v>158</v>
      </c>
      <c r="Q95" s="42" t="s">
        <v>127</v>
      </c>
      <c r="R95" s="42"/>
      <c r="S95" s="42" t="s">
        <v>177</v>
      </c>
      <c r="T95" s="42" t="s">
        <v>337</v>
      </c>
      <c r="U95" s="42" t="s">
        <v>161</v>
      </c>
      <c r="V95" s="42" t="s">
        <v>131</v>
      </c>
      <c r="W95" s="42"/>
      <c r="X95" s="42" t="s">
        <v>132</v>
      </c>
      <c r="Y95" s="42"/>
      <c r="Z95" s="42"/>
      <c r="AA95" s="42" t="s">
        <v>133</v>
      </c>
      <c r="AB95" s="42"/>
    </row>
    <row r="96" spans="1:28" x14ac:dyDescent="0.2">
      <c r="A96" s="42" t="s">
        <v>115</v>
      </c>
      <c r="B96" s="42" t="s">
        <v>289</v>
      </c>
      <c r="C96" s="42" t="s">
        <v>290</v>
      </c>
      <c r="D96" s="42">
        <v>5</v>
      </c>
      <c r="E96" s="42" t="s">
        <v>303</v>
      </c>
      <c r="F96" s="42" t="s">
        <v>119</v>
      </c>
      <c r="G96" s="42"/>
      <c r="H96" s="42" t="s">
        <v>120</v>
      </c>
      <c r="I96" s="42" t="s">
        <v>304</v>
      </c>
      <c r="J96" s="42" t="s">
        <v>187</v>
      </c>
      <c r="K96" s="42" t="s">
        <v>121</v>
      </c>
      <c r="L96" s="42"/>
      <c r="M96" s="42"/>
      <c r="N96" s="42" t="s">
        <v>143</v>
      </c>
      <c r="O96" s="42" t="s">
        <v>338</v>
      </c>
      <c r="P96" s="42" t="s">
        <v>158</v>
      </c>
      <c r="Q96" s="42" t="s">
        <v>127</v>
      </c>
      <c r="R96" s="42"/>
      <c r="S96" s="42" t="s">
        <v>159</v>
      </c>
      <c r="T96" s="42" t="s">
        <v>339</v>
      </c>
      <c r="U96" s="42" t="s">
        <v>176</v>
      </c>
      <c r="V96" s="42" t="s">
        <v>131</v>
      </c>
      <c r="W96" s="42"/>
      <c r="X96" s="42" t="s">
        <v>132</v>
      </c>
      <c r="Y96" s="42"/>
      <c r="Z96" s="42"/>
      <c r="AA96" s="42" t="s">
        <v>133</v>
      </c>
      <c r="AB96" s="42"/>
    </row>
    <row r="97" spans="1:28" x14ac:dyDescent="0.2">
      <c r="A97" s="42" t="s">
        <v>115</v>
      </c>
      <c r="B97" s="42" t="s">
        <v>289</v>
      </c>
      <c r="C97" s="42" t="s">
        <v>290</v>
      </c>
      <c r="D97" s="42">
        <v>5</v>
      </c>
      <c r="E97" s="42" t="s">
        <v>303</v>
      </c>
      <c r="F97" s="42" t="s">
        <v>119</v>
      </c>
      <c r="G97" s="42"/>
      <c r="H97" s="42" t="s">
        <v>120</v>
      </c>
      <c r="I97" s="42" t="s">
        <v>304</v>
      </c>
      <c r="J97" s="42" t="s">
        <v>187</v>
      </c>
      <c r="K97" s="42" t="s">
        <v>121</v>
      </c>
      <c r="L97" s="42"/>
      <c r="M97" s="42"/>
      <c r="N97" s="42" t="s">
        <v>143</v>
      </c>
      <c r="O97" s="42" t="s">
        <v>338</v>
      </c>
      <c r="P97" s="42" t="s">
        <v>158</v>
      </c>
      <c r="Q97" s="42" t="s">
        <v>127</v>
      </c>
      <c r="R97" s="42"/>
      <c r="S97" s="42" t="s">
        <v>162</v>
      </c>
      <c r="T97" s="42" t="s">
        <v>340</v>
      </c>
      <c r="U97" s="42" t="s">
        <v>172</v>
      </c>
      <c r="V97" s="42" t="s">
        <v>131</v>
      </c>
      <c r="W97" s="42"/>
      <c r="X97" s="42" t="s">
        <v>132</v>
      </c>
      <c r="Y97" s="42"/>
      <c r="Z97" s="42"/>
      <c r="AA97" s="42" t="s">
        <v>133</v>
      </c>
      <c r="AB97" s="42"/>
    </row>
    <row r="98" spans="1:28" x14ac:dyDescent="0.2">
      <c r="A98" s="42" t="s">
        <v>115</v>
      </c>
      <c r="B98" s="42" t="s">
        <v>289</v>
      </c>
      <c r="C98" s="42" t="s">
        <v>290</v>
      </c>
      <c r="D98" s="42">
        <v>5</v>
      </c>
      <c r="E98" s="42" t="s">
        <v>303</v>
      </c>
      <c r="F98" s="42" t="s">
        <v>119</v>
      </c>
      <c r="G98" s="42"/>
      <c r="H98" s="42" t="s">
        <v>120</v>
      </c>
      <c r="I98" s="42" t="s">
        <v>304</v>
      </c>
      <c r="J98" s="42" t="s">
        <v>187</v>
      </c>
      <c r="K98" s="42" t="s">
        <v>121</v>
      </c>
      <c r="L98" s="42"/>
      <c r="M98" s="42"/>
      <c r="N98" s="42" t="s">
        <v>143</v>
      </c>
      <c r="O98" s="42" t="s">
        <v>338</v>
      </c>
      <c r="P98" s="42" t="s">
        <v>158</v>
      </c>
      <c r="Q98" s="42" t="s">
        <v>127</v>
      </c>
      <c r="R98" s="42"/>
      <c r="S98" s="42" t="s">
        <v>164</v>
      </c>
      <c r="T98" s="42" t="s">
        <v>341</v>
      </c>
      <c r="U98" s="42" t="s">
        <v>172</v>
      </c>
      <c r="V98" s="42" t="s">
        <v>131</v>
      </c>
      <c r="W98" s="42"/>
      <c r="X98" s="42" t="s">
        <v>132</v>
      </c>
      <c r="Y98" s="42"/>
      <c r="Z98" s="42"/>
      <c r="AA98" s="42" t="s">
        <v>133</v>
      </c>
      <c r="AB98" s="42"/>
    </row>
    <row r="99" spans="1:28" x14ac:dyDescent="0.2">
      <c r="A99" s="42" t="s">
        <v>115</v>
      </c>
      <c r="B99" s="42" t="s">
        <v>289</v>
      </c>
      <c r="C99" s="42" t="s">
        <v>290</v>
      </c>
      <c r="D99" s="42">
        <v>5</v>
      </c>
      <c r="E99" s="42" t="s">
        <v>303</v>
      </c>
      <c r="F99" s="42" t="s">
        <v>119</v>
      </c>
      <c r="G99" s="42"/>
      <c r="H99" s="42" t="s">
        <v>120</v>
      </c>
      <c r="I99" s="42" t="s">
        <v>304</v>
      </c>
      <c r="J99" s="42" t="s">
        <v>187</v>
      </c>
      <c r="K99" s="42" t="s">
        <v>121</v>
      </c>
      <c r="L99" s="42"/>
      <c r="M99" s="42"/>
      <c r="N99" s="42" t="s">
        <v>143</v>
      </c>
      <c r="O99" s="42" t="s">
        <v>338</v>
      </c>
      <c r="P99" s="42" t="s">
        <v>158</v>
      </c>
      <c r="Q99" s="42" t="s">
        <v>127</v>
      </c>
      <c r="R99" s="42"/>
      <c r="S99" s="42" t="s">
        <v>166</v>
      </c>
      <c r="T99" s="42" t="s">
        <v>342</v>
      </c>
      <c r="U99" s="42" t="s">
        <v>172</v>
      </c>
      <c r="V99" s="42" t="s">
        <v>131</v>
      </c>
      <c r="W99" s="42"/>
      <c r="X99" s="42" t="s">
        <v>132</v>
      </c>
      <c r="Y99" s="42"/>
      <c r="Z99" s="42"/>
      <c r="AA99" s="42" t="s">
        <v>133</v>
      </c>
      <c r="AB99" s="42"/>
    </row>
    <row r="100" spans="1:28" x14ac:dyDescent="0.2">
      <c r="A100" s="42" t="s">
        <v>115</v>
      </c>
      <c r="B100" s="42" t="s">
        <v>289</v>
      </c>
      <c r="C100" s="42" t="s">
        <v>290</v>
      </c>
      <c r="D100" s="42">
        <v>5</v>
      </c>
      <c r="E100" s="42" t="s">
        <v>303</v>
      </c>
      <c r="F100" s="42" t="s">
        <v>119</v>
      </c>
      <c r="G100" s="42"/>
      <c r="H100" s="42" t="s">
        <v>120</v>
      </c>
      <c r="I100" s="42" t="s">
        <v>304</v>
      </c>
      <c r="J100" s="42" t="s">
        <v>187</v>
      </c>
      <c r="K100" s="42" t="s">
        <v>121</v>
      </c>
      <c r="L100" s="42"/>
      <c r="M100" s="42"/>
      <c r="N100" s="42" t="s">
        <v>143</v>
      </c>
      <c r="O100" s="42" t="s">
        <v>338</v>
      </c>
      <c r="P100" s="42" t="s">
        <v>158</v>
      </c>
      <c r="Q100" s="42" t="s">
        <v>127</v>
      </c>
      <c r="R100" s="42"/>
      <c r="S100" s="42" t="s">
        <v>168</v>
      </c>
      <c r="T100" s="42" t="s">
        <v>343</v>
      </c>
      <c r="U100" s="42" t="s">
        <v>172</v>
      </c>
      <c r="V100" s="42" t="s">
        <v>131</v>
      </c>
      <c r="W100" s="42"/>
      <c r="X100" s="42" t="s">
        <v>132</v>
      </c>
      <c r="Y100" s="42"/>
      <c r="Z100" s="42"/>
      <c r="AA100" s="42" t="s">
        <v>133</v>
      </c>
      <c r="AB100" s="42"/>
    </row>
    <row r="101" spans="1:28" x14ac:dyDescent="0.2">
      <c r="A101" s="42" t="s">
        <v>115</v>
      </c>
      <c r="B101" s="42" t="s">
        <v>289</v>
      </c>
      <c r="C101" s="42" t="s">
        <v>290</v>
      </c>
      <c r="D101" s="42">
        <v>5</v>
      </c>
      <c r="E101" s="42" t="s">
        <v>303</v>
      </c>
      <c r="F101" s="42" t="s">
        <v>119</v>
      </c>
      <c r="G101" s="42"/>
      <c r="H101" s="42" t="s">
        <v>120</v>
      </c>
      <c r="I101" s="42" t="s">
        <v>304</v>
      </c>
      <c r="J101" s="42" t="s">
        <v>187</v>
      </c>
      <c r="K101" s="42" t="s">
        <v>121</v>
      </c>
      <c r="L101" s="42"/>
      <c r="M101" s="42"/>
      <c r="N101" s="42" t="s">
        <v>143</v>
      </c>
      <c r="O101" s="42" t="s">
        <v>338</v>
      </c>
      <c r="P101" s="42" t="s">
        <v>158</v>
      </c>
      <c r="Q101" s="42" t="s">
        <v>127</v>
      </c>
      <c r="R101" s="42"/>
      <c r="S101" s="42" t="s">
        <v>170</v>
      </c>
      <c r="T101" s="42" t="s">
        <v>344</v>
      </c>
      <c r="U101" s="42" t="s">
        <v>172</v>
      </c>
      <c r="V101" s="42" t="s">
        <v>131</v>
      </c>
      <c r="W101" s="42"/>
      <c r="X101" s="42" t="s">
        <v>132</v>
      </c>
      <c r="Y101" s="42"/>
      <c r="Z101" s="42"/>
      <c r="AA101" s="42" t="s">
        <v>133</v>
      </c>
      <c r="AB101" s="42"/>
    </row>
    <row r="102" spans="1:28" x14ac:dyDescent="0.2">
      <c r="A102" s="42" t="s">
        <v>115</v>
      </c>
      <c r="B102" s="42" t="s">
        <v>289</v>
      </c>
      <c r="C102" s="42" t="s">
        <v>290</v>
      </c>
      <c r="D102" s="42">
        <v>5</v>
      </c>
      <c r="E102" s="42" t="s">
        <v>303</v>
      </c>
      <c r="F102" s="42" t="s">
        <v>119</v>
      </c>
      <c r="G102" s="42"/>
      <c r="H102" s="42" t="s">
        <v>120</v>
      </c>
      <c r="I102" s="42" t="s">
        <v>304</v>
      </c>
      <c r="J102" s="42" t="s">
        <v>187</v>
      </c>
      <c r="K102" s="42" t="s">
        <v>121</v>
      </c>
      <c r="L102" s="42"/>
      <c r="M102" s="42"/>
      <c r="N102" s="42" t="s">
        <v>143</v>
      </c>
      <c r="O102" s="42" t="s">
        <v>338</v>
      </c>
      <c r="P102" s="42" t="s">
        <v>158</v>
      </c>
      <c r="Q102" s="42" t="s">
        <v>127</v>
      </c>
      <c r="R102" s="42"/>
      <c r="S102" s="42" t="s">
        <v>173</v>
      </c>
      <c r="T102" s="42" t="s">
        <v>345</v>
      </c>
      <c r="U102" s="42" t="s">
        <v>161</v>
      </c>
      <c r="V102" s="42" t="s">
        <v>131</v>
      </c>
      <c r="W102" s="42"/>
      <c r="X102" s="42" t="s">
        <v>132</v>
      </c>
      <c r="Y102" s="42"/>
      <c r="Z102" s="42"/>
      <c r="AA102" s="42" t="s">
        <v>133</v>
      </c>
      <c r="AB102" s="42"/>
    </row>
    <row r="103" spans="1:28" x14ac:dyDescent="0.2">
      <c r="A103" s="42" t="s">
        <v>115</v>
      </c>
      <c r="B103" s="42" t="s">
        <v>289</v>
      </c>
      <c r="C103" s="42" t="s">
        <v>290</v>
      </c>
      <c r="D103" s="42">
        <v>5</v>
      </c>
      <c r="E103" s="42" t="s">
        <v>303</v>
      </c>
      <c r="F103" s="42" t="s">
        <v>119</v>
      </c>
      <c r="G103" s="42"/>
      <c r="H103" s="42" t="s">
        <v>120</v>
      </c>
      <c r="I103" s="42" t="s">
        <v>304</v>
      </c>
      <c r="J103" s="42" t="s">
        <v>187</v>
      </c>
      <c r="K103" s="42" t="s">
        <v>121</v>
      </c>
      <c r="L103" s="42"/>
      <c r="M103" s="42"/>
      <c r="N103" s="42" t="s">
        <v>143</v>
      </c>
      <c r="O103" s="42" t="s">
        <v>338</v>
      </c>
      <c r="P103" s="42" t="s">
        <v>158</v>
      </c>
      <c r="Q103" s="42" t="s">
        <v>127</v>
      </c>
      <c r="R103" s="42"/>
      <c r="S103" s="42" t="s">
        <v>175</v>
      </c>
      <c r="T103" s="42" t="s">
        <v>346</v>
      </c>
      <c r="U103" s="42" t="s">
        <v>161</v>
      </c>
      <c r="V103" s="42" t="s">
        <v>131</v>
      </c>
      <c r="W103" s="42"/>
      <c r="X103" s="42" t="s">
        <v>132</v>
      </c>
      <c r="Y103" s="42"/>
      <c r="Z103" s="42"/>
      <c r="AA103" s="42" t="s">
        <v>133</v>
      </c>
      <c r="AB103" s="42"/>
    </row>
    <row r="104" spans="1:28" x14ac:dyDescent="0.2">
      <c r="A104" s="42" t="s">
        <v>115</v>
      </c>
      <c r="B104" s="42" t="s">
        <v>289</v>
      </c>
      <c r="C104" s="42" t="s">
        <v>290</v>
      </c>
      <c r="D104" s="42">
        <v>5</v>
      </c>
      <c r="E104" s="42" t="s">
        <v>303</v>
      </c>
      <c r="F104" s="42" t="s">
        <v>119</v>
      </c>
      <c r="G104" s="42"/>
      <c r="H104" s="42" t="s">
        <v>120</v>
      </c>
      <c r="I104" s="42" t="s">
        <v>304</v>
      </c>
      <c r="J104" s="42" t="s">
        <v>187</v>
      </c>
      <c r="K104" s="42" t="s">
        <v>121</v>
      </c>
      <c r="L104" s="42"/>
      <c r="M104" s="42"/>
      <c r="N104" s="42" t="s">
        <v>143</v>
      </c>
      <c r="O104" s="42" t="s">
        <v>338</v>
      </c>
      <c r="P104" s="42" t="s">
        <v>158</v>
      </c>
      <c r="Q104" s="42" t="s">
        <v>127</v>
      </c>
      <c r="R104" s="42"/>
      <c r="S104" s="42" t="s">
        <v>177</v>
      </c>
      <c r="T104" s="42" t="s">
        <v>347</v>
      </c>
      <c r="U104" s="42" t="s">
        <v>161</v>
      </c>
      <c r="V104" s="42" t="s">
        <v>131</v>
      </c>
      <c r="W104" s="42"/>
      <c r="X104" s="42" t="s">
        <v>132</v>
      </c>
      <c r="Y104" s="42"/>
      <c r="Z104" s="42"/>
      <c r="AA104" s="42" t="s">
        <v>133</v>
      </c>
      <c r="AB104" s="42"/>
    </row>
    <row r="105" spans="1:28" x14ac:dyDescent="0.2">
      <c r="A105" s="42" t="s">
        <v>115</v>
      </c>
      <c r="B105" s="42" t="s">
        <v>289</v>
      </c>
      <c r="C105" s="42" t="s">
        <v>290</v>
      </c>
      <c r="D105" s="42">
        <v>6</v>
      </c>
      <c r="E105" s="42" t="s">
        <v>306</v>
      </c>
      <c r="F105" s="42" t="s">
        <v>119</v>
      </c>
      <c r="G105" s="42"/>
      <c r="H105" s="42" t="s">
        <v>120</v>
      </c>
      <c r="I105" s="42" t="s">
        <v>307</v>
      </c>
      <c r="J105" s="42" t="s">
        <v>187</v>
      </c>
      <c r="K105" s="42" t="s">
        <v>121</v>
      </c>
      <c r="L105" s="42"/>
      <c r="M105" s="42"/>
      <c r="N105" s="42" t="s">
        <v>143</v>
      </c>
      <c r="O105" s="42" t="s">
        <v>348</v>
      </c>
      <c r="P105" s="42" t="s">
        <v>158</v>
      </c>
      <c r="Q105" s="42" t="s">
        <v>127</v>
      </c>
      <c r="R105" s="42"/>
      <c r="S105" s="42" t="s">
        <v>159</v>
      </c>
      <c r="T105" s="42" t="s">
        <v>349</v>
      </c>
      <c r="U105" s="42" t="s">
        <v>161</v>
      </c>
      <c r="V105" s="42" t="s">
        <v>131</v>
      </c>
      <c r="W105" s="42"/>
      <c r="X105" s="42" t="s">
        <v>132</v>
      </c>
      <c r="Y105" s="42"/>
      <c r="Z105" s="42"/>
      <c r="AA105" s="42" t="s">
        <v>133</v>
      </c>
      <c r="AB105" s="42"/>
    </row>
    <row r="106" spans="1:28" x14ac:dyDescent="0.2">
      <c r="A106" s="42" t="s">
        <v>115</v>
      </c>
      <c r="B106" s="42" t="s">
        <v>289</v>
      </c>
      <c r="C106" s="42" t="s">
        <v>290</v>
      </c>
      <c r="D106" s="42">
        <v>6</v>
      </c>
      <c r="E106" s="42" t="s">
        <v>306</v>
      </c>
      <c r="F106" s="42" t="s">
        <v>119</v>
      </c>
      <c r="G106" s="42"/>
      <c r="H106" s="42" t="s">
        <v>120</v>
      </c>
      <c r="I106" s="42" t="s">
        <v>307</v>
      </c>
      <c r="J106" s="42" t="s">
        <v>187</v>
      </c>
      <c r="K106" s="42" t="s">
        <v>121</v>
      </c>
      <c r="L106" s="42"/>
      <c r="M106" s="42"/>
      <c r="N106" s="42" t="s">
        <v>143</v>
      </c>
      <c r="O106" s="42" t="s">
        <v>348</v>
      </c>
      <c r="P106" s="42" t="s">
        <v>158</v>
      </c>
      <c r="Q106" s="42" t="s">
        <v>127</v>
      </c>
      <c r="R106" s="42"/>
      <c r="S106" s="42" t="s">
        <v>162</v>
      </c>
      <c r="T106" s="42" t="s">
        <v>350</v>
      </c>
      <c r="U106" s="42" t="s">
        <v>161</v>
      </c>
      <c r="V106" s="42" t="s">
        <v>131</v>
      </c>
      <c r="W106" s="42"/>
      <c r="X106" s="42" t="s">
        <v>132</v>
      </c>
      <c r="Y106" s="42"/>
      <c r="Z106" s="42"/>
      <c r="AA106" s="42" t="s">
        <v>133</v>
      </c>
      <c r="AB106" s="42"/>
    </row>
    <row r="107" spans="1:28" x14ac:dyDescent="0.2">
      <c r="A107" s="42" t="s">
        <v>115</v>
      </c>
      <c r="B107" s="42" t="s">
        <v>289</v>
      </c>
      <c r="C107" s="42" t="s">
        <v>290</v>
      </c>
      <c r="D107" s="42">
        <v>6</v>
      </c>
      <c r="E107" s="42" t="s">
        <v>306</v>
      </c>
      <c r="F107" s="42" t="s">
        <v>119</v>
      </c>
      <c r="G107" s="42"/>
      <c r="H107" s="42" t="s">
        <v>120</v>
      </c>
      <c r="I107" s="42" t="s">
        <v>307</v>
      </c>
      <c r="J107" s="42" t="s">
        <v>187</v>
      </c>
      <c r="K107" s="42" t="s">
        <v>121</v>
      </c>
      <c r="L107" s="42"/>
      <c r="M107" s="42"/>
      <c r="N107" s="42" t="s">
        <v>143</v>
      </c>
      <c r="O107" s="42" t="s">
        <v>348</v>
      </c>
      <c r="P107" s="42" t="s">
        <v>158</v>
      </c>
      <c r="Q107" s="42" t="s">
        <v>127</v>
      </c>
      <c r="R107" s="42"/>
      <c r="S107" s="42" t="s">
        <v>164</v>
      </c>
      <c r="T107" s="42" t="s">
        <v>351</v>
      </c>
      <c r="U107" s="42" t="s">
        <v>161</v>
      </c>
      <c r="V107" s="42" t="s">
        <v>131</v>
      </c>
      <c r="W107" s="42"/>
      <c r="X107" s="42" t="s">
        <v>132</v>
      </c>
      <c r="Y107" s="42"/>
      <c r="Z107" s="42"/>
      <c r="AA107" s="42" t="s">
        <v>133</v>
      </c>
      <c r="AB107" s="42"/>
    </row>
    <row r="108" spans="1:28" x14ac:dyDescent="0.2">
      <c r="A108" s="42" t="s">
        <v>115</v>
      </c>
      <c r="B108" s="42" t="s">
        <v>289</v>
      </c>
      <c r="C108" s="42" t="s">
        <v>290</v>
      </c>
      <c r="D108" s="42">
        <v>6</v>
      </c>
      <c r="E108" s="42" t="s">
        <v>306</v>
      </c>
      <c r="F108" s="42" t="s">
        <v>119</v>
      </c>
      <c r="G108" s="42"/>
      <c r="H108" s="42" t="s">
        <v>120</v>
      </c>
      <c r="I108" s="42" t="s">
        <v>307</v>
      </c>
      <c r="J108" s="42" t="s">
        <v>187</v>
      </c>
      <c r="K108" s="42" t="s">
        <v>121</v>
      </c>
      <c r="L108" s="42"/>
      <c r="M108" s="42"/>
      <c r="N108" s="42" t="s">
        <v>143</v>
      </c>
      <c r="O108" s="42" t="s">
        <v>348</v>
      </c>
      <c r="P108" s="42" t="s">
        <v>158</v>
      </c>
      <c r="Q108" s="42" t="s">
        <v>127</v>
      </c>
      <c r="R108" s="42"/>
      <c r="S108" s="42" t="s">
        <v>166</v>
      </c>
      <c r="T108" s="42" t="s">
        <v>352</v>
      </c>
      <c r="U108" s="42" t="s">
        <v>172</v>
      </c>
      <c r="V108" s="42" t="s">
        <v>131</v>
      </c>
      <c r="W108" s="42"/>
      <c r="X108" s="42" t="s">
        <v>132</v>
      </c>
      <c r="Y108" s="42"/>
      <c r="Z108" s="42"/>
      <c r="AA108" s="42" t="s">
        <v>133</v>
      </c>
      <c r="AB108" s="42"/>
    </row>
    <row r="109" spans="1:28" x14ac:dyDescent="0.2">
      <c r="A109" s="42" t="s">
        <v>115</v>
      </c>
      <c r="B109" s="42" t="s">
        <v>289</v>
      </c>
      <c r="C109" s="42" t="s">
        <v>290</v>
      </c>
      <c r="D109" s="42">
        <v>6</v>
      </c>
      <c r="E109" s="42" t="s">
        <v>306</v>
      </c>
      <c r="F109" s="42" t="s">
        <v>119</v>
      </c>
      <c r="G109" s="42"/>
      <c r="H109" s="42" t="s">
        <v>120</v>
      </c>
      <c r="I109" s="42" t="s">
        <v>307</v>
      </c>
      <c r="J109" s="42" t="s">
        <v>187</v>
      </c>
      <c r="K109" s="42" t="s">
        <v>121</v>
      </c>
      <c r="L109" s="42"/>
      <c r="M109" s="42"/>
      <c r="N109" s="42" t="s">
        <v>143</v>
      </c>
      <c r="O109" s="42" t="s">
        <v>348</v>
      </c>
      <c r="P109" s="42" t="s">
        <v>158</v>
      </c>
      <c r="Q109" s="42" t="s">
        <v>127</v>
      </c>
      <c r="R109" s="42"/>
      <c r="S109" s="42" t="s">
        <v>168</v>
      </c>
      <c r="T109" s="42" t="s">
        <v>142</v>
      </c>
      <c r="U109" s="42" t="s">
        <v>176</v>
      </c>
      <c r="V109" s="42" t="s">
        <v>131</v>
      </c>
      <c r="W109" s="42"/>
      <c r="X109" s="42" t="s">
        <v>132</v>
      </c>
      <c r="Y109" s="42"/>
      <c r="Z109" s="42"/>
      <c r="AA109" s="42" t="s">
        <v>133</v>
      </c>
      <c r="AB109" s="42"/>
    </row>
    <row r="110" spans="1:28" x14ac:dyDescent="0.2">
      <c r="A110" s="42" t="s">
        <v>115</v>
      </c>
      <c r="B110" s="42" t="s">
        <v>289</v>
      </c>
      <c r="C110" s="42" t="s">
        <v>290</v>
      </c>
      <c r="D110" s="42">
        <v>6</v>
      </c>
      <c r="E110" s="42" t="s">
        <v>306</v>
      </c>
      <c r="F110" s="42" t="s">
        <v>119</v>
      </c>
      <c r="G110" s="42"/>
      <c r="H110" s="42" t="s">
        <v>120</v>
      </c>
      <c r="I110" s="42" t="s">
        <v>307</v>
      </c>
      <c r="J110" s="42" t="s">
        <v>187</v>
      </c>
      <c r="K110" s="42" t="s">
        <v>121</v>
      </c>
      <c r="L110" s="42"/>
      <c r="M110" s="42"/>
      <c r="N110" s="42" t="s">
        <v>143</v>
      </c>
      <c r="O110" s="42" t="s">
        <v>348</v>
      </c>
      <c r="P110" s="42" t="s">
        <v>158</v>
      </c>
      <c r="Q110" s="42" t="s">
        <v>127</v>
      </c>
      <c r="R110" s="42"/>
      <c r="S110" s="42" t="s">
        <v>170</v>
      </c>
      <c r="T110" s="42" t="s">
        <v>142</v>
      </c>
      <c r="U110" s="42" t="s">
        <v>176</v>
      </c>
      <c r="V110" s="42" t="s">
        <v>131</v>
      </c>
      <c r="W110" s="42"/>
      <c r="X110" s="42" t="s">
        <v>132</v>
      </c>
      <c r="Y110" s="42"/>
      <c r="Z110" s="42"/>
      <c r="AA110" s="42" t="s">
        <v>133</v>
      </c>
      <c r="AB110" s="42"/>
    </row>
    <row r="111" spans="1:28" x14ac:dyDescent="0.2">
      <c r="A111" s="42" t="s">
        <v>115</v>
      </c>
      <c r="B111" s="42" t="s">
        <v>289</v>
      </c>
      <c r="C111" s="42" t="s">
        <v>290</v>
      </c>
      <c r="D111" s="42">
        <v>6</v>
      </c>
      <c r="E111" s="42" t="s">
        <v>306</v>
      </c>
      <c r="F111" s="42" t="s">
        <v>119</v>
      </c>
      <c r="G111" s="42"/>
      <c r="H111" s="42" t="s">
        <v>120</v>
      </c>
      <c r="I111" s="42" t="s">
        <v>307</v>
      </c>
      <c r="J111" s="42" t="s">
        <v>187</v>
      </c>
      <c r="K111" s="42" t="s">
        <v>121</v>
      </c>
      <c r="L111" s="42"/>
      <c r="M111" s="42"/>
      <c r="N111" s="42" t="s">
        <v>143</v>
      </c>
      <c r="O111" s="42" t="s">
        <v>348</v>
      </c>
      <c r="P111" s="42" t="s">
        <v>158</v>
      </c>
      <c r="Q111" s="42" t="s">
        <v>127</v>
      </c>
      <c r="R111" s="42"/>
      <c r="S111" s="42" t="s">
        <v>173</v>
      </c>
      <c r="T111" s="42" t="s">
        <v>142</v>
      </c>
      <c r="U111" s="42" t="s">
        <v>176</v>
      </c>
      <c r="V111" s="42" t="s">
        <v>131</v>
      </c>
      <c r="W111" s="42"/>
      <c r="X111" s="42" t="s">
        <v>132</v>
      </c>
      <c r="Y111" s="42"/>
      <c r="Z111" s="42"/>
      <c r="AA111" s="42" t="s">
        <v>133</v>
      </c>
      <c r="AB111" s="42"/>
    </row>
    <row r="112" spans="1:28" x14ac:dyDescent="0.2">
      <c r="A112" s="42" t="s">
        <v>115</v>
      </c>
      <c r="B112" s="42" t="s">
        <v>289</v>
      </c>
      <c r="C112" s="42" t="s">
        <v>290</v>
      </c>
      <c r="D112" s="42">
        <v>6</v>
      </c>
      <c r="E112" s="42" t="s">
        <v>306</v>
      </c>
      <c r="F112" s="42" t="s">
        <v>119</v>
      </c>
      <c r="G112" s="42"/>
      <c r="H112" s="42" t="s">
        <v>120</v>
      </c>
      <c r="I112" s="42" t="s">
        <v>307</v>
      </c>
      <c r="J112" s="42" t="s">
        <v>187</v>
      </c>
      <c r="K112" s="42" t="s">
        <v>121</v>
      </c>
      <c r="L112" s="42"/>
      <c r="M112" s="42"/>
      <c r="N112" s="42" t="s">
        <v>143</v>
      </c>
      <c r="O112" s="42" t="s">
        <v>348</v>
      </c>
      <c r="P112" s="42" t="s">
        <v>158</v>
      </c>
      <c r="Q112" s="42" t="s">
        <v>127</v>
      </c>
      <c r="R112" s="42"/>
      <c r="S112" s="42" t="s">
        <v>175</v>
      </c>
      <c r="T112" s="42" t="s">
        <v>142</v>
      </c>
      <c r="U112" s="42" t="s">
        <v>176</v>
      </c>
      <c r="V112" s="42" t="s">
        <v>131</v>
      </c>
      <c r="W112" s="42"/>
      <c r="X112" s="42" t="s">
        <v>132</v>
      </c>
      <c r="Y112" s="42"/>
      <c r="Z112" s="42"/>
      <c r="AA112" s="42" t="s">
        <v>133</v>
      </c>
      <c r="AB112" s="42"/>
    </row>
    <row r="113" spans="1:28" x14ac:dyDescent="0.2">
      <c r="A113" s="42" t="s">
        <v>115</v>
      </c>
      <c r="B113" s="42" t="s">
        <v>289</v>
      </c>
      <c r="C113" s="42" t="s">
        <v>290</v>
      </c>
      <c r="D113" s="42">
        <v>6</v>
      </c>
      <c r="E113" s="42" t="s">
        <v>306</v>
      </c>
      <c r="F113" s="42" t="s">
        <v>119</v>
      </c>
      <c r="G113" s="42"/>
      <c r="H113" s="42" t="s">
        <v>120</v>
      </c>
      <c r="I113" s="42" t="s">
        <v>307</v>
      </c>
      <c r="J113" s="42" t="s">
        <v>187</v>
      </c>
      <c r="K113" s="42" t="s">
        <v>121</v>
      </c>
      <c r="L113" s="42"/>
      <c r="M113" s="42"/>
      <c r="N113" s="42" t="s">
        <v>143</v>
      </c>
      <c r="O113" s="42" t="s">
        <v>348</v>
      </c>
      <c r="P113" s="42" t="s">
        <v>158</v>
      </c>
      <c r="Q113" s="42" t="s">
        <v>127</v>
      </c>
      <c r="R113" s="42"/>
      <c r="S113" s="42" t="s">
        <v>177</v>
      </c>
      <c r="T113" s="42" t="s">
        <v>142</v>
      </c>
      <c r="U113" s="42" t="s">
        <v>176</v>
      </c>
      <c r="V113" s="42" t="s">
        <v>131</v>
      </c>
      <c r="W113" s="42"/>
      <c r="X113" s="42" t="s">
        <v>132</v>
      </c>
      <c r="Y113" s="42"/>
      <c r="Z113" s="42"/>
      <c r="AA113" s="42" t="s">
        <v>133</v>
      </c>
      <c r="AB113" s="42"/>
    </row>
    <row r="114" spans="1:28" x14ac:dyDescent="0.2">
      <c r="A114" s="42" t="s">
        <v>115</v>
      </c>
      <c r="B114" s="42" t="s">
        <v>289</v>
      </c>
      <c r="C114" s="42" t="s">
        <v>290</v>
      </c>
      <c r="D114" s="42">
        <v>1</v>
      </c>
      <c r="E114" s="42" t="s">
        <v>291</v>
      </c>
      <c r="F114" s="42" t="s">
        <v>119</v>
      </c>
      <c r="G114" s="42" t="s">
        <v>192</v>
      </c>
      <c r="H114" s="42" t="s">
        <v>120</v>
      </c>
      <c r="I114" s="42" t="s">
        <v>292</v>
      </c>
      <c r="J114" s="42" t="s">
        <v>187</v>
      </c>
      <c r="K114" s="42" t="s">
        <v>121</v>
      </c>
      <c r="L114" s="42" t="s">
        <v>187</v>
      </c>
      <c r="M114" s="42" t="s">
        <v>124</v>
      </c>
      <c r="N114" s="42" t="s">
        <v>187</v>
      </c>
      <c r="O114" s="42" t="s">
        <v>293</v>
      </c>
      <c r="P114" s="42" t="s">
        <v>126</v>
      </c>
      <c r="Q114" s="42" t="s">
        <v>127</v>
      </c>
      <c r="R114" s="42"/>
      <c r="S114" s="42" t="s">
        <v>128</v>
      </c>
      <c r="T114" s="42" t="s">
        <v>353</v>
      </c>
      <c r="U114" s="42" t="s">
        <v>191</v>
      </c>
      <c r="V114" s="42" t="s">
        <v>131</v>
      </c>
      <c r="W114" s="42"/>
      <c r="X114" s="42" t="s">
        <v>132</v>
      </c>
      <c r="Y114" s="42"/>
      <c r="Z114" s="42"/>
      <c r="AA114" s="42" t="s">
        <v>354</v>
      </c>
      <c r="AB114" s="42" t="s">
        <v>195</v>
      </c>
    </row>
    <row r="115" spans="1:28" x14ac:dyDescent="0.2">
      <c r="A115" s="42" t="s">
        <v>115</v>
      </c>
      <c r="B115" s="42" t="s">
        <v>289</v>
      </c>
      <c r="C115" s="42" t="s">
        <v>290</v>
      </c>
      <c r="D115" s="42">
        <v>1</v>
      </c>
      <c r="E115" s="42" t="s">
        <v>355</v>
      </c>
      <c r="F115" s="42" t="s">
        <v>119</v>
      </c>
      <c r="G115" s="42" t="s">
        <v>196</v>
      </c>
      <c r="H115" s="42" t="s">
        <v>120</v>
      </c>
      <c r="I115" s="42" t="s">
        <v>121</v>
      </c>
      <c r="J115" s="42" t="s">
        <v>122</v>
      </c>
      <c r="K115" s="42" t="s">
        <v>123</v>
      </c>
      <c r="L115" s="42" t="s">
        <v>143</v>
      </c>
      <c r="M115" s="42" t="s">
        <v>124</v>
      </c>
      <c r="N115" s="42" t="s">
        <v>144</v>
      </c>
      <c r="O115" s="42" t="s">
        <v>145</v>
      </c>
      <c r="P115" s="42" t="s">
        <v>146</v>
      </c>
      <c r="Q115" s="42" t="s">
        <v>127</v>
      </c>
      <c r="R115" s="42"/>
      <c r="S115" s="42" t="s">
        <v>147</v>
      </c>
      <c r="T115" s="42" t="s">
        <v>197</v>
      </c>
      <c r="U115" s="42" t="s">
        <v>198</v>
      </c>
      <c r="V115" s="42" t="s">
        <v>199</v>
      </c>
      <c r="W115" s="42" t="s">
        <v>200</v>
      </c>
      <c r="X115" s="42" t="s">
        <v>132</v>
      </c>
      <c r="Y115" s="42"/>
      <c r="Z115" s="42" t="s">
        <v>201</v>
      </c>
      <c r="AA115" s="42" t="s">
        <v>202</v>
      </c>
      <c r="AB115" s="42" t="s">
        <v>203</v>
      </c>
    </row>
    <row r="116" spans="1:28" x14ac:dyDescent="0.2">
      <c r="A116" s="42" t="s">
        <v>115</v>
      </c>
      <c r="B116" s="42" t="s">
        <v>289</v>
      </c>
      <c r="C116" s="42" t="s">
        <v>290</v>
      </c>
      <c r="D116" s="42">
        <v>1</v>
      </c>
      <c r="E116" s="42" t="s">
        <v>355</v>
      </c>
      <c r="F116" s="42" t="s">
        <v>119</v>
      </c>
      <c r="G116" s="42" t="s">
        <v>204</v>
      </c>
      <c r="H116" s="42" t="s">
        <v>120</v>
      </c>
      <c r="I116" s="42" t="s">
        <v>121</v>
      </c>
      <c r="J116" s="42" t="s">
        <v>122</v>
      </c>
      <c r="K116" s="42" t="s">
        <v>123</v>
      </c>
      <c r="L116" s="42" t="s">
        <v>143</v>
      </c>
      <c r="M116" s="42" t="s">
        <v>124</v>
      </c>
      <c r="N116" s="42" t="s">
        <v>144</v>
      </c>
      <c r="O116" s="42" t="s">
        <v>145</v>
      </c>
      <c r="P116" s="42" t="s">
        <v>146</v>
      </c>
      <c r="Q116" s="42" t="s">
        <v>127</v>
      </c>
      <c r="R116" s="42"/>
      <c r="S116" s="42" t="s">
        <v>147</v>
      </c>
      <c r="T116" s="42" t="s">
        <v>205</v>
      </c>
      <c r="U116" s="42" t="s">
        <v>198</v>
      </c>
      <c r="V116" s="42" t="s">
        <v>199</v>
      </c>
      <c r="W116" s="42"/>
      <c r="X116" s="42" t="s">
        <v>132</v>
      </c>
      <c r="Y116" s="42"/>
      <c r="Z116" s="42" t="s">
        <v>201</v>
      </c>
      <c r="AA116" s="42" t="s">
        <v>202</v>
      </c>
      <c r="AB116" s="42" t="s">
        <v>203</v>
      </c>
    </row>
    <row r="117" spans="1:28" x14ac:dyDescent="0.2">
      <c r="A117" s="42" t="s">
        <v>115</v>
      </c>
      <c r="B117" s="42" t="s">
        <v>289</v>
      </c>
      <c r="C117" s="42" t="s">
        <v>290</v>
      </c>
      <c r="D117" s="42">
        <v>888</v>
      </c>
      <c r="E117" s="42" t="s">
        <v>206</v>
      </c>
      <c r="F117" s="42" t="s">
        <v>119</v>
      </c>
      <c r="G117" s="42" t="s">
        <v>207</v>
      </c>
      <c r="H117" s="42"/>
      <c r="I117" s="42"/>
      <c r="J117" s="42"/>
      <c r="K117" s="42"/>
      <c r="L117" s="42" t="s">
        <v>143</v>
      </c>
      <c r="M117" s="42" t="s">
        <v>124</v>
      </c>
      <c r="N117" s="42" t="s">
        <v>144</v>
      </c>
      <c r="O117" s="42" t="s">
        <v>145</v>
      </c>
      <c r="P117" s="42" t="s">
        <v>146</v>
      </c>
      <c r="Q117" s="42" t="s">
        <v>127</v>
      </c>
      <c r="R117" s="42"/>
      <c r="S117" s="42" t="s">
        <v>147</v>
      </c>
      <c r="T117" s="42" t="s">
        <v>208</v>
      </c>
      <c r="U117" s="42" t="s">
        <v>198</v>
      </c>
      <c r="V117" s="42" t="s">
        <v>199</v>
      </c>
      <c r="W117" s="42"/>
      <c r="X117" s="42" t="s">
        <v>132</v>
      </c>
      <c r="Y117" s="42"/>
      <c r="Z117" s="42" t="s">
        <v>209</v>
      </c>
      <c r="AA117" s="42" t="s">
        <v>210</v>
      </c>
      <c r="AB117" s="42" t="s">
        <v>211</v>
      </c>
    </row>
    <row r="118" spans="1:28" x14ac:dyDescent="0.2">
      <c r="A118" s="42" t="s">
        <v>115</v>
      </c>
      <c r="B118" s="42" t="s">
        <v>289</v>
      </c>
      <c r="C118" s="42" t="s">
        <v>290</v>
      </c>
      <c r="D118" s="42">
        <v>888</v>
      </c>
      <c r="E118" s="42" t="s">
        <v>212</v>
      </c>
      <c r="F118" s="42" t="s">
        <v>119</v>
      </c>
      <c r="G118" s="42" t="s">
        <v>213</v>
      </c>
      <c r="H118" s="42"/>
      <c r="I118" s="42"/>
      <c r="J118" s="42"/>
      <c r="K118" s="42"/>
      <c r="L118" s="42" t="s">
        <v>143</v>
      </c>
      <c r="M118" s="42" t="s">
        <v>124</v>
      </c>
      <c r="N118" s="42" t="s">
        <v>144</v>
      </c>
      <c r="O118" s="42" t="s">
        <v>145</v>
      </c>
      <c r="P118" s="42" t="s">
        <v>146</v>
      </c>
      <c r="Q118" s="42" t="s">
        <v>127</v>
      </c>
      <c r="R118" s="42"/>
      <c r="S118" s="42" t="s">
        <v>147</v>
      </c>
      <c r="T118" s="42" t="s">
        <v>214</v>
      </c>
      <c r="U118" s="42" t="s">
        <v>198</v>
      </c>
      <c r="V118" s="42" t="s">
        <v>199</v>
      </c>
      <c r="W118" s="42"/>
      <c r="X118" s="42" t="s">
        <v>132</v>
      </c>
      <c r="Y118" s="42"/>
      <c r="Z118" s="42" t="s">
        <v>209</v>
      </c>
      <c r="AA118" s="42" t="s">
        <v>210</v>
      </c>
      <c r="AB118" s="42" t="s">
        <v>211</v>
      </c>
    </row>
    <row r="119" spans="1:28" x14ac:dyDescent="0.2">
      <c r="A119" s="42" t="s">
        <v>115</v>
      </c>
      <c r="B119" s="42" t="s">
        <v>1062</v>
      </c>
      <c r="C119" s="42" t="s">
        <v>1063</v>
      </c>
      <c r="D119" s="42">
        <v>1</v>
      </c>
      <c r="E119" s="42" t="s">
        <v>1064</v>
      </c>
      <c r="F119" s="42" t="s">
        <v>218</v>
      </c>
      <c r="G119" s="42"/>
      <c r="H119" s="42" t="s">
        <v>1065</v>
      </c>
      <c r="I119" s="42" t="s">
        <v>1066</v>
      </c>
      <c r="J119" s="42" t="s">
        <v>1067</v>
      </c>
      <c r="K119" s="42" t="s">
        <v>1068</v>
      </c>
      <c r="L119" s="42" t="s">
        <v>1069</v>
      </c>
      <c r="M119" s="42" t="s">
        <v>124</v>
      </c>
      <c r="N119" s="42" t="s">
        <v>1069</v>
      </c>
      <c r="O119" s="42" t="s">
        <v>1070</v>
      </c>
      <c r="P119" s="42" t="s">
        <v>146</v>
      </c>
      <c r="Q119" s="42" t="s">
        <v>127</v>
      </c>
      <c r="R119" s="42"/>
      <c r="S119" s="42" t="s">
        <v>147</v>
      </c>
      <c r="T119" s="42" t="s">
        <v>1071</v>
      </c>
      <c r="U119" s="42" t="s">
        <v>1072</v>
      </c>
      <c r="V119" s="42" t="s">
        <v>150</v>
      </c>
      <c r="W119" s="42"/>
      <c r="X119" s="42" t="s">
        <v>132</v>
      </c>
      <c r="Y119" s="42" t="s">
        <v>151</v>
      </c>
      <c r="Z119" s="42"/>
      <c r="AA119" s="42" t="s">
        <v>133</v>
      </c>
      <c r="AB119" s="42"/>
    </row>
    <row r="120" spans="1:28" x14ac:dyDescent="0.2">
      <c r="A120" s="42" t="s">
        <v>115</v>
      </c>
      <c r="B120" s="42" t="s">
        <v>1062</v>
      </c>
      <c r="C120" s="42" t="s">
        <v>1063</v>
      </c>
      <c r="D120" s="42">
        <v>2</v>
      </c>
      <c r="E120" s="42" t="s">
        <v>1073</v>
      </c>
      <c r="F120" s="42" t="s">
        <v>218</v>
      </c>
      <c r="G120" s="42"/>
      <c r="H120" s="42" t="s">
        <v>1065</v>
      </c>
      <c r="I120" s="42" t="s">
        <v>1074</v>
      </c>
      <c r="J120" s="42" t="s">
        <v>1067</v>
      </c>
      <c r="K120" s="42" t="s">
        <v>1068</v>
      </c>
      <c r="L120" s="42" t="s">
        <v>1069</v>
      </c>
      <c r="M120" s="42" t="s">
        <v>124</v>
      </c>
      <c r="N120" s="42" t="s">
        <v>1069</v>
      </c>
      <c r="O120" s="42" t="s">
        <v>1070</v>
      </c>
      <c r="P120" s="42" t="s">
        <v>146</v>
      </c>
      <c r="Q120" s="42" t="s">
        <v>127</v>
      </c>
      <c r="R120" s="42"/>
      <c r="S120" s="42" t="s">
        <v>147</v>
      </c>
      <c r="T120" s="42" t="s">
        <v>148</v>
      </c>
      <c r="U120" s="42" t="s">
        <v>1075</v>
      </c>
      <c r="V120" s="42" t="s">
        <v>150</v>
      </c>
      <c r="W120" s="42"/>
      <c r="X120" s="42" t="s">
        <v>132</v>
      </c>
      <c r="Y120" s="42" t="s">
        <v>151</v>
      </c>
      <c r="Z120" s="42"/>
      <c r="AA120" s="42" t="s">
        <v>133</v>
      </c>
      <c r="AB120" s="42"/>
    </row>
    <row r="121" spans="1:28" x14ac:dyDescent="0.2">
      <c r="A121" s="42" t="s">
        <v>115</v>
      </c>
      <c r="B121" s="42" t="s">
        <v>1062</v>
      </c>
      <c r="C121" s="42" t="s">
        <v>1063</v>
      </c>
      <c r="D121" s="42">
        <v>3</v>
      </c>
      <c r="E121" s="42" t="s">
        <v>1076</v>
      </c>
      <c r="F121" s="42" t="s">
        <v>218</v>
      </c>
      <c r="G121" s="42"/>
      <c r="H121" s="42" t="s">
        <v>1065</v>
      </c>
      <c r="I121" s="42" t="s">
        <v>1074</v>
      </c>
      <c r="J121" s="42" t="s">
        <v>1067</v>
      </c>
      <c r="K121" s="42" t="s">
        <v>1068</v>
      </c>
      <c r="L121" s="42" t="s">
        <v>1069</v>
      </c>
      <c r="M121" s="42" t="s">
        <v>124</v>
      </c>
      <c r="N121" s="42" t="s">
        <v>1069</v>
      </c>
      <c r="O121" s="42" t="s">
        <v>1070</v>
      </c>
      <c r="P121" s="42" t="s">
        <v>146</v>
      </c>
      <c r="Q121" s="42" t="s">
        <v>127</v>
      </c>
      <c r="R121" s="42"/>
      <c r="S121" s="42" t="s">
        <v>147</v>
      </c>
      <c r="T121" s="42" t="s">
        <v>152</v>
      </c>
      <c r="U121" s="42" t="s">
        <v>1077</v>
      </c>
      <c r="V121" s="42" t="s">
        <v>150</v>
      </c>
      <c r="W121" s="42"/>
      <c r="X121" s="42" t="s">
        <v>132</v>
      </c>
      <c r="Y121" s="42" t="s">
        <v>151</v>
      </c>
      <c r="Z121" s="42"/>
      <c r="AA121" s="42" t="s">
        <v>133</v>
      </c>
      <c r="AB121" s="42"/>
    </row>
    <row r="122" spans="1:28" x14ac:dyDescent="0.2">
      <c r="A122" s="42" t="s">
        <v>115</v>
      </c>
      <c r="B122" s="42" t="s">
        <v>1062</v>
      </c>
      <c r="C122" s="42" t="s">
        <v>1063</v>
      </c>
      <c r="D122" s="42">
        <v>4</v>
      </c>
      <c r="E122" s="42" t="s">
        <v>1078</v>
      </c>
      <c r="F122" s="42" t="s">
        <v>218</v>
      </c>
      <c r="G122" s="42"/>
      <c r="H122" s="42" t="s">
        <v>1065</v>
      </c>
      <c r="I122" s="42" t="s">
        <v>1079</v>
      </c>
      <c r="J122" s="42" t="s">
        <v>1067</v>
      </c>
      <c r="K122" s="42" t="s">
        <v>1068</v>
      </c>
      <c r="L122" s="42" t="s">
        <v>1069</v>
      </c>
      <c r="M122" s="42" t="s">
        <v>124</v>
      </c>
      <c r="N122" s="42" t="s">
        <v>1069</v>
      </c>
      <c r="O122" s="42" t="s">
        <v>1070</v>
      </c>
      <c r="P122" s="42" t="s">
        <v>146</v>
      </c>
      <c r="Q122" s="42" t="s">
        <v>127</v>
      </c>
      <c r="R122" s="42"/>
      <c r="S122" s="42" t="s">
        <v>147</v>
      </c>
      <c r="T122" s="42" t="s">
        <v>309</v>
      </c>
      <c r="U122" s="42" t="s">
        <v>1080</v>
      </c>
      <c r="V122" s="42" t="s">
        <v>150</v>
      </c>
      <c r="W122" s="42"/>
      <c r="X122" s="42" t="s">
        <v>132</v>
      </c>
      <c r="Y122" s="42" t="s">
        <v>151</v>
      </c>
      <c r="Z122" s="42"/>
      <c r="AA122" s="42" t="s">
        <v>133</v>
      </c>
      <c r="AB122" s="42"/>
    </row>
    <row r="123" spans="1:28" x14ac:dyDescent="0.2">
      <c r="A123" s="42" t="s">
        <v>115</v>
      </c>
      <c r="B123" s="42" t="s">
        <v>1062</v>
      </c>
      <c r="C123" s="42" t="s">
        <v>1063</v>
      </c>
      <c r="D123" s="42">
        <v>5</v>
      </c>
      <c r="E123" s="42" t="s">
        <v>1081</v>
      </c>
      <c r="F123" s="42" t="s">
        <v>218</v>
      </c>
      <c r="G123" s="42"/>
      <c r="H123" s="42" t="s">
        <v>1065</v>
      </c>
      <c r="I123" s="42" t="s">
        <v>1082</v>
      </c>
      <c r="J123" s="42" t="s">
        <v>1067</v>
      </c>
      <c r="K123" s="42" t="s">
        <v>1068</v>
      </c>
      <c r="L123" s="42" t="s">
        <v>1069</v>
      </c>
      <c r="M123" s="42" t="s">
        <v>124</v>
      </c>
      <c r="N123" s="42" t="s">
        <v>1069</v>
      </c>
      <c r="O123" s="42" t="s">
        <v>1070</v>
      </c>
      <c r="P123" s="42" t="s">
        <v>146</v>
      </c>
      <c r="Q123" s="42" t="s">
        <v>127</v>
      </c>
      <c r="R123" s="42"/>
      <c r="S123" s="42" t="s">
        <v>147</v>
      </c>
      <c r="T123" s="42" t="s">
        <v>1083</v>
      </c>
      <c r="U123" s="42" t="s">
        <v>714</v>
      </c>
      <c r="V123" s="42" t="s">
        <v>150</v>
      </c>
      <c r="W123" s="42"/>
      <c r="X123" s="42" t="s">
        <v>132</v>
      </c>
      <c r="Y123" s="42" t="s">
        <v>151</v>
      </c>
      <c r="Z123" s="42"/>
      <c r="AA123" s="42" t="s">
        <v>133</v>
      </c>
      <c r="AB123" s="42"/>
    </row>
    <row r="124" spans="1:28" x14ac:dyDescent="0.2">
      <c r="A124" s="42" t="s">
        <v>115</v>
      </c>
      <c r="B124" s="42" t="s">
        <v>1062</v>
      </c>
      <c r="C124" s="42" t="s">
        <v>1063</v>
      </c>
      <c r="D124" s="42">
        <v>6</v>
      </c>
      <c r="E124" s="42" t="s">
        <v>1084</v>
      </c>
      <c r="F124" s="42" t="s">
        <v>218</v>
      </c>
      <c r="G124" s="42"/>
      <c r="H124" s="42" t="s">
        <v>1065</v>
      </c>
      <c r="I124" s="42" t="s">
        <v>1085</v>
      </c>
      <c r="J124" s="42" t="s">
        <v>1067</v>
      </c>
      <c r="K124" s="42" t="s">
        <v>1068</v>
      </c>
      <c r="L124" s="42" t="s">
        <v>1069</v>
      </c>
      <c r="M124" s="42" t="s">
        <v>124</v>
      </c>
      <c r="N124" s="42" t="s">
        <v>1069</v>
      </c>
      <c r="O124" s="42" t="s">
        <v>1070</v>
      </c>
      <c r="P124" s="42" t="s">
        <v>146</v>
      </c>
      <c r="Q124" s="42" t="s">
        <v>127</v>
      </c>
      <c r="R124" s="42"/>
      <c r="S124" s="42" t="s">
        <v>147</v>
      </c>
      <c r="T124" s="42" t="s">
        <v>1086</v>
      </c>
      <c r="U124" s="42" t="s">
        <v>263</v>
      </c>
      <c r="V124" s="42" t="s">
        <v>150</v>
      </c>
      <c r="W124" s="42"/>
      <c r="X124" s="42" t="s">
        <v>132</v>
      </c>
      <c r="Y124" s="42" t="s">
        <v>151</v>
      </c>
      <c r="Z124" s="42"/>
      <c r="AA124" s="42" t="s">
        <v>133</v>
      </c>
      <c r="AB124" s="42"/>
    </row>
    <row r="125" spans="1:28" x14ac:dyDescent="0.2">
      <c r="A125" s="42" t="s">
        <v>115</v>
      </c>
      <c r="B125" s="42" t="s">
        <v>1062</v>
      </c>
      <c r="C125" s="42" t="s">
        <v>1063</v>
      </c>
      <c r="D125" s="42">
        <v>7</v>
      </c>
      <c r="E125" s="42" t="s">
        <v>1087</v>
      </c>
      <c r="F125" s="42" t="s">
        <v>218</v>
      </c>
      <c r="G125" s="42"/>
      <c r="H125" s="42" t="s">
        <v>1065</v>
      </c>
      <c r="I125" s="42" t="s">
        <v>1088</v>
      </c>
      <c r="J125" s="42" t="s">
        <v>1067</v>
      </c>
      <c r="K125" s="42" t="s">
        <v>1068</v>
      </c>
      <c r="L125" s="42" t="s">
        <v>1069</v>
      </c>
      <c r="M125" s="42" t="s">
        <v>124</v>
      </c>
      <c r="N125" s="42" t="s">
        <v>1069</v>
      </c>
      <c r="O125" s="42" t="s">
        <v>1070</v>
      </c>
      <c r="P125" s="42" t="s">
        <v>146</v>
      </c>
      <c r="Q125" s="42" t="s">
        <v>127</v>
      </c>
      <c r="R125" s="42"/>
      <c r="S125" s="42" t="s">
        <v>147</v>
      </c>
      <c r="T125" s="42" t="s">
        <v>1089</v>
      </c>
      <c r="U125" s="42" t="s">
        <v>155</v>
      </c>
      <c r="V125" s="42" t="s">
        <v>150</v>
      </c>
      <c r="W125" s="42"/>
      <c r="X125" s="42" t="s">
        <v>132</v>
      </c>
      <c r="Y125" s="42" t="s">
        <v>151</v>
      </c>
      <c r="Z125" s="42"/>
      <c r="AA125" s="42" t="s">
        <v>133</v>
      </c>
      <c r="AB125" s="42"/>
    </row>
    <row r="126" spans="1:28" x14ac:dyDescent="0.2">
      <c r="A126" s="42" t="s">
        <v>115</v>
      </c>
      <c r="B126" s="42" t="s">
        <v>1062</v>
      </c>
      <c r="C126" s="42" t="s">
        <v>1063</v>
      </c>
      <c r="D126" s="42">
        <v>8</v>
      </c>
      <c r="E126" s="42" t="s">
        <v>1090</v>
      </c>
      <c r="F126" s="42" t="s">
        <v>218</v>
      </c>
      <c r="G126" s="42"/>
      <c r="H126" s="42" t="s">
        <v>1065</v>
      </c>
      <c r="I126" s="42" t="s">
        <v>1091</v>
      </c>
      <c r="J126" s="42" t="s">
        <v>1067</v>
      </c>
      <c r="K126" s="42" t="s">
        <v>1068</v>
      </c>
      <c r="L126" s="42" t="s">
        <v>1069</v>
      </c>
      <c r="M126" s="42" t="s">
        <v>124</v>
      </c>
      <c r="N126" s="42" t="s">
        <v>1069</v>
      </c>
      <c r="O126" s="42" t="s">
        <v>1070</v>
      </c>
      <c r="P126" s="42" t="s">
        <v>146</v>
      </c>
      <c r="Q126" s="42" t="s">
        <v>127</v>
      </c>
      <c r="R126" s="42"/>
      <c r="S126" s="42" t="s">
        <v>147</v>
      </c>
      <c r="T126" s="42" t="s">
        <v>1092</v>
      </c>
      <c r="U126" s="42" t="s">
        <v>1093</v>
      </c>
      <c r="V126" s="42" t="s">
        <v>150</v>
      </c>
      <c r="W126" s="42"/>
      <c r="X126" s="42" t="s">
        <v>132</v>
      </c>
      <c r="Y126" s="42" t="s">
        <v>151</v>
      </c>
      <c r="Z126" s="42"/>
      <c r="AA126" s="42" t="s">
        <v>133</v>
      </c>
      <c r="AB126" s="42"/>
    </row>
    <row r="127" spans="1:28" x14ac:dyDescent="0.2">
      <c r="A127" s="42" t="s">
        <v>115</v>
      </c>
      <c r="B127" s="42" t="s">
        <v>1062</v>
      </c>
      <c r="C127" s="42" t="s">
        <v>1063</v>
      </c>
      <c r="D127" s="42">
        <v>946</v>
      </c>
      <c r="E127" s="42" t="s">
        <v>140</v>
      </c>
      <c r="F127" s="42" t="s">
        <v>218</v>
      </c>
      <c r="G127" s="42" t="s">
        <v>141</v>
      </c>
      <c r="H127" s="42"/>
      <c r="I127" s="42"/>
      <c r="J127" s="42"/>
      <c r="K127" s="42"/>
      <c r="L127" s="42" t="s">
        <v>1069</v>
      </c>
      <c r="M127" s="42" t="s">
        <v>124</v>
      </c>
      <c r="N127" s="42" t="s">
        <v>1069</v>
      </c>
      <c r="O127" s="42" t="s">
        <v>1070</v>
      </c>
      <c r="P127" s="42" t="s">
        <v>146</v>
      </c>
      <c r="Q127" s="42" t="s">
        <v>127</v>
      </c>
      <c r="R127" s="42"/>
      <c r="S127" s="42" t="s">
        <v>147</v>
      </c>
      <c r="T127" s="42" t="s">
        <v>142</v>
      </c>
      <c r="U127" s="42" t="s">
        <v>156</v>
      </c>
      <c r="V127" s="42" t="s">
        <v>150</v>
      </c>
      <c r="W127" s="42"/>
      <c r="X127" s="42" t="s">
        <v>132</v>
      </c>
      <c r="Y127" s="42"/>
      <c r="Z127" s="42"/>
      <c r="AA127" s="42" t="s">
        <v>133</v>
      </c>
      <c r="AB127" s="42"/>
    </row>
    <row r="128" spans="1:28" x14ac:dyDescent="0.2">
      <c r="A128" s="42" t="s">
        <v>115</v>
      </c>
      <c r="B128" s="42" t="s">
        <v>1062</v>
      </c>
      <c r="C128" s="42" t="s">
        <v>1063</v>
      </c>
      <c r="D128" s="42">
        <v>1</v>
      </c>
      <c r="E128" s="42" t="s">
        <v>1064</v>
      </c>
      <c r="F128" s="42" t="s">
        <v>218</v>
      </c>
      <c r="G128" s="42" t="s">
        <v>196</v>
      </c>
      <c r="H128" s="42" t="s">
        <v>1065</v>
      </c>
      <c r="I128" s="42" t="s">
        <v>1066</v>
      </c>
      <c r="J128" s="42" t="s">
        <v>1067</v>
      </c>
      <c r="K128" s="42" t="s">
        <v>1068</v>
      </c>
      <c r="L128" s="42" t="s">
        <v>1069</v>
      </c>
      <c r="M128" s="42" t="s">
        <v>124</v>
      </c>
      <c r="N128" s="42" t="s">
        <v>1069</v>
      </c>
      <c r="O128" s="42" t="s">
        <v>1070</v>
      </c>
      <c r="P128" s="42" t="s">
        <v>146</v>
      </c>
      <c r="Q128" s="42" t="s">
        <v>127</v>
      </c>
      <c r="R128" s="42"/>
      <c r="S128" s="42" t="s">
        <v>147</v>
      </c>
      <c r="T128" s="42" t="s">
        <v>673</v>
      </c>
      <c r="U128" s="42" t="s">
        <v>198</v>
      </c>
      <c r="V128" s="42" t="s">
        <v>199</v>
      </c>
      <c r="W128" s="42"/>
      <c r="X128" s="42" t="s">
        <v>132</v>
      </c>
      <c r="Y128" s="42"/>
      <c r="Z128" s="42" t="s">
        <v>201</v>
      </c>
      <c r="AA128" s="42" t="s">
        <v>1094</v>
      </c>
      <c r="AB128" s="42" t="s">
        <v>203</v>
      </c>
    </row>
    <row r="129" spans="1:28" x14ac:dyDescent="0.2">
      <c r="A129" s="42" t="s">
        <v>115</v>
      </c>
      <c r="B129" s="42" t="s">
        <v>1062</v>
      </c>
      <c r="C129" s="42" t="s">
        <v>1063</v>
      </c>
      <c r="D129" s="42">
        <v>1</v>
      </c>
      <c r="E129" s="42" t="s">
        <v>1064</v>
      </c>
      <c r="F129" s="42" t="s">
        <v>218</v>
      </c>
      <c r="G129" s="42" t="s">
        <v>204</v>
      </c>
      <c r="H129" s="42" t="s">
        <v>1065</v>
      </c>
      <c r="I129" s="42" t="s">
        <v>1066</v>
      </c>
      <c r="J129" s="42" t="s">
        <v>1067</v>
      </c>
      <c r="K129" s="42" t="s">
        <v>1068</v>
      </c>
      <c r="L129" s="42" t="s">
        <v>1069</v>
      </c>
      <c r="M129" s="42" t="s">
        <v>124</v>
      </c>
      <c r="N129" s="42" t="s">
        <v>1069</v>
      </c>
      <c r="O129" s="42" t="s">
        <v>1070</v>
      </c>
      <c r="P129" s="42" t="s">
        <v>146</v>
      </c>
      <c r="Q129" s="42" t="s">
        <v>127</v>
      </c>
      <c r="R129" s="42"/>
      <c r="S129" s="42" t="s">
        <v>147</v>
      </c>
      <c r="T129" s="42" t="s">
        <v>1095</v>
      </c>
      <c r="U129" s="42" t="s">
        <v>198</v>
      </c>
      <c r="V129" s="42" t="s">
        <v>199</v>
      </c>
      <c r="W129" s="42"/>
      <c r="X129" s="42" t="s">
        <v>132</v>
      </c>
      <c r="Y129" s="42"/>
      <c r="Z129" s="42" t="s">
        <v>201</v>
      </c>
      <c r="AA129" s="42" t="s">
        <v>1094</v>
      </c>
      <c r="AB129" s="42" t="s">
        <v>203</v>
      </c>
    </row>
    <row r="130" spans="1:28" x14ac:dyDescent="0.2">
      <c r="A130" s="42" t="s">
        <v>115</v>
      </c>
      <c r="B130" s="42" t="s">
        <v>1062</v>
      </c>
      <c r="C130" s="42" t="s">
        <v>1063</v>
      </c>
      <c r="D130" s="42">
        <v>946</v>
      </c>
      <c r="E130" s="42" t="s">
        <v>206</v>
      </c>
      <c r="F130" s="42" t="s">
        <v>218</v>
      </c>
      <c r="G130" s="42" t="s">
        <v>207</v>
      </c>
      <c r="H130" s="42"/>
      <c r="I130" s="42"/>
      <c r="J130" s="42"/>
      <c r="K130" s="42"/>
      <c r="L130" s="42" t="s">
        <v>1069</v>
      </c>
      <c r="M130" s="42" t="s">
        <v>124</v>
      </c>
      <c r="N130" s="42" t="s">
        <v>1069</v>
      </c>
      <c r="O130" s="42" t="s">
        <v>1070</v>
      </c>
      <c r="P130" s="42" t="s">
        <v>146</v>
      </c>
      <c r="Q130" s="42" t="s">
        <v>127</v>
      </c>
      <c r="R130" s="42"/>
      <c r="S130" s="42" t="s">
        <v>147</v>
      </c>
      <c r="T130" s="42" t="s">
        <v>1096</v>
      </c>
      <c r="U130" s="42" t="s">
        <v>198</v>
      </c>
      <c r="V130" s="42" t="s">
        <v>199</v>
      </c>
      <c r="W130" s="42"/>
      <c r="X130" s="42" t="s">
        <v>132</v>
      </c>
      <c r="Y130" s="42"/>
      <c r="Z130" s="42" t="s">
        <v>209</v>
      </c>
      <c r="AA130" s="42" t="s">
        <v>280</v>
      </c>
      <c r="AB130" s="42" t="s">
        <v>211</v>
      </c>
    </row>
    <row r="131" spans="1:28" x14ac:dyDescent="0.2">
      <c r="A131" s="42" t="s">
        <v>115</v>
      </c>
      <c r="B131" s="42" t="s">
        <v>1062</v>
      </c>
      <c r="C131" s="42" t="s">
        <v>1063</v>
      </c>
      <c r="D131" s="42">
        <v>946</v>
      </c>
      <c r="E131" s="42" t="s">
        <v>212</v>
      </c>
      <c r="F131" s="42" t="s">
        <v>218</v>
      </c>
      <c r="G131" s="42" t="s">
        <v>213</v>
      </c>
      <c r="H131" s="42"/>
      <c r="I131" s="42"/>
      <c r="J131" s="42"/>
      <c r="K131" s="42"/>
      <c r="L131" s="42" t="s">
        <v>1069</v>
      </c>
      <c r="M131" s="42" t="s">
        <v>124</v>
      </c>
      <c r="N131" s="42" t="s">
        <v>1069</v>
      </c>
      <c r="O131" s="42" t="s">
        <v>1070</v>
      </c>
      <c r="P131" s="42" t="s">
        <v>146</v>
      </c>
      <c r="Q131" s="42" t="s">
        <v>127</v>
      </c>
      <c r="R131" s="42"/>
      <c r="S131" s="42" t="s">
        <v>147</v>
      </c>
      <c r="T131" s="42" t="s">
        <v>1097</v>
      </c>
      <c r="U131" s="42" t="s">
        <v>198</v>
      </c>
      <c r="V131" s="42" t="s">
        <v>199</v>
      </c>
      <c r="W131" s="42"/>
      <c r="X131" s="42" t="s">
        <v>132</v>
      </c>
      <c r="Y131" s="42"/>
      <c r="Z131" s="42" t="s">
        <v>209</v>
      </c>
      <c r="AA131" s="42" t="s">
        <v>280</v>
      </c>
      <c r="AB131" s="42" t="s">
        <v>211</v>
      </c>
    </row>
    <row r="132" spans="1:28" x14ac:dyDescent="0.2">
      <c r="A132" s="42" t="s">
        <v>115</v>
      </c>
      <c r="B132" s="42" t="s">
        <v>1450</v>
      </c>
      <c r="C132" s="42" t="s">
        <v>1451</v>
      </c>
      <c r="D132" s="42">
        <v>1</v>
      </c>
      <c r="E132" s="42" t="s">
        <v>1452</v>
      </c>
      <c r="F132" s="42" t="s">
        <v>218</v>
      </c>
      <c r="G132" s="42"/>
      <c r="H132" s="42" t="s">
        <v>1453</v>
      </c>
      <c r="I132" s="42" t="s">
        <v>188</v>
      </c>
      <c r="J132" s="42" t="s">
        <v>1454</v>
      </c>
      <c r="K132" s="42" t="s">
        <v>1455</v>
      </c>
      <c r="L132" s="42" t="s">
        <v>1454</v>
      </c>
      <c r="M132" s="42" t="s">
        <v>124</v>
      </c>
      <c r="N132" s="42" t="s">
        <v>1456</v>
      </c>
      <c r="O132" s="42" t="s">
        <v>1457</v>
      </c>
      <c r="P132" s="42" t="s">
        <v>126</v>
      </c>
      <c r="Q132" s="42" t="s">
        <v>127</v>
      </c>
      <c r="R132" s="42"/>
      <c r="S132" s="42" t="s">
        <v>128</v>
      </c>
      <c r="T132" s="42" t="s">
        <v>1458</v>
      </c>
      <c r="U132" s="42" t="s">
        <v>130</v>
      </c>
      <c r="V132" s="42" t="s">
        <v>131</v>
      </c>
      <c r="W132" s="42" t="s">
        <v>1459</v>
      </c>
      <c r="X132" s="42" t="s">
        <v>1460</v>
      </c>
      <c r="Y132" s="42" t="s">
        <v>1461</v>
      </c>
      <c r="Z132" s="42"/>
      <c r="AA132" s="42" t="s">
        <v>133</v>
      </c>
      <c r="AB132" s="42"/>
    </row>
    <row r="133" spans="1:28" x14ac:dyDescent="0.2">
      <c r="A133" s="42" t="s">
        <v>115</v>
      </c>
      <c r="B133" s="42" t="s">
        <v>1450</v>
      </c>
      <c r="C133" s="42" t="s">
        <v>1451</v>
      </c>
      <c r="D133" s="42">
        <v>2</v>
      </c>
      <c r="E133" s="42" t="s">
        <v>1462</v>
      </c>
      <c r="F133" s="42" t="s">
        <v>218</v>
      </c>
      <c r="G133" s="42"/>
      <c r="H133" s="42" t="s">
        <v>1453</v>
      </c>
      <c r="I133" s="42" t="s">
        <v>1463</v>
      </c>
      <c r="J133" s="42" t="s">
        <v>1454</v>
      </c>
      <c r="K133" s="42" t="s">
        <v>1455</v>
      </c>
      <c r="L133" s="42" t="s">
        <v>1454</v>
      </c>
      <c r="M133" s="42" t="s">
        <v>124</v>
      </c>
      <c r="N133" s="42" t="s">
        <v>1456</v>
      </c>
      <c r="O133" s="42" t="s">
        <v>1457</v>
      </c>
      <c r="P133" s="42" t="s">
        <v>126</v>
      </c>
      <c r="Q133" s="42" t="s">
        <v>127</v>
      </c>
      <c r="R133" s="42"/>
      <c r="S133" s="42" t="s">
        <v>128</v>
      </c>
      <c r="T133" s="42" t="s">
        <v>1464</v>
      </c>
      <c r="U133" s="42" t="s">
        <v>130</v>
      </c>
      <c r="V133" s="42" t="s">
        <v>131</v>
      </c>
      <c r="W133" s="42" t="s">
        <v>1459</v>
      </c>
      <c r="X133" s="42" t="s">
        <v>1460</v>
      </c>
      <c r="Y133" s="42" t="s">
        <v>1461</v>
      </c>
      <c r="Z133" s="42"/>
      <c r="AA133" s="42" t="s">
        <v>133</v>
      </c>
      <c r="AB133" s="42"/>
    </row>
    <row r="134" spans="1:28" x14ac:dyDescent="0.2">
      <c r="A134" s="42" t="s">
        <v>115</v>
      </c>
      <c r="B134" s="42" t="s">
        <v>1450</v>
      </c>
      <c r="C134" s="42" t="s">
        <v>1451</v>
      </c>
      <c r="D134" s="42">
        <v>3</v>
      </c>
      <c r="E134" s="42" t="s">
        <v>1465</v>
      </c>
      <c r="F134" s="42" t="s">
        <v>218</v>
      </c>
      <c r="G134" s="42"/>
      <c r="H134" s="42" t="s">
        <v>1453</v>
      </c>
      <c r="I134" s="42" t="s">
        <v>1463</v>
      </c>
      <c r="J134" s="42" t="s">
        <v>1454</v>
      </c>
      <c r="K134" s="42" t="s">
        <v>1455</v>
      </c>
      <c r="L134" s="42" t="s">
        <v>1454</v>
      </c>
      <c r="M134" s="42" t="s">
        <v>124</v>
      </c>
      <c r="N134" s="42" t="s">
        <v>1456</v>
      </c>
      <c r="O134" s="42" t="s">
        <v>1457</v>
      </c>
      <c r="P134" s="42" t="s">
        <v>126</v>
      </c>
      <c r="Q134" s="42" t="s">
        <v>127</v>
      </c>
      <c r="R134" s="42"/>
      <c r="S134" s="42" t="s">
        <v>128</v>
      </c>
      <c r="T134" s="42" t="s">
        <v>1466</v>
      </c>
      <c r="U134" s="42" t="s">
        <v>130</v>
      </c>
      <c r="V134" s="42" t="s">
        <v>131</v>
      </c>
      <c r="W134" s="42" t="s">
        <v>1459</v>
      </c>
      <c r="X134" s="42" t="s">
        <v>1460</v>
      </c>
      <c r="Y134" s="42" t="s">
        <v>1461</v>
      </c>
      <c r="Z134" s="42"/>
      <c r="AA134" s="42" t="s">
        <v>133</v>
      </c>
      <c r="AB134" s="42"/>
    </row>
    <row r="135" spans="1:28" x14ac:dyDescent="0.2">
      <c r="A135" s="42" t="s">
        <v>115</v>
      </c>
      <c r="B135" s="42" t="s">
        <v>1450</v>
      </c>
      <c r="C135" s="42" t="s">
        <v>1451</v>
      </c>
      <c r="D135" s="42">
        <v>4</v>
      </c>
      <c r="E135" s="42" t="s">
        <v>1467</v>
      </c>
      <c r="F135" s="42" t="s">
        <v>218</v>
      </c>
      <c r="G135" s="42"/>
      <c r="H135" s="42" t="s">
        <v>1453</v>
      </c>
      <c r="I135" s="42" t="s">
        <v>1468</v>
      </c>
      <c r="J135" s="42" t="s">
        <v>1454</v>
      </c>
      <c r="K135" s="42" t="s">
        <v>1455</v>
      </c>
      <c r="L135" s="42" t="s">
        <v>1454</v>
      </c>
      <c r="M135" s="42" t="s">
        <v>124</v>
      </c>
      <c r="N135" s="42" t="s">
        <v>1456</v>
      </c>
      <c r="O135" s="42" t="s">
        <v>1457</v>
      </c>
      <c r="P135" s="42" t="s">
        <v>126</v>
      </c>
      <c r="Q135" s="42" t="s">
        <v>127</v>
      </c>
      <c r="R135" s="42"/>
      <c r="S135" s="42" t="s">
        <v>128</v>
      </c>
      <c r="T135" s="42" t="s">
        <v>1469</v>
      </c>
      <c r="U135" s="42" t="s">
        <v>130</v>
      </c>
      <c r="V135" s="42" t="s">
        <v>131</v>
      </c>
      <c r="W135" s="42" t="s">
        <v>1459</v>
      </c>
      <c r="X135" s="42" t="s">
        <v>1460</v>
      </c>
      <c r="Y135" s="42" t="s">
        <v>1461</v>
      </c>
      <c r="Z135" s="42"/>
      <c r="AA135" s="42" t="s">
        <v>133</v>
      </c>
      <c r="AB135" s="42"/>
    </row>
    <row r="136" spans="1:28" x14ac:dyDescent="0.2">
      <c r="A136" s="42" t="s">
        <v>115</v>
      </c>
      <c r="B136" s="42" t="s">
        <v>1450</v>
      </c>
      <c r="C136" s="42" t="s">
        <v>1451</v>
      </c>
      <c r="D136" s="42">
        <v>5</v>
      </c>
      <c r="E136" s="42" t="s">
        <v>1470</v>
      </c>
      <c r="F136" s="42" t="s">
        <v>218</v>
      </c>
      <c r="G136" s="42"/>
      <c r="H136" s="42" t="s">
        <v>1453</v>
      </c>
      <c r="I136" s="42" t="s">
        <v>1471</v>
      </c>
      <c r="J136" s="42" t="s">
        <v>1454</v>
      </c>
      <c r="K136" s="42" t="s">
        <v>1455</v>
      </c>
      <c r="L136" s="42" t="s">
        <v>1454</v>
      </c>
      <c r="M136" s="42" t="s">
        <v>124</v>
      </c>
      <c r="N136" s="42" t="s">
        <v>1456</v>
      </c>
      <c r="O136" s="42" t="s">
        <v>1457</v>
      </c>
      <c r="P136" s="42" t="s">
        <v>126</v>
      </c>
      <c r="Q136" s="42" t="s">
        <v>127</v>
      </c>
      <c r="R136" s="42"/>
      <c r="S136" s="42" t="s">
        <v>128</v>
      </c>
      <c r="T136" s="42" t="s">
        <v>1472</v>
      </c>
      <c r="U136" s="42" t="s">
        <v>130</v>
      </c>
      <c r="V136" s="42" t="s">
        <v>131</v>
      </c>
      <c r="W136" s="42" t="s">
        <v>1459</v>
      </c>
      <c r="X136" s="42" t="s">
        <v>1460</v>
      </c>
      <c r="Y136" s="42" t="s">
        <v>1461</v>
      </c>
      <c r="Z136" s="42"/>
      <c r="AA136" s="42" t="s">
        <v>133</v>
      </c>
      <c r="AB136" s="42"/>
    </row>
    <row r="137" spans="1:28" x14ac:dyDescent="0.2">
      <c r="A137" s="42" t="s">
        <v>115</v>
      </c>
      <c r="B137" s="42" t="s">
        <v>1450</v>
      </c>
      <c r="C137" s="42" t="s">
        <v>1451</v>
      </c>
      <c r="D137" s="42">
        <v>6</v>
      </c>
      <c r="E137" s="42" t="s">
        <v>1473</v>
      </c>
      <c r="F137" s="42" t="s">
        <v>218</v>
      </c>
      <c r="G137" s="42"/>
      <c r="H137" s="42" t="s">
        <v>1453</v>
      </c>
      <c r="I137" s="42" t="s">
        <v>1474</v>
      </c>
      <c r="J137" s="42" t="s">
        <v>1454</v>
      </c>
      <c r="K137" s="42" t="s">
        <v>1455</v>
      </c>
      <c r="L137" s="42" t="s">
        <v>1454</v>
      </c>
      <c r="M137" s="42" t="s">
        <v>124</v>
      </c>
      <c r="N137" s="42" t="s">
        <v>1456</v>
      </c>
      <c r="O137" s="42" t="s">
        <v>1457</v>
      </c>
      <c r="P137" s="42" t="s">
        <v>126</v>
      </c>
      <c r="Q137" s="42" t="s">
        <v>127</v>
      </c>
      <c r="R137" s="42"/>
      <c r="S137" s="42" t="s">
        <v>128</v>
      </c>
      <c r="T137" s="42" t="s">
        <v>1475</v>
      </c>
      <c r="U137" s="42" t="s">
        <v>130</v>
      </c>
      <c r="V137" s="42" t="s">
        <v>131</v>
      </c>
      <c r="W137" s="42" t="s">
        <v>1459</v>
      </c>
      <c r="X137" s="42" t="s">
        <v>1460</v>
      </c>
      <c r="Y137" s="42" t="s">
        <v>1461</v>
      </c>
      <c r="Z137" s="42"/>
      <c r="AA137" s="42" t="s">
        <v>133</v>
      </c>
      <c r="AB137" s="42"/>
    </row>
    <row r="138" spans="1:28" x14ac:dyDescent="0.2">
      <c r="A138" s="42" t="s">
        <v>115</v>
      </c>
      <c r="B138" s="42" t="s">
        <v>1450</v>
      </c>
      <c r="C138" s="42" t="s">
        <v>1451</v>
      </c>
      <c r="D138" s="42">
        <v>7</v>
      </c>
      <c r="E138" s="42" t="s">
        <v>1476</v>
      </c>
      <c r="F138" s="42" t="s">
        <v>218</v>
      </c>
      <c r="G138" s="42"/>
      <c r="H138" s="42" t="s">
        <v>1453</v>
      </c>
      <c r="I138" s="42" t="s">
        <v>1477</v>
      </c>
      <c r="J138" s="42" t="s">
        <v>1454</v>
      </c>
      <c r="K138" s="42" t="s">
        <v>1455</v>
      </c>
      <c r="L138" s="42" t="s">
        <v>1454</v>
      </c>
      <c r="M138" s="42" t="s">
        <v>124</v>
      </c>
      <c r="N138" s="42" t="s">
        <v>1456</v>
      </c>
      <c r="O138" s="42" t="s">
        <v>1457</v>
      </c>
      <c r="P138" s="42" t="s">
        <v>126</v>
      </c>
      <c r="Q138" s="42" t="s">
        <v>127</v>
      </c>
      <c r="R138" s="42"/>
      <c r="S138" s="42" t="s">
        <v>128</v>
      </c>
      <c r="T138" s="42" t="s">
        <v>1478</v>
      </c>
      <c r="U138" s="42" t="s">
        <v>130</v>
      </c>
      <c r="V138" s="42" t="s">
        <v>131</v>
      </c>
      <c r="W138" s="42" t="s">
        <v>1459</v>
      </c>
      <c r="X138" s="42" t="s">
        <v>1460</v>
      </c>
      <c r="Y138" s="42" t="s">
        <v>1461</v>
      </c>
      <c r="Z138" s="42"/>
      <c r="AA138" s="42" t="s">
        <v>133</v>
      </c>
      <c r="AB138" s="42"/>
    </row>
    <row r="139" spans="1:28" x14ac:dyDescent="0.2">
      <c r="A139" s="42" t="s">
        <v>115</v>
      </c>
      <c r="B139" s="42" t="s">
        <v>1450</v>
      </c>
      <c r="C139" s="42" t="s">
        <v>1451</v>
      </c>
      <c r="D139" s="42">
        <v>8</v>
      </c>
      <c r="E139" s="42" t="s">
        <v>1479</v>
      </c>
      <c r="F139" s="42" t="s">
        <v>218</v>
      </c>
      <c r="G139" s="42"/>
      <c r="H139" s="42" t="s">
        <v>1453</v>
      </c>
      <c r="I139" s="42" t="s">
        <v>1480</v>
      </c>
      <c r="J139" s="42" t="s">
        <v>1454</v>
      </c>
      <c r="K139" s="42" t="s">
        <v>1455</v>
      </c>
      <c r="L139" s="42" t="s">
        <v>1454</v>
      </c>
      <c r="M139" s="42" t="s">
        <v>124</v>
      </c>
      <c r="N139" s="42" t="s">
        <v>1456</v>
      </c>
      <c r="O139" s="42" t="s">
        <v>1457</v>
      </c>
      <c r="P139" s="42" t="s">
        <v>126</v>
      </c>
      <c r="Q139" s="42" t="s">
        <v>127</v>
      </c>
      <c r="R139" s="42"/>
      <c r="S139" s="42" t="s">
        <v>128</v>
      </c>
      <c r="T139" s="42" t="s">
        <v>1481</v>
      </c>
      <c r="U139" s="42" t="s">
        <v>130</v>
      </c>
      <c r="V139" s="42" t="s">
        <v>131</v>
      </c>
      <c r="W139" s="42" t="s">
        <v>1459</v>
      </c>
      <c r="X139" s="42" t="s">
        <v>1460</v>
      </c>
      <c r="Y139" s="42" t="s">
        <v>1461</v>
      </c>
      <c r="Z139" s="42"/>
      <c r="AA139" s="42" t="s">
        <v>133</v>
      </c>
      <c r="AB139" s="42"/>
    </row>
    <row r="140" spans="1:28" x14ac:dyDescent="0.2">
      <c r="A140" s="42" t="s">
        <v>115</v>
      </c>
      <c r="B140" s="42" t="s">
        <v>1450</v>
      </c>
      <c r="C140" s="42" t="s">
        <v>1451</v>
      </c>
      <c r="D140" s="42">
        <v>9</v>
      </c>
      <c r="E140" s="42" t="s">
        <v>1482</v>
      </c>
      <c r="F140" s="42" t="s">
        <v>218</v>
      </c>
      <c r="G140" s="42"/>
      <c r="H140" s="42" t="s">
        <v>1453</v>
      </c>
      <c r="I140" s="42" t="s">
        <v>1483</v>
      </c>
      <c r="J140" s="42" t="s">
        <v>1454</v>
      </c>
      <c r="K140" s="42" t="s">
        <v>1455</v>
      </c>
      <c r="L140" s="42" t="s">
        <v>1454</v>
      </c>
      <c r="M140" s="42" t="s">
        <v>124</v>
      </c>
      <c r="N140" s="42" t="s">
        <v>1456</v>
      </c>
      <c r="O140" s="42" t="s">
        <v>1457</v>
      </c>
      <c r="P140" s="42" t="s">
        <v>126</v>
      </c>
      <c r="Q140" s="42" t="s">
        <v>127</v>
      </c>
      <c r="R140" s="42"/>
      <c r="S140" s="42" t="s">
        <v>128</v>
      </c>
      <c r="T140" s="42" t="s">
        <v>1484</v>
      </c>
      <c r="U140" s="42" t="s">
        <v>130</v>
      </c>
      <c r="V140" s="42" t="s">
        <v>131</v>
      </c>
      <c r="W140" s="42" t="s">
        <v>1459</v>
      </c>
      <c r="X140" s="42" t="s">
        <v>1460</v>
      </c>
      <c r="Y140" s="42" t="s">
        <v>1461</v>
      </c>
      <c r="Z140" s="42"/>
      <c r="AA140" s="42" t="s">
        <v>133</v>
      </c>
      <c r="AB140" s="42"/>
    </row>
    <row r="141" spans="1:28" x14ac:dyDescent="0.2">
      <c r="A141" s="42" t="s">
        <v>115</v>
      </c>
      <c r="B141" s="42" t="s">
        <v>1450</v>
      </c>
      <c r="C141" s="42" t="s">
        <v>1451</v>
      </c>
      <c r="D141" s="42">
        <v>10</v>
      </c>
      <c r="E141" s="42" t="s">
        <v>1485</v>
      </c>
      <c r="F141" s="42" t="s">
        <v>218</v>
      </c>
      <c r="G141" s="42"/>
      <c r="H141" s="42" t="s">
        <v>1486</v>
      </c>
      <c r="I141" s="42" t="s">
        <v>1487</v>
      </c>
      <c r="J141" s="42" t="s">
        <v>1454</v>
      </c>
      <c r="K141" s="42" t="s">
        <v>1455</v>
      </c>
      <c r="L141" s="42" t="s">
        <v>1454</v>
      </c>
      <c r="M141" s="42" t="s">
        <v>124</v>
      </c>
      <c r="N141" s="42" t="s">
        <v>1456</v>
      </c>
      <c r="O141" s="42" t="s">
        <v>1457</v>
      </c>
      <c r="P141" s="42" t="s">
        <v>126</v>
      </c>
      <c r="Q141" s="42" t="s">
        <v>127</v>
      </c>
      <c r="R141" s="42"/>
      <c r="S141" s="42" t="s">
        <v>128</v>
      </c>
      <c r="T141" s="42" t="s">
        <v>1488</v>
      </c>
      <c r="U141" s="42" t="s">
        <v>130</v>
      </c>
      <c r="V141" s="42" t="s">
        <v>131</v>
      </c>
      <c r="W141" s="42" t="s">
        <v>1459</v>
      </c>
      <c r="X141" s="42" t="s">
        <v>1460</v>
      </c>
      <c r="Y141" s="42" t="s">
        <v>1461</v>
      </c>
      <c r="Z141" s="42"/>
      <c r="AA141" s="42" t="s">
        <v>133</v>
      </c>
      <c r="AB141" s="42"/>
    </row>
    <row r="142" spans="1:28" x14ac:dyDescent="0.2">
      <c r="A142" s="42" t="s">
        <v>115</v>
      </c>
      <c r="B142" s="42" t="s">
        <v>1450</v>
      </c>
      <c r="C142" s="42" t="s">
        <v>1451</v>
      </c>
      <c r="D142" s="42">
        <v>4480</v>
      </c>
      <c r="E142" s="42" t="s">
        <v>140</v>
      </c>
      <c r="F142" s="42" t="s">
        <v>218</v>
      </c>
      <c r="G142" s="42" t="s">
        <v>141</v>
      </c>
      <c r="H142" s="42"/>
      <c r="I142" s="42"/>
      <c r="J142" s="42"/>
      <c r="K142" s="42"/>
      <c r="L142" s="42" t="s">
        <v>1454</v>
      </c>
      <c r="M142" s="42" t="s">
        <v>124</v>
      </c>
      <c r="N142" s="42" t="s">
        <v>1456</v>
      </c>
      <c r="O142" s="42" t="s">
        <v>1457</v>
      </c>
      <c r="P142" s="42" t="s">
        <v>126</v>
      </c>
      <c r="Q142" s="42" t="s">
        <v>127</v>
      </c>
      <c r="R142" s="42"/>
      <c r="S142" s="42" t="s">
        <v>128</v>
      </c>
      <c r="T142" s="42" t="s">
        <v>142</v>
      </c>
      <c r="U142" s="42" t="s">
        <v>130</v>
      </c>
      <c r="V142" s="42" t="s">
        <v>131</v>
      </c>
      <c r="W142" s="42"/>
      <c r="X142" s="42" t="s">
        <v>1460</v>
      </c>
      <c r="Y142" s="42" t="s">
        <v>1461</v>
      </c>
      <c r="Z142" s="42"/>
      <c r="AA142" s="42" t="s">
        <v>133</v>
      </c>
      <c r="AB142" s="42"/>
    </row>
    <row r="143" spans="1:28" x14ac:dyDescent="0.2">
      <c r="A143" s="42" t="s">
        <v>115</v>
      </c>
      <c r="B143" s="42" t="s">
        <v>1450</v>
      </c>
      <c r="C143" s="42" t="s">
        <v>1451</v>
      </c>
      <c r="D143" s="42">
        <v>1</v>
      </c>
      <c r="E143" s="42" t="s">
        <v>1452</v>
      </c>
      <c r="F143" s="42" t="s">
        <v>218</v>
      </c>
      <c r="G143" s="42"/>
      <c r="H143" s="42" t="s">
        <v>1453</v>
      </c>
      <c r="I143" s="42" t="s">
        <v>188</v>
      </c>
      <c r="J143" s="42" t="s">
        <v>1454</v>
      </c>
      <c r="K143" s="42" t="s">
        <v>1455</v>
      </c>
      <c r="L143" s="42" t="s">
        <v>1489</v>
      </c>
      <c r="M143" s="42" t="s">
        <v>124</v>
      </c>
      <c r="N143" s="42" t="s">
        <v>1489</v>
      </c>
      <c r="O143" s="42" t="s">
        <v>1490</v>
      </c>
      <c r="P143" s="42" t="s">
        <v>146</v>
      </c>
      <c r="Q143" s="42" t="s">
        <v>127</v>
      </c>
      <c r="R143" s="42"/>
      <c r="S143" s="42" t="s">
        <v>147</v>
      </c>
      <c r="T143" s="42" t="s">
        <v>1491</v>
      </c>
      <c r="U143" s="42" t="s">
        <v>1492</v>
      </c>
      <c r="V143" s="42" t="s">
        <v>150</v>
      </c>
      <c r="W143" s="42"/>
      <c r="X143" s="42" t="s">
        <v>1460</v>
      </c>
      <c r="Y143" s="42" t="s">
        <v>1493</v>
      </c>
      <c r="Z143" s="42"/>
      <c r="AA143" s="42" t="s">
        <v>133</v>
      </c>
      <c r="AB143" s="42"/>
    </row>
    <row r="144" spans="1:28" x14ac:dyDescent="0.2">
      <c r="A144" s="42" t="s">
        <v>115</v>
      </c>
      <c r="B144" s="42" t="s">
        <v>1450</v>
      </c>
      <c r="C144" s="42" t="s">
        <v>1451</v>
      </c>
      <c r="D144" s="42">
        <v>2</v>
      </c>
      <c r="E144" s="42" t="s">
        <v>1462</v>
      </c>
      <c r="F144" s="42" t="s">
        <v>218</v>
      </c>
      <c r="G144" s="42"/>
      <c r="H144" s="42" t="s">
        <v>1453</v>
      </c>
      <c r="I144" s="42" t="s">
        <v>1463</v>
      </c>
      <c r="J144" s="42" t="s">
        <v>1454</v>
      </c>
      <c r="K144" s="42" t="s">
        <v>1455</v>
      </c>
      <c r="L144" s="42" t="s">
        <v>1489</v>
      </c>
      <c r="M144" s="42" t="s">
        <v>124</v>
      </c>
      <c r="N144" s="42" t="s">
        <v>1489</v>
      </c>
      <c r="O144" s="42" t="s">
        <v>1490</v>
      </c>
      <c r="P144" s="42" t="s">
        <v>146</v>
      </c>
      <c r="Q144" s="42" t="s">
        <v>127</v>
      </c>
      <c r="R144" s="42"/>
      <c r="S144" s="42" t="s">
        <v>147</v>
      </c>
      <c r="T144" s="42" t="s">
        <v>1494</v>
      </c>
      <c r="U144" s="42" t="s">
        <v>1495</v>
      </c>
      <c r="V144" s="42" t="s">
        <v>150</v>
      </c>
      <c r="W144" s="42"/>
      <c r="X144" s="42" t="s">
        <v>1460</v>
      </c>
      <c r="Y144" s="42" t="s">
        <v>1493</v>
      </c>
      <c r="Z144" s="42"/>
      <c r="AA144" s="42" t="s">
        <v>133</v>
      </c>
      <c r="AB144" s="42"/>
    </row>
    <row r="145" spans="1:28" x14ac:dyDescent="0.2">
      <c r="A145" s="42" t="s">
        <v>115</v>
      </c>
      <c r="B145" s="42" t="s">
        <v>1450</v>
      </c>
      <c r="C145" s="42" t="s">
        <v>1451</v>
      </c>
      <c r="D145" s="42">
        <v>3</v>
      </c>
      <c r="E145" s="42" t="s">
        <v>1465</v>
      </c>
      <c r="F145" s="42" t="s">
        <v>218</v>
      </c>
      <c r="G145" s="42"/>
      <c r="H145" s="42" t="s">
        <v>1453</v>
      </c>
      <c r="I145" s="42" t="s">
        <v>1463</v>
      </c>
      <c r="J145" s="42" t="s">
        <v>1454</v>
      </c>
      <c r="K145" s="42" t="s">
        <v>1455</v>
      </c>
      <c r="L145" s="42" t="s">
        <v>1489</v>
      </c>
      <c r="M145" s="42" t="s">
        <v>124</v>
      </c>
      <c r="N145" s="42" t="s">
        <v>1489</v>
      </c>
      <c r="O145" s="42" t="s">
        <v>1490</v>
      </c>
      <c r="P145" s="42" t="s">
        <v>146</v>
      </c>
      <c r="Q145" s="42" t="s">
        <v>127</v>
      </c>
      <c r="R145" s="42"/>
      <c r="S145" s="42" t="s">
        <v>147</v>
      </c>
      <c r="T145" s="42" t="s">
        <v>1494</v>
      </c>
      <c r="U145" s="42" t="s">
        <v>1496</v>
      </c>
      <c r="V145" s="42" t="s">
        <v>150</v>
      </c>
      <c r="W145" s="42"/>
      <c r="X145" s="42" t="s">
        <v>1460</v>
      </c>
      <c r="Y145" s="42" t="s">
        <v>1493</v>
      </c>
      <c r="Z145" s="42"/>
      <c r="AA145" s="42" t="s">
        <v>133</v>
      </c>
      <c r="AB145" s="42"/>
    </row>
    <row r="146" spans="1:28" x14ac:dyDescent="0.2">
      <c r="A146" s="42" t="s">
        <v>115</v>
      </c>
      <c r="B146" s="42" t="s">
        <v>1450</v>
      </c>
      <c r="C146" s="42" t="s">
        <v>1451</v>
      </c>
      <c r="D146" s="42">
        <v>4</v>
      </c>
      <c r="E146" s="42" t="s">
        <v>1467</v>
      </c>
      <c r="F146" s="42" t="s">
        <v>218</v>
      </c>
      <c r="G146" s="42"/>
      <c r="H146" s="42" t="s">
        <v>1453</v>
      </c>
      <c r="I146" s="42" t="s">
        <v>1468</v>
      </c>
      <c r="J146" s="42" t="s">
        <v>1454</v>
      </c>
      <c r="K146" s="42" t="s">
        <v>1455</v>
      </c>
      <c r="L146" s="42" t="s">
        <v>1489</v>
      </c>
      <c r="M146" s="42" t="s">
        <v>124</v>
      </c>
      <c r="N146" s="42" t="s">
        <v>1489</v>
      </c>
      <c r="O146" s="42" t="s">
        <v>1490</v>
      </c>
      <c r="P146" s="42" t="s">
        <v>146</v>
      </c>
      <c r="Q146" s="42" t="s">
        <v>127</v>
      </c>
      <c r="R146" s="42"/>
      <c r="S146" s="42" t="s">
        <v>147</v>
      </c>
      <c r="T146" s="42" t="s">
        <v>1497</v>
      </c>
      <c r="U146" s="42" t="s">
        <v>1498</v>
      </c>
      <c r="V146" s="42" t="s">
        <v>150</v>
      </c>
      <c r="W146" s="42"/>
      <c r="X146" s="42" t="s">
        <v>1460</v>
      </c>
      <c r="Y146" s="42" t="s">
        <v>1493</v>
      </c>
      <c r="Z146" s="42"/>
      <c r="AA146" s="42" t="s">
        <v>133</v>
      </c>
      <c r="AB146" s="42"/>
    </row>
    <row r="147" spans="1:28" x14ac:dyDescent="0.2">
      <c r="A147" s="42" t="s">
        <v>115</v>
      </c>
      <c r="B147" s="42" t="s">
        <v>1450</v>
      </c>
      <c r="C147" s="42" t="s">
        <v>1451</v>
      </c>
      <c r="D147" s="42">
        <v>5</v>
      </c>
      <c r="E147" s="42" t="s">
        <v>1470</v>
      </c>
      <c r="F147" s="42" t="s">
        <v>218</v>
      </c>
      <c r="G147" s="42"/>
      <c r="H147" s="42" t="s">
        <v>1453</v>
      </c>
      <c r="I147" s="42" t="s">
        <v>1471</v>
      </c>
      <c r="J147" s="42" t="s">
        <v>1454</v>
      </c>
      <c r="K147" s="42" t="s">
        <v>1455</v>
      </c>
      <c r="L147" s="42" t="s">
        <v>1489</v>
      </c>
      <c r="M147" s="42" t="s">
        <v>124</v>
      </c>
      <c r="N147" s="42" t="s">
        <v>1489</v>
      </c>
      <c r="O147" s="42" t="s">
        <v>1490</v>
      </c>
      <c r="P147" s="42" t="s">
        <v>146</v>
      </c>
      <c r="Q147" s="42" t="s">
        <v>127</v>
      </c>
      <c r="R147" s="42"/>
      <c r="S147" s="42" t="s">
        <v>147</v>
      </c>
      <c r="T147" s="42" t="s">
        <v>1499</v>
      </c>
      <c r="U147" s="42" t="s">
        <v>1072</v>
      </c>
      <c r="V147" s="42" t="s">
        <v>150</v>
      </c>
      <c r="W147" s="42"/>
      <c r="X147" s="42" t="s">
        <v>1460</v>
      </c>
      <c r="Y147" s="42" t="s">
        <v>1493</v>
      </c>
      <c r="Z147" s="42"/>
      <c r="AA147" s="42" t="s">
        <v>133</v>
      </c>
      <c r="AB147" s="42"/>
    </row>
    <row r="148" spans="1:28" x14ac:dyDescent="0.2">
      <c r="A148" s="42" t="s">
        <v>115</v>
      </c>
      <c r="B148" s="42" t="s">
        <v>1450</v>
      </c>
      <c r="C148" s="42" t="s">
        <v>1451</v>
      </c>
      <c r="D148" s="42">
        <v>6</v>
      </c>
      <c r="E148" s="42" t="s">
        <v>1473</v>
      </c>
      <c r="F148" s="42" t="s">
        <v>218</v>
      </c>
      <c r="G148" s="42"/>
      <c r="H148" s="42" t="s">
        <v>1453</v>
      </c>
      <c r="I148" s="42" t="s">
        <v>1474</v>
      </c>
      <c r="J148" s="42" t="s">
        <v>1454</v>
      </c>
      <c r="K148" s="42" t="s">
        <v>1455</v>
      </c>
      <c r="L148" s="42" t="s">
        <v>1489</v>
      </c>
      <c r="M148" s="42" t="s">
        <v>124</v>
      </c>
      <c r="N148" s="42" t="s">
        <v>1489</v>
      </c>
      <c r="O148" s="42" t="s">
        <v>1490</v>
      </c>
      <c r="P148" s="42" t="s">
        <v>146</v>
      </c>
      <c r="Q148" s="42" t="s">
        <v>127</v>
      </c>
      <c r="R148" s="42"/>
      <c r="S148" s="42" t="s">
        <v>147</v>
      </c>
      <c r="T148" s="42" t="s">
        <v>1500</v>
      </c>
      <c r="U148" s="42" t="s">
        <v>1501</v>
      </c>
      <c r="V148" s="42" t="s">
        <v>150</v>
      </c>
      <c r="W148" s="42"/>
      <c r="X148" s="42" t="s">
        <v>1460</v>
      </c>
      <c r="Y148" s="42" t="s">
        <v>1493</v>
      </c>
      <c r="Z148" s="42"/>
      <c r="AA148" s="42" t="s">
        <v>133</v>
      </c>
      <c r="AB148" s="42"/>
    </row>
    <row r="149" spans="1:28" x14ac:dyDescent="0.2">
      <c r="A149" s="42" t="s">
        <v>115</v>
      </c>
      <c r="B149" s="42" t="s">
        <v>1450</v>
      </c>
      <c r="C149" s="42" t="s">
        <v>1451</v>
      </c>
      <c r="D149" s="42">
        <v>7</v>
      </c>
      <c r="E149" s="42" t="s">
        <v>1476</v>
      </c>
      <c r="F149" s="42" t="s">
        <v>218</v>
      </c>
      <c r="G149" s="42"/>
      <c r="H149" s="42" t="s">
        <v>1453</v>
      </c>
      <c r="I149" s="42" t="s">
        <v>1477</v>
      </c>
      <c r="J149" s="42" t="s">
        <v>1454</v>
      </c>
      <c r="K149" s="42" t="s">
        <v>1455</v>
      </c>
      <c r="L149" s="42" t="s">
        <v>1489</v>
      </c>
      <c r="M149" s="42" t="s">
        <v>124</v>
      </c>
      <c r="N149" s="42" t="s">
        <v>1489</v>
      </c>
      <c r="O149" s="42" t="s">
        <v>1490</v>
      </c>
      <c r="P149" s="42" t="s">
        <v>146</v>
      </c>
      <c r="Q149" s="42" t="s">
        <v>127</v>
      </c>
      <c r="R149" s="42"/>
      <c r="S149" s="42" t="s">
        <v>147</v>
      </c>
      <c r="T149" s="42" t="s">
        <v>1502</v>
      </c>
      <c r="U149" s="42" t="s">
        <v>689</v>
      </c>
      <c r="V149" s="42" t="s">
        <v>150</v>
      </c>
      <c r="W149" s="42"/>
      <c r="X149" s="42" t="s">
        <v>1460</v>
      </c>
      <c r="Y149" s="42" t="s">
        <v>1493</v>
      </c>
      <c r="Z149" s="42"/>
      <c r="AA149" s="42" t="s">
        <v>133</v>
      </c>
      <c r="AB149" s="42"/>
    </row>
    <row r="150" spans="1:28" x14ac:dyDescent="0.2">
      <c r="A150" s="42" t="s">
        <v>115</v>
      </c>
      <c r="B150" s="42" t="s">
        <v>1450</v>
      </c>
      <c r="C150" s="42" t="s">
        <v>1451</v>
      </c>
      <c r="D150" s="42">
        <v>8</v>
      </c>
      <c r="E150" s="42" t="s">
        <v>1479</v>
      </c>
      <c r="F150" s="42" t="s">
        <v>218</v>
      </c>
      <c r="G150" s="42"/>
      <c r="H150" s="42" t="s">
        <v>1453</v>
      </c>
      <c r="I150" s="42" t="s">
        <v>1480</v>
      </c>
      <c r="J150" s="42" t="s">
        <v>1454</v>
      </c>
      <c r="K150" s="42" t="s">
        <v>1455</v>
      </c>
      <c r="L150" s="42" t="s">
        <v>1489</v>
      </c>
      <c r="M150" s="42" t="s">
        <v>124</v>
      </c>
      <c r="N150" s="42" t="s">
        <v>1489</v>
      </c>
      <c r="O150" s="42" t="s">
        <v>1490</v>
      </c>
      <c r="P150" s="42" t="s">
        <v>146</v>
      </c>
      <c r="Q150" s="42" t="s">
        <v>127</v>
      </c>
      <c r="R150" s="42"/>
      <c r="S150" s="42" t="s">
        <v>147</v>
      </c>
      <c r="T150" s="42" t="s">
        <v>1503</v>
      </c>
      <c r="U150" s="42" t="s">
        <v>270</v>
      </c>
      <c r="V150" s="42" t="s">
        <v>150</v>
      </c>
      <c r="W150" s="42"/>
      <c r="X150" s="42" t="s">
        <v>1460</v>
      </c>
      <c r="Y150" s="42" t="s">
        <v>1493</v>
      </c>
      <c r="Z150" s="42"/>
      <c r="AA150" s="42" t="s">
        <v>133</v>
      </c>
      <c r="AB150" s="42"/>
    </row>
    <row r="151" spans="1:28" x14ac:dyDescent="0.2">
      <c r="A151" s="42" t="s">
        <v>115</v>
      </c>
      <c r="B151" s="42" t="s">
        <v>1450</v>
      </c>
      <c r="C151" s="42" t="s">
        <v>1451</v>
      </c>
      <c r="D151" s="42">
        <v>9</v>
      </c>
      <c r="E151" s="42" t="s">
        <v>1482</v>
      </c>
      <c r="F151" s="42" t="s">
        <v>218</v>
      </c>
      <c r="G151" s="42"/>
      <c r="H151" s="42" t="s">
        <v>1453</v>
      </c>
      <c r="I151" s="42" t="s">
        <v>1483</v>
      </c>
      <c r="J151" s="42" t="s">
        <v>1454</v>
      </c>
      <c r="K151" s="42" t="s">
        <v>1455</v>
      </c>
      <c r="L151" s="42" t="s">
        <v>1489</v>
      </c>
      <c r="M151" s="42" t="s">
        <v>124</v>
      </c>
      <c r="N151" s="42" t="s">
        <v>1489</v>
      </c>
      <c r="O151" s="42" t="s">
        <v>1490</v>
      </c>
      <c r="P151" s="42" t="s">
        <v>146</v>
      </c>
      <c r="Q151" s="42" t="s">
        <v>127</v>
      </c>
      <c r="R151" s="42"/>
      <c r="S151" s="42" t="s">
        <v>147</v>
      </c>
      <c r="T151" s="42" t="s">
        <v>1504</v>
      </c>
      <c r="U151" s="42" t="s">
        <v>1093</v>
      </c>
      <c r="V151" s="42" t="s">
        <v>150</v>
      </c>
      <c r="W151" s="42"/>
      <c r="X151" s="42" t="s">
        <v>1460</v>
      </c>
      <c r="Y151" s="42" t="s">
        <v>1493</v>
      </c>
      <c r="Z151" s="42"/>
      <c r="AA151" s="42" t="s">
        <v>133</v>
      </c>
      <c r="AB151" s="42"/>
    </row>
    <row r="152" spans="1:28" x14ac:dyDescent="0.2">
      <c r="A152" s="42" t="s">
        <v>115</v>
      </c>
      <c r="B152" s="42" t="s">
        <v>1450</v>
      </c>
      <c r="C152" s="42" t="s">
        <v>1451</v>
      </c>
      <c r="D152" s="42">
        <v>10</v>
      </c>
      <c r="E152" s="42" t="s">
        <v>1485</v>
      </c>
      <c r="F152" s="42" t="s">
        <v>218</v>
      </c>
      <c r="G152" s="42"/>
      <c r="H152" s="42" t="s">
        <v>1486</v>
      </c>
      <c r="I152" s="42" t="s">
        <v>1487</v>
      </c>
      <c r="J152" s="42" t="s">
        <v>1454</v>
      </c>
      <c r="K152" s="42" t="s">
        <v>1455</v>
      </c>
      <c r="L152" s="42" t="s">
        <v>1489</v>
      </c>
      <c r="M152" s="42" t="s">
        <v>124</v>
      </c>
      <c r="N152" s="42" t="s">
        <v>1489</v>
      </c>
      <c r="O152" s="42" t="s">
        <v>1490</v>
      </c>
      <c r="P152" s="42" t="s">
        <v>146</v>
      </c>
      <c r="Q152" s="42" t="s">
        <v>127</v>
      </c>
      <c r="R152" s="42"/>
      <c r="S152" s="42" t="s">
        <v>147</v>
      </c>
      <c r="T152" s="42" t="s">
        <v>1505</v>
      </c>
      <c r="U152" s="42" t="s">
        <v>314</v>
      </c>
      <c r="V152" s="42" t="s">
        <v>150</v>
      </c>
      <c r="W152" s="42" t="s">
        <v>1459</v>
      </c>
      <c r="X152" s="42" t="s">
        <v>1460</v>
      </c>
      <c r="Y152" s="42" t="s">
        <v>1493</v>
      </c>
      <c r="Z152" s="42"/>
      <c r="AA152" s="42" t="s">
        <v>133</v>
      </c>
      <c r="AB152" s="42"/>
    </row>
    <row r="153" spans="1:28" x14ac:dyDescent="0.2">
      <c r="A153" s="42" t="s">
        <v>115</v>
      </c>
      <c r="B153" s="42" t="s">
        <v>1450</v>
      </c>
      <c r="C153" s="42" t="s">
        <v>1451</v>
      </c>
      <c r="D153" s="42">
        <v>1015</v>
      </c>
      <c r="E153" s="42" t="s">
        <v>140</v>
      </c>
      <c r="F153" s="42" t="s">
        <v>218</v>
      </c>
      <c r="G153" s="42" t="s">
        <v>141</v>
      </c>
      <c r="H153" s="42"/>
      <c r="I153" s="42"/>
      <c r="J153" s="42"/>
      <c r="K153" s="42"/>
      <c r="L153" s="42" t="s">
        <v>1489</v>
      </c>
      <c r="M153" s="42" t="s">
        <v>124</v>
      </c>
      <c r="N153" s="42" t="s">
        <v>1489</v>
      </c>
      <c r="O153" s="42" t="s">
        <v>1490</v>
      </c>
      <c r="P153" s="42" t="s">
        <v>146</v>
      </c>
      <c r="Q153" s="42" t="s">
        <v>127</v>
      </c>
      <c r="R153" s="42"/>
      <c r="S153" s="42" t="s">
        <v>147</v>
      </c>
      <c r="T153" s="42" t="s">
        <v>142</v>
      </c>
      <c r="U153" s="42" t="s">
        <v>156</v>
      </c>
      <c r="V153" s="42" t="s">
        <v>150</v>
      </c>
      <c r="W153" s="42"/>
      <c r="X153" s="42" t="s">
        <v>1460</v>
      </c>
      <c r="Y153" s="42" t="s">
        <v>1461</v>
      </c>
      <c r="Z153" s="42"/>
      <c r="AA153" s="42" t="s">
        <v>133</v>
      </c>
      <c r="AB153" s="42"/>
    </row>
    <row r="154" spans="1:28" x14ac:dyDescent="0.2">
      <c r="A154" s="42" t="s">
        <v>115</v>
      </c>
      <c r="B154" s="42" t="s">
        <v>1450</v>
      </c>
      <c r="C154" s="42" t="s">
        <v>1451</v>
      </c>
      <c r="D154" s="42">
        <v>1</v>
      </c>
      <c r="E154" s="42" t="s">
        <v>1452</v>
      </c>
      <c r="F154" s="42" t="s">
        <v>218</v>
      </c>
      <c r="G154" s="42" t="s">
        <v>192</v>
      </c>
      <c r="H154" s="42" t="s">
        <v>1453</v>
      </c>
      <c r="I154" s="42" t="s">
        <v>188</v>
      </c>
      <c r="J154" s="42" t="s">
        <v>1454</v>
      </c>
      <c r="K154" s="42" t="s">
        <v>1455</v>
      </c>
      <c r="L154" s="42" t="s">
        <v>1454</v>
      </c>
      <c r="M154" s="42" t="s">
        <v>124</v>
      </c>
      <c r="N154" s="42" t="s">
        <v>1456</v>
      </c>
      <c r="O154" s="42" t="s">
        <v>1457</v>
      </c>
      <c r="P154" s="42" t="s">
        <v>126</v>
      </c>
      <c r="Q154" s="42" t="s">
        <v>127</v>
      </c>
      <c r="R154" s="42"/>
      <c r="S154" s="42" t="s">
        <v>128</v>
      </c>
      <c r="T154" s="42" t="s">
        <v>1506</v>
      </c>
      <c r="U154" s="42" t="s">
        <v>191</v>
      </c>
      <c r="V154" s="42" t="s">
        <v>131</v>
      </c>
      <c r="W154" s="42"/>
      <c r="X154" s="42" t="s">
        <v>1460</v>
      </c>
      <c r="Y154" s="42"/>
      <c r="Z154" s="42"/>
      <c r="AA154" s="42" t="s">
        <v>280</v>
      </c>
      <c r="AB154" s="42" t="s">
        <v>195</v>
      </c>
    </row>
    <row r="155" spans="1:28" x14ac:dyDescent="0.2">
      <c r="A155" s="42" t="s">
        <v>115</v>
      </c>
      <c r="B155" s="42" t="s">
        <v>1450</v>
      </c>
      <c r="C155" s="42" t="s">
        <v>1451</v>
      </c>
      <c r="D155" s="42">
        <v>1</v>
      </c>
      <c r="E155" s="42" t="s">
        <v>1452</v>
      </c>
      <c r="F155" s="42" t="s">
        <v>218</v>
      </c>
      <c r="G155" s="42" t="s">
        <v>196</v>
      </c>
      <c r="H155" s="42" t="s">
        <v>1453</v>
      </c>
      <c r="I155" s="42" t="s">
        <v>188</v>
      </c>
      <c r="J155" s="42" t="s">
        <v>1454</v>
      </c>
      <c r="K155" s="42" t="s">
        <v>1455</v>
      </c>
      <c r="L155" s="42" t="s">
        <v>1489</v>
      </c>
      <c r="M155" s="42" t="s">
        <v>124</v>
      </c>
      <c r="N155" s="42" t="s">
        <v>1489</v>
      </c>
      <c r="O155" s="42" t="s">
        <v>1490</v>
      </c>
      <c r="P155" s="42" t="s">
        <v>146</v>
      </c>
      <c r="Q155" s="42" t="s">
        <v>127</v>
      </c>
      <c r="R155" s="42"/>
      <c r="S155" s="42" t="s">
        <v>147</v>
      </c>
      <c r="T155" s="42" t="s">
        <v>741</v>
      </c>
      <c r="U155" s="42" t="s">
        <v>198</v>
      </c>
      <c r="V155" s="42" t="s">
        <v>199</v>
      </c>
      <c r="W155" s="42" t="s">
        <v>200</v>
      </c>
      <c r="X155" s="42" t="s">
        <v>1460</v>
      </c>
      <c r="Y155" s="42"/>
      <c r="Z155" s="42" t="s">
        <v>201</v>
      </c>
      <c r="AA155" s="42" t="s">
        <v>354</v>
      </c>
      <c r="AB155" s="42" t="s">
        <v>203</v>
      </c>
    </row>
    <row r="156" spans="1:28" x14ac:dyDescent="0.2">
      <c r="A156" s="42" t="s">
        <v>115</v>
      </c>
      <c r="B156" s="42" t="s">
        <v>1450</v>
      </c>
      <c r="C156" s="42" t="s">
        <v>1451</v>
      </c>
      <c r="D156" s="42">
        <v>1</v>
      </c>
      <c r="E156" s="42" t="s">
        <v>1452</v>
      </c>
      <c r="F156" s="42" t="s">
        <v>218</v>
      </c>
      <c r="G156" s="42" t="s">
        <v>204</v>
      </c>
      <c r="H156" s="42" t="s">
        <v>1453</v>
      </c>
      <c r="I156" s="42" t="s">
        <v>188</v>
      </c>
      <c r="J156" s="42" t="s">
        <v>1454</v>
      </c>
      <c r="K156" s="42" t="s">
        <v>1455</v>
      </c>
      <c r="L156" s="42" t="s">
        <v>1489</v>
      </c>
      <c r="M156" s="42" t="s">
        <v>124</v>
      </c>
      <c r="N156" s="42" t="s">
        <v>1489</v>
      </c>
      <c r="O156" s="42" t="s">
        <v>1490</v>
      </c>
      <c r="P156" s="42" t="s">
        <v>146</v>
      </c>
      <c r="Q156" s="42" t="s">
        <v>127</v>
      </c>
      <c r="R156" s="42"/>
      <c r="S156" s="42" t="s">
        <v>147</v>
      </c>
      <c r="T156" s="42" t="s">
        <v>751</v>
      </c>
      <c r="U156" s="42" t="s">
        <v>198</v>
      </c>
      <c r="V156" s="42" t="s">
        <v>199</v>
      </c>
      <c r="W156" s="42" t="s">
        <v>200</v>
      </c>
      <c r="X156" s="42" t="s">
        <v>1460</v>
      </c>
      <c r="Y156" s="42"/>
      <c r="Z156" s="42" t="s">
        <v>201</v>
      </c>
      <c r="AA156" s="42" t="s">
        <v>354</v>
      </c>
      <c r="AB156" s="42" t="s">
        <v>203</v>
      </c>
    </row>
    <row r="157" spans="1:28" x14ac:dyDescent="0.2">
      <c r="A157" s="42" t="s">
        <v>115</v>
      </c>
      <c r="B157" s="42" t="s">
        <v>1450</v>
      </c>
      <c r="C157" s="42" t="s">
        <v>1451</v>
      </c>
      <c r="D157" s="42">
        <v>1015</v>
      </c>
      <c r="E157" s="42" t="s">
        <v>206</v>
      </c>
      <c r="F157" s="42" t="s">
        <v>218</v>
      </c>
      <c r="G157" s="42" t="s">
        <v>207</v>
      </c>
      <c r="H157" s="42"/>
      <c r="I157" s="42"/>
      <c r="J157" s="42"/>
      <c r="K157" s="42"/>
      <c r="L157" s="42" t="s">
        <v>1489</v>
      </c>
      <c r="M157" s="42" t="s">
        <v>124</v>
      </c>
      <c r="N157" s="42" t="s">
        <v>1489</v>
      </c>
      <c r="O157" s="42" t="s">
        <v>1490</v>
      </c>
      <c r="P157" s="42" t="s">
        <v>146</v>
      </c>
      <c r="Q157" s="42" t="s">
        <v>127</v>
      </c>
      <c r="R157" s="42"/>
      <c r="S157" s="42" t="s">
        <v>147</v>
      </c>
      <c r="T157" s="42" t="s">
        <v>1507</v>
      </c>
      <c r="U157" s="42" t="s">
        <v>198</v>
      </c>
      <c r="V157" s="42" t="s">
        <v>199</v>
      </c>
      <c r="W157" s="42"/>
      <c r="X157" s="42" t="s">
        <v>1460</v>
      </c>
      <c r="Y157" s="42"/>
      <c r="Z157" s="42" t="s">
        <v>209</v>
      </c>
      <c r="AA157" s="42" t="s">
        <v>280</v>
      </c>
      <c r="AB157" s="42" t="s">
        <v>211</v>
      </c>
    </row>
    <row r="158" spans="1:28" x14ac:dyDescent="0.2">
      <c r="A158" s="42" t="s">
        <v>115</v>
      </c>
      <c r="B158" s="42" t="s">
        <v>1450</v>
      </c>
      <c r="C158" s="42" t="s">
        <v>1451</v>
      </c>
      <c r="D158" s="42">
        <v>1015</v>
      </c>
      <c r="E158" s="42" t="s">
        <v>212</v>
      </c>
      <c r="F158" s="42" t="s">
        <v>218</v>
      </c>
      <c r="G158" s="42" t="s">
        <v>213</v>
      </c>
      <c r="H158" s="42"/>
      <c r="I158" s="42"/>
      <c r="J158" s="42"/>
      <c r="K158" s="42"/>
      <c r="L158" s="42" t="s">
        <v>1489</v>
      </c>
      <c r="M158" s="42" t="s">
        <v>124</v>
      </c>
      <c r="N158" s="42" t="s">
        <v>1489</v>
      </c>
      <c r="O158" s="42" t="s">
        <v>1490</v>
      </c>
      <c r="P158" s="42" t="s">
        <v>146</v>
      </c>
      <c r="Q158" s="42" t="s">
        <v>127</v>
      </c>
      <c r="R158" s="42"/>
      <c r="S158" s="42" t="s">
        <v>147</v>
      </c>
      <c r="T158" s="42" t="s">
        <v>686</v>
      </c>
      <c r="U158" s="42" t="s">
        <v>198</v>
      </c>
      <c r="V158" s="42" t="s">
        <v>199</v>
      </c>
      <c r="W158" s="42"/>
      <c r="X158" s="42" t="s">
        <v>1460</v>
      </c>
      <c r="Y158" s="42"/>
      <c r="Z158" s="42" t="s">
        <v>209</v>
      </c>
      <c r="AA158" s="42" t="s">
        <v>280</v>
      </c>
      <c r="AB158" s="42" t="s">
        <v>211</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V121"/>
  <sheetViews>
    <sheetView topLeftCell="M1" workbookViewId="0">
      <selection activeCell="AD23" sqref="AD23"/>
    </sheetView>
  </sheetViews>
  <sheetFormatPr defaultColWidth="50.7109375" defaultRowHeight="12" x14ac:dyDescent="0.2"/>
  <cols>
    <col min="1" max="1" width="37.5703125" style="72" customWidth="1"/>
    <col min="2" max="2" width="7.42578125" style="72" customWidth="1"/>
    <col min="3" max="3" width="12.85546875" style="72" customWidth="1"/>
    <col min="4" max="4" width="13.28515625" style="72" customWidth="1"/>
    <col min="5" max="5" width="15.140625" style="64" customWidth="1"/>
    <col min="6" max="6" width="7.85546875" style="72" customWidth="1"/>
    <col min="7" max="7" width="10.42578125" style="73" customWidth="1"/>
    <col min="8" max="8" width="11.42578125" style="73" customWidth="1"/>
    <col min="9" max="9" width="7.7109375" style="73" customWidth="1"/>
    <col min="10" max="10" width="20.7109375" style="73" customWidth="1"/>
    <col min="11" max="11" width="14.7109375" style="72" customWidth="1"/>
    <col min="12" max="12" width="12.28515625" style="72" customWidth="1"/>
    <col min="13" max="13" width="8" style="72" customWidth="1"/>
    <col min="14" max="14" width="5" style="64" customWidth="1"/>
    <col min="15" max="15" width="8.7109375" style="64" customWidth="1"/>
    <col min="16" max="16" width="15.140625" style="64" customWidth="1"/>
    <col min="17" max="17" width="12.28515625" style="64" customWidth="1"/>
    <col min="18" max="18" width="13.140625" style="72" customWidth="1"/>
    <col min="19" max="19" width="12.7109375" style="72" customWidth="1"/>
    <col min="20" max="20" width="7" style="72" customWidth="1"/>
    <col min="21" max="21" width="10.42578125" style="72" customWidth="1"/>
    <col min="22" max="22" width="10" style="64" customWidth="1"/>
    <col min="23" max="23" width="7.140625" style="64" customWidth="1"/>
    <col min="24" max="24" width="7.5703125" style="74" customWidth="1"/>
    <col min="25" max="25" width="7" style="64" customWidth="1"/>
    <col min="26" max="26" width="4.28515625" style="64" customWidth="1"/>
    <col min="27" max="27" width="12.5703125" style="75" customWidth="1"/>
    <col min="28" max="28" width="14" style="74" customWidth="1"/>
    <col min="29" max="29" width="9.85546875" style="62" customWidth="1"/>
    <col min="30" max="256" width="50.7109375" style="64"/>
    <col min="257" max="257" width="37.5703125" style="64" customWidth="1"/>
    <col min="258" max="258" width="7.42578125" style="64" customWidth="1"/>
    <col min="259" max="259" width="12.85546875" style="64" customWidth="1"/>
    <col min="260" max="260" width="13.28515625" style="64" customWidth="1"/>
    <col min="261" max="261" width="15.140625" style="64" customWidth="1"/>
    <col min="262" max="262" width="7.85546875" style="64" customWidth="1"/>
    <col min="263" max="263" width="10.42578125" style="64" customWidth="1"/>
    <col min="264" max="264" width="11.42578125" style="64" customWidth="1"/>
    <col min="265" max="265" width="7.7109375" style="64" customWidth="1"/>
    <col min="266" max="266" width="20.7109375" style="64" customWidth="1"/>
    <col min="267" max="267" width="14.7109375" style="64" customWidth="1"/>
    <col min="268" max="268" width="12.28515625" style="64" customWidth="1"/>
    <col min="269" max="269" width="8" style="64" customWidth="1"/>
    <col min="270" max="270" width="5" style="64" customWidth="1"/>
    <col min="271" max="271" width="8.7109375" style="64" customWidth="1"/>
    <col min="272" max="272" width="15.140625" style="64" customWidth="1"/>
    <col min="273" max="273" width="12.28515625" style="64" customWidth="1"/>
    <col min="274" max="274" width="13.140625" style="64" customWidth="1"/>
    <col min="275" max="275" width="12.7109375" style="64" customWidth="1"/>
    <col min="276" max="276" width="7" style="64" customWidth="1"/>
    <col min="277" max="277" width="10.42578125" style="64" customWidth="1"/>
    <col min="278" max="278" width="10" style="64" customWidth="1"/>
    <col min="279" max="279" width="7.140625" style="64" customWidth="1"/>
    <col min="280" max="280" width="7.5703125" style="64" customWidth="1"/>
    <col min="281" max="281" width="7" style="64" customWidth="1"/>
    <col min="282" max="282" width="4.28515625" style="64" customWidth="1"/>
    <col min="283" max="283" width="12.5703125" style="64" customWidth="1"/>
    <col min="284" max="284" width="14" style="64" customWidth="1"/>
    <col min="285" max="285" width="9.85546875" style="64" customWidth="1"/>
    <col min="286" max="512" width="50.7109375" style="64"/>
    <col min="513" max="513" width="37.5703125" style="64" customWidth="1"/>
    <col min="514" max="514" width="7.42578125" style="64" customWidth="1"/>
    <col min="515" max="515" width="12.85546875" style="64" customWidth="1"/>
    <col min="516" max="516" width="13.28515625" style="64" customWidth="1"/>
    <col min="517" max="517" width="15.140625" style="64" customWidth="1"/>
    <col min="518" max="518" width="7.85546875" style="64" customWidth="1"/>
    <col min="519" max="519" width="10.42578125" style="64" customWidth="1"/>
    <col min="520" max="520" width="11.42578125" style="64" customWidth="1"/>
    <col min="521" max="521" width="7.7109375" style="64" customWidth="1"/>
    <col min="522" max="522" width="20.7109375" style="64" customWidth="1"/>
    <col min="523" max="523" width="14.7109375" style="64" customWidth="1"/>
    <col min="524" max="524" width="12.28515625" style="64" customWidth="1"/>
    <col min="525" max="525" width="8" style="64" customWidth="1"/>
    <col min="526" max="526" width="5" style="64" customWidth="1"/>
    <col min="527" max="527" width="8.7109375" style="64" customWidth="1"/>
    <col min="528" max="528" width="15.140625" style="64" customWidth="1"/>
    <col min="529" max="529" width="12.28515625" style="64" customWidth="1"/>
    <col min="530" max="530" width="13.140625" style="64" customWidth="1"/>
    <col min="531" max="531" width="12.7109375" style="64" customWidth="1"/>
    <col min="532" max="532" width="7" style="64" customWidth="1"/>
    <col min="533" max="533" width="10.42578125" style="64" customWidth="1"/>
    <col min="534" max="534" width="10" style="64" customWidth="1"/>
    <col min="535" max="535" width="7.140625" style="64" customWidth="1"/>
    <col min="536" max="536" width="7.5703125" style="64" customWidth="1"/>
    <col min="537" max="537" width="7" style="64" customWidth="1"/>
    <col min="538" max="538" width="4.28515625" style="64" customWidth="1"/>
    <col min="539" max="539" width="12.5703125" style="64" customWidth="1"/>
    <col min="540" max="540" width="14" style="64" customWidth="1"/>
    <col min="541" max="541" width="9.85546875" style="64" customWidth="1"/>
    <col min="542" max="768" width="50.7109375" style="64"/>
    <col min="769" max="769" width="37.5703125" style="64" customWidth="1"/>
    <col min="770" max="770" width="7.42578125" style="64" customWidth="1"/>
    <col min="771" max="771" width="12.85546875" style="64" customWidth="1"/>
    <col min="772" max="772" width="13.28515625" style="64" customWidth="1"/>
    <col min="773" max="773" width="15.140625" style="64" customWidth="1"/>
    <col min="774" max="774" width="7.85546875" style="64" customWidth="1"/>
    <col min="775" max="775" width="10.42578125" style="64" customWidth="1"/>
    <col min="776" max="776" width="11.42578125" style="64" customWidth="1"/>
    <col min="777" max="777" width="7.7109375" style="64" customWidth="1"/>
    <col min="778" max="778" width="20.7109375" style="64" customWidth="1"/>
    <col min="779" max="779" width="14.7109375" style="64" customWidth="1"/>
    <col min="780" max="780" width="12.28515625" style="64" customWidth="1"/>
    <col min="781" max="781" width="8" style="64" customWidth="1"/>
    <col min="782" max="782" width="5" style="64" customWidth="1"/>
    <col min="783" max="783" width="8.7109375" style="64" customWidth="1"/>
    <col min="784" max="784" width="15.140625" style="64" customWidth="1"/>
    <col min="785" max="785" width="12.28515625" style="64" customWidth="1"/>
    <col min="786" max="786" width="13.140625" style="64" customWidth="1"/>
    <col min="787" max="787" width="12.7109375" style="64" customWidth="1"/>
    <col min="788" max="788" width="7" style="64" customWidth="1"/>
    <col min="789" max="789" width="10.42578125" style="64" customWidth="1"/>
    <col min="790" max="790" width="10" style="64" customWidth="1"/>
    <col min="791" max="791" width="7.140625" style="64" customWidth="1"/>
    <col min="792" max="792" width="7.5703125" style="64" customWidth="1"/>
    <col min="793" max="793" width="7" style="64" customWidth="1"/>
    <col min="794" max="794" width="4.28515625" style="64" customWidth="1"/>
    <col min="795" max="795" width="12.5703125" style="64" customWidth="1"/>
    <col min="796" max="796" width="14" style="64" customWidth="1"/>
    <col min="797" max="797" width="9.85546875" style="64" customWidth="1"/>
    <col min="798" max="1024" width="50.7109375" style="64"/>
    <col min="1025" max="1025" width="37.5703125" style="64" customWidth="1"/>
    <col min="1026" max="1026" width="7.42578125" style="64" customWidth="1"/>
    <col min="1027" max="1027" width="12.85546875" style="64" customWidth="1"/>
    <col min="1028" max="1028" width="13.28515625" style="64" customWidth="1"/>
    <col min="1029" max="1029" width="15.140625" style="64" customWidth="1"/>
    <col min="1030" max="1030" width="7.85546875" style="64" customWidth="1"/>
    <col min="1031" max="1031" width="10.42578125" style="64" customWidth="1"/>
    <col min="1032" max="1032" width="11.42578125" style="64" customWidth="1"/>
    <col min="1033" max="1033" width="7.7109375" style="64" customWidth="1"/>
    <col min="1034" max="1034" width="20.7109375" style="64" customWidth="1"/>
    <col min="1035" max="1035" width="14.7109375" style="64" customWidth="1"/>
    <col min="1036" max="1036" width="12.28515625" style="64" customWidth="1"/>
    <col min="1037" max="1037" width="8" style="64" customWidth="1"/>
    <col min="1038" max="1038" width="5" style="64" customWidth="1"/>
    <col min="1039" max="1039" width="8.7109375" style="64" customWidth="1"/>
    <col min="1040" max="1040" width="15.140625" style="64" customWidth="1"/>
    <col min="1041" max="1041" width="12.28515625" style="64" customWidth="1"/>
    <col min="1042" max="1042" width="13.140625" style="64" customWidth="1"/>
    <col min="1043" max="1043" width="12.7109375" style="64" customWidth="1"/>
    <col min="1044" max="1044" width="7" style="64" customWidth="1"/>
    <col min="1045" max="1045" width="10.42578125" style="64" customWidth="1"/>
    <col min="1046" max="1046" width="10" style="64" customWidth="1"/>
    <col min="1047" max="1047" width="7.140625" style="64" customWidth="1"/>
    <col min="1048" max="1048" width="7.5703125" style="64" customWidth="1"/>
    <col min="1049" max="1049" width="7" style="64" customWidth="1"/>
    <col min="1050" max="1050" width="4.28515625" style="64" customWidth="1"/>
    <col min="1051" max="1051" width="12.5703125" style="64" customWidth="1"/>
    <col min="1052" max="1052" width="14" style="64" customWidth="1"/>
    <col min="1053" max="1053" width="9.85546875" style="64" customWidth="1"/>
    <col min="1054" max="1280" width="50.7109375" style="64"/>
    <col min="1281" max="1281" width="37.5703125" style="64" customWidth="1"/>
    <col min="1282" max="1282" width="7.42578125" style="64" customWidth="1"/>
    <col min="1283" max="1283" width="12.85546875" style="64" customWidth="1"/>
    <col min="1284" max="1284" width="13.28515625" style="64" customWidth="1"/>
    <col min="1285" max="1285" width="15.140625" style="64" customWidth="1"/>
    <col min="1286" max="1286" width="7.85546875" style="64" customWidth="1"/>
    <col min="1287" max="1287" width="10.42578125" style="64" customWidth="1"/>
    <col min="1288" max="1288" width="11.42578125" style="64" customWidth="1"/>
    <col min="1289" max="1289" width="7.7109375" style="64" customWidth="1"/>
    <col min="1290" max="1290" width="20.7109375" style="64" customWidth="1"/>
    <col min="1291" max="1291" width="14.7109375" style="64" customWidth="1"/>
    <col min="1292" max="1292" width="12.28515625" style="64" customWidth="1"/>
    <col min="1293" max="1293" width="8" style="64" customWidth="1"/>
    <col min="1294" max="1294" width="5" style="64" customWidth="1"/>
    <col min="1295" max="1295" width="8.7109375" style="64" customWidth="1"/>
    <col min="1296" max="1296" width="15.140625" style="64" customWidth="1"/>
    <col min="1297" max="1297" width="12.28515625" style="64" customWidth="1"/>
    <col min="1298" max="1298" width="13.140625" style="64" customWidth="1"/>
    <col min="1299" max="1299" width="12.7109375" style="64" customWidth="1"/>
    <col min="1300" max="1300" width="7" style="64" customWidth="1"/>
    <col min="1301" max="1301" width="10.42578125" style="64" customWidth="1"/>
    <col min="1302" max="1302" width="10" style="64" customWidth="1"/>
    <col min="1303" max="1303" width="7.140625" style="64" customWidth="1"/>
    <col min="1304" max="1304" width="7.5703125" style="64" customWidth="1"/>
    <col min="1305" max="1305" width="7" style="64" customWidth="1"/>
    <col min="1306" max="1306" width="4.28515625" style="64" customWidth="1"/>
    <col min="1307" max="1307" width="12.5703125" style="64" customWidth="1"/>
    <col min="1308" max="1308" width="14" style="64" customWidth="1"/>
    <col min="1309" max="1309" width="9.85546875" style="64" customWidth="1"/>
    <col min="1310" max="1536" width="50.7109375" style="64"/>
    <col min="1537" max="1537" width="37.5703125" style="64" customWidth="1"/>
    <col min="1538" max="1538" width="7.42578125" style="64" customWidth="1"/>
    <col min="1539" max="1539" width="12.85546875" style="64" customWidth="1"/>
    <col min="1540" max="1540" width="13.28515625" style="64" customWidth="1"/>
    <col min="1541" max="1541" width="15.140625" style="64" customWidth="1"/>
    <col min="1542" max="1542" width="7.85546875" style="64" customWidth="1"/>
    <col min="1543" max="1543" width="10.42578125" style="64" customWidth="1"/>
    <col min="1544" max="1544" width="11.42578125" style="64" customWidth="1"/>
    <col min="1545" max="1545" width="7.7109375" style="64" customWidth="1"/>
    <col min="1546" max="1546" width="20.7109375" style="64" customWidth="1"/>
    <col min="1547" max="1547" width="14.7109375" style="64" customWidth="1"/>
    <col min="1548" max="1548" width="12.28515625" style="64" customWidth="1"/>
    <col min="1549" max="1549" width="8" style="64" customWidth="1"/>
    <col min="1550" max="1550" width="5" style="64" customWidth="1"/>
    <col min="1551" max="1551" width="8.7109375" style="64" customWidth="1"/>
    <col min="1552" max="1552" width="15.140625" style="64" customWidth="1"/>
    <col min="1553" max="1553" width="12.28515625" style="64" customWidth="1"/>
    <col min="1554" max="1554" width="13.140625" style="64" customWidth="1"/>
    <col min="1555" max="1555" width="12.7109375" style="64" customWidth="1"/>
    <col min="1556" max="1556" width="7" style="64" customWidth="1"/>
    <col min="1557" max="1557" width="10.42578125" style="64" customWidth="1"/>
    <col min="1558" max="1558" width="10" style="64" customWidth="1"/>
    <col min="1559" max="1559" width="7.140625" style="64" customWidth="1"/>
    <col min="1560" max="1560" width="7.5703125" style="64" customWidth="1"/>
    <col min="1561" max="1561" width="7" style="64" customWidth="1"/>
    <col min="1562" max="1562" width="4.28515625" style="64" customWidth="1"/>
    <col min="1563" max="1563" width="12.5703125" style="64" customWidth="1"/>
    <col min="1564" max="1564" width="14" style="64" customWidth="1"/>
    <col min="1565" max="1565" width="9.85546875" style="64" customWidth="1"/>
    <col min="1566" max="1792" width="50.7109375" style="64"/>
    <col min="1793" max="1793" width="37.5703125" style="64" customWidth="1"/>
    <col min="1794" max="1794" width="7.42578125" style="64" customWidth="1"/>
    <col min="1795" max="1795" width="12.85546875" style="64" customWidth="1"/>
    <col min="1796" max="1796" width="13.28515625" style="64" customWidth="1"/>
    <col min="1797" max="1797" width="15.140625" style="64" customWidth="1"/>
    <col min="1798" max="1798" width="7.85546875" style="64" customWidth="1"/>
    <col min="1799" max="1799" width="10.42578125" style="64" customWidth="1"/>
    <col min="1800" max="1800" width="11.42578125" style="64" customWidth="1"/>
    <col min="1801" max="1801" width="7.7109375" style="64" customWidth="1"/>
    <col min="1802" max="1802" width="20.7109375" style="64" customWidth="1"/>
    <col min="1803" max="1803" width="14.7109375" style="64" customWidth="1"/>
    <col min="1804" max="1804" width="12.28515625" style="64" customWidth="1"/>
    <col min="1805" max="1805" width="8" style="64" customWidth="1"/>
    <col min="1806" max="1806" width="5" style="64" customWidth="1"/>
    <col min="1807" max="1807" width="8.7109375" style="64" customWidth="1"/>
    <col min="1808" max="1808" width="15.140625" style="64" customWidth="1"/>
    <col min="1809" max="1809" width="12.28515625" style="64" customWidth="1"/>
    <col min="1810" max="1810" width="13.140625" style="64" customWidth="1"/>
    <col min="1811" max="1811" width="12.7109375" style="64" customWidth="1"/>
    <col min="1812" max="1812" width="7" style="64" customWidth="1"/>
    <col min="1813" max="1813" width="10.42578125" style="64" customWidth="1"/>
    <col min="1814" max="1814" width="10" style="64" customWidth="1"/>
    <col min="1815" max="1815" width="7.140625" style="64" customWidth="1"/>
    <col min="1816" max="1816" width="7.5703125" style="64" customWidth="1"/>
    <col min="1817" max="1817" width="7" style="64" customWidth="1"/>
    <col min="1818" max="1818" width="4.28515625" style="64" customWidth="1"/>
    <col min="1819" max="1819" width="12.5703125" style="64" customWidth="1"/>
    <col min="1820" max="1820" width="14" style="64" customWidth="1"/>
    <col min="1821" max="1821" width="9.85546875" style="64" customWidth="1"/>
    <col min="1822" max="2048" width="50.7109375" style="64"/>
    <col min="2049" max="2049" width="37.5703125" style="64" customWidth="1"/>
    <col min="2050" max="2050" width="7.42578125" style="64" customWidth="1"/>
    <col min="2051" max="2051" width="12.85546875" style="64" customWidth="1"/>
    <col min="2052" max="2052" width="13.28515625" style="64" customWidth="1"/>
    <col min="2053" max="2053" width="15.140625" style="64" customWidth="1"/>
    <col min="2054" max="2054" width="7.85546875" style="64" customWidth="1"/>
    <col min="2055" max="2055" width="10.42578125" style="64" customWidth="1"/>
    <col min="2056" max="2056" width="11.42578125" style="64" customWidth="1"/>
    <col min="2057" max="2057" width="7.7109375" style="64" customWidth="1"/>
    <col min="2058" max="2058" width="20.7109375" style="64" customWidth="1"/>
    <col min="2059" max="2059" width="14.7109375" style="64" customWidth="1"/>
    <col min="2060" max="2060" width="12.28515625" style="64" customWidth="1"/>
    <col min="2061" max="2061" width="8" style="64" customWidth="1"/>
    <col min="2062" max="2062" width="5" style="64" customWidth="1"/>
    <col min="2063" max="2063" width="8.7109375" style="64" customWidth="1"/>
    <col min="2064" max="2064" width="15.140625" style="64" customWidth="1"/>
    <col min="2065" max="2065" width="12.28515625" style="64" customWidth="1"/>
    <col min="2066" max="2066" width="13.140625" style="64" customWidth="1"/>
    <col min="2067" max="2067" width="12.7109375" style="64" customWidth="1"/>
    <col min="2068" max="2068" width="7" style="64" customWidth="1"/>
    <col min="2069" max="2069" width="10.42578125" style="64" customWidth="1"/>
    <col min="2070" max="2070" width="10" style="64" customWidth="1"/>
    <col min="2071" max="2071" width="7.140625" style="64" customWidth="1"/>
    <col min="2072" max="2072" width="7.5703125" style="64" customWidth="1"/>
    <col min="2073" max="2073" width="7" style="64" customWidth="1"/>
    <col min="2074" max="2074" width="4.28515625" style="64" customWidth="1"/>
    <col min="2075" max="2075" width="12.5703125" style="64" customWidth="1"/>
    <col min="2076" max="2076" width="14" style="64" customWidth="1"/>
    <col min="2077" max="2077" width="9.85546875" style="64" customWidth="1"/>
    <col min="2078" max="2304" width="50.7109375" style="64"/>
    <col min="2305" max="2305" width="37.5703125" style="64" customWidth="1"/>
    <col min="2306" max="2306" width="7.42578125" style="64" customWidth="1"/>
    <col min="2307" max="2307" width="12.85546875" style="64" customWidth="1"/>
    <col min="2308" max="2308" width="13.28515625" style="64" customWidth="1"/>
    <col min="2309" max="2309" width="15.140625" style="64" customWidth="1"/>
    <col min="2310" max="2310" width="7.85546875" style="64" customWidth="1"/>
    <col min="2311" max="2311" width="10.42578125" style="64" customWidth="1"/>
    <col min="2312" max="2312" width="11.42578125" style="64" customWidth="1"/>
    <col min="2313" max="2313" width="7.7109375" style="64" customWidth="1"/>
    <col min="2314" max="2314" width="20.7109375" style="64" customWidth="1"/>
    <col min="2315" max="2315" width="14.7109375" style="64" customWidth="1"/>
    <col min="2316" max="2316" width="12.28515625" style="64" customWidth="1"/>
    <col min="2317" max="2317" width="8" style="64" customWidth="1"/>
    <col min="2318" max="2318" width="5" style="64" customWidth="1"/>
    <col min="2319" max="2319" width="8.7109375" style="64" customWidth="1"/>
    <col min="2320" max="2320" width="15.140625" style="64" customWidth="1"/>
    <col min="2321" max="2321" width="12.28515625" style="64" customWidth="1"/>
    <col min="2322" max="2322" width="13.140625" style="64" customWidth="1"/>
    <col min="2323" max="2323" width="12.7109375" style="64" customWidth="1"/>
    <col min="2324" max="2324" width="7" style="64" customWidth="1"/>
    <col min="2325" max="2325" width="10.42578125" style="64" customWidth="1"/>
    <col min="2326" max="2326" width="10" style="64" customWidth="1"/>
    <col min="2327" max="2327" width="7.140625" style="64" customWidth="1"/>
    <col min="2328" max="2328" width="7.5703125" style="64" customWidth="1"/>
    <col min="2329" max="2329" width="7" style="64" customWidth="1"/>
    <col min="2330" max="2330" width="4.28515625" style="64" customWidth="1"/>
    <col min="2331" max="2331" width="12.5703125" style="64" customWidth="1"/>
    <col min="2332" max="2332" width="14" style="64" customWidth="1"/>
    <col min="2333" max="2333" width="9.85546875" style="64" customWidth="1"/>
    <col min="2334" max="2560" width="50.7109375" style="64"/>
    <col min="2561" max="2561" width="37.5703125" style="64" customWidth="1"/>
    <col min="2562" max="2562" width="7.42578125" style="64" customWidth="1"/>
    <col min="2563" max="2563" width="12.85546875" style="64" customWidth="1"/>
    <col min="2564" max="2564" width="13.28515625" style="64" customWidth="1"/>
    <col min="2565" max="2565" width="15.140625" style="64" customWidth="1"/>
    <col min="2566" max="2566" width="7.85546875" style="64" customWidth="1"/>
    <col min="2567" max="2567" width="10.42578125" style="64" customWidth="1"/>
    <col min="2568" max="2568" width="11.42578125" style="64" customWidth="1"/>
    <col min="2569" max="2569" width="7.7109375" style="64" customWidth="1"/>
    <col min="2570" max="2570" width="20.7109375" style="64" customWidth="1"/>
    <col min="2571" max="2571" width="14.7109375" style="64" customWidth="1"/>
    <col min="2572" max="2572" width="12.28515625" style="64" customWidth="1"/>
    <col min="2573" max="2573" width="8" style="64" customWidth="1"/>
    <col min="2574" max="2574" width="5" style="64" customWidth="1"/>
    <col min="2575" max="2575" width="8.7109375" style="64" customWidth="1"/>
    <col min="2576" max="2576" width="15.140625" style="64" customWidth="1"/>
    <col min="2577" max="2577" width="12.28515625" style="64" customWidth="1"/>
    <col min="2578" max="2578" width="13.140625" style="64" customWidth="1"/>
    <col min="2579" max="2579" width="12.7109375" style="64" customWidth="1"/>
    <col min="2580" max="2580" width="7" style="64" customWidth="1"/>
    <col min="2581" max="2581" width="10.42578125" style="64" customWidth="1"/>
    <col min="2582" max="2582" width="10" style="64" customWidth="1"/>
    <col min="2583" max="2583" width="7.140625" style="64" customWidth="1"/>
    <col min="2584" max="2584" width="7.5703125" style="64" customWidth="1"/>
    <col min="2585" max="2585" width="7" style="64" customWidth="1"/>
    <col min="2586" max="2586" width="4.28515625" style="64" customWidth="1"/>
    <col min="2587" max="2587" width="12.5703125" style="64" customWidth="1"/>
    <col min="2588" max="2588" width="14" style="64" customWidth="1"/>
    <col min="2589" max="2589" width="9.85546875" style="64" customWidth="1"/>
    <col min="2590" max="2816" width="50.7109375" style="64"/>
    <col min="2817" max="2817" width="37.5703125" style="64" customWidth="1"/>
    <col min="2818" max="2818" width="7.42578125" style="64" customWidth="1"/>
    <col min="2819" max="2819" width="12.85546875" style="64" customWidth="1"/>
    <col min="2820" max="2820" width="13.28515625" style="64" customWidth="1"/>
    <col min="2821" max="2821" width="15.140625" style="64" customWidth="1"/>
    <col min="2822" max="2822" width="7.85546875" style="64" customWidth="1"/>
    <col min="2823" max="2823" width="10.42578125" style="64" customWidth="1"/>
    <col min="2824" max="2824" width="11.42578125" style="64" customWidth="1"/>
    <col min="2825" max="2825" width="7.7109375" style="64" customWidth="1"/>
    <col min="2826" max="2826" width="20.7109375" style="64" customWidth="1"/>
    <col min="2827" max="2827" width="14.7109375" style="64" customWidth="1"/>
    <col min="2828" max="2828" width="12.28515625" style="64" customWidth="1"/>
    <col min="2829" max="2829" width="8" style="64" customWidth="1"/>
    <col min="2830" max="2830" width="5" style="64" customWidth="1"/>
    <col min="2831" max="2831" width="8.7109375" style="64" customWidth="1"/>
    <col min="2832" max="2832" width="15.140625" style="64" customWidth="1"/>
    <col min="2833" max="2833" width="12.28515625" style="64" customWidth="1"/>
    <col min="2834" max="2834" width="13.140625" style="64" customWidth="1"/>
    <col min="2835" max="2835" width="12.7109375" style="64" customWidth="1"/>
    <col min="2836" max="2836" width="7" style="64" customWidth="1"/>
    <col min="2837" max="2837" width="10.42578125" style="64" customWidth="1"/>
    <col min="2838" max="2838" width="10" style="64" customWidth="1"/>
    <col min="2839" max="2839" width="7.140625" style="64" customWidth="1"/>
    <col min="2840" max="2840" width="7.5703125" style="64" customWidth="1"/>
    <col min="2841" max="2841" width="7" style="64" customWidth="1"/>
    <col min="2842" max="2842" width="4.28515625" style="64" customWidth="1"/>
    <col min="2843" max="2843" width="12.5703125" style="64" customWidth="1"/>
    <col min="2844" max="2844" width="14" style="64" customWidth="1"/>
    <col min="2845" max="2845" width="9.85546875" style="64" customWidth="1"/>
    <col min="2846" max="3072" width="50.7109375" style="64"/>
    <col min="3073" max="3073" width="37.5703125" style="64" customWidth="1"/>
    <col min="3074" max="3074" width="7.42578125" style="64" customWidth="1"/>
    <col min="3075" max="3075" width="12.85546875" style="64" customWidth="1"/>
    <col min="3076" max="3076" width="13.28515625" style="64" customWidth="1"/>
    <col min="3077" max="3077" width="15.140625" style="64" customWidth="1"/>
    <col min="3078" max="3078" width="7.85546875" style="64" customWidth="1"/>
    <col min="3079" max="3079" width="10.42578125" style="64" customWidth="1"/>
    <col min="3080" max="3080" width="11.42578125" style="64" customWidth="1"/>
    <col min="3081" max="3081" width="7.7109375" style="64" customWidth="1"/>
    <col min="3082" max="3082" width="20.7109375" style="64" customWidth="1"/>
    <col min="3083" max="3083" width="14.7109375" style="64" customWidth="1"/>
    <col min="3084" max="3084" width="12.28515625" style="64" customWidth="1"/>
    <col min="3085" max="3085" width="8" style="64" customWidth="1"/>
    <col min="3086" max="3086" width="5" style="64" customWidth="1"/>
    <col min="3087" max="3087" width="8.7109375" style="64" customWidth="1"/>
    <col min="3088" max="3088" width="15.140625" style="64" customWidth="1"/>
    <col min="3089" max="3089" width="12.28515625" style="64" customWidth="1"/>
    <col min="3090" max="3090" width="13.140625" style="64" customWidth="1"/>
    <col min="3091" max="3091" width="12.7109375" style="64" customWidth="1"/>
    <col min="3092" max="3092" width="7" style="64" customWidth="1"/>
    <col min="3093" max="3093" width="10.42578125" style="64" customWidth="1"/>
    <col min="3094" max="3094" width="10" style="64" customWidth="1"/>
    <col min="3095" max="3095" width="7.140625" style="64" customWidth="1"/>
    <col min="3096" max="3096" width="7.5703125" style="64" customWidth="1"/>
    <col min="3097" max="3097" width="7" style="64" customWidth="1"/>
    <col min="3098" max="3098" width="4.28515625" style="64" customWidth="1"/>
    <col min="3099" max="3099" width="12.5703125" style="64" customWidth="1"/>
    <col min="3100" max="3100" width="14" style="64" customWidth="1"/>
    <col min="3101" max="3101" width="9.85546875" style="64" customWidth="1"/>
    <col min="3102" max="3328" width="50.7109375" style="64"/>
    <col min="3329" max="3329" width="37.5703125" style="64" customWidth="1"/>
    <col min="3330" max="3330" width="7.42578125" style="64" customWidth="1"/>
    <col min="3331" max="3331" width="12.85546875" style="64" customWidth="1"/>
    <col min="3332" max="3332" width="13.28515625" style="64" customWidth="1"/>
    <col min="3333" max="3333" width="15.140625" style="64" customWidth="1"/>
    <col min="3334" max="3334" width="7.85546875" style="64" customWidth="1"/>
    <col min="3335" max="3335" width="10.42578125" style="64" customWidth="1"/>
    <col min="3336" max="3336" width="11.42578125" style="64" customWidth="1"/>
    <col min="3337" max="3337" width="7.7109375" style="64" customWidth="1"/>
    <col min="3338" max="3338" width="20.7109375" style="64" customWidth="1"/>
    <col min="3339" max="3339" width="14.7109375" style="64" customWidth="1"/>
    <col min="3340" max="3340" width="12.28515625" style="64" customWidth="1"/>
    <col min="3341" max="3341" width="8" style="64" customWidth="1"/>
    <col min="3342" max="3342" width="5" style="64" customWidth="1"/>
    <col min="3343" max="3343" width="8.7109375" style="64" customWidth="1"/>
    <col min="3344" max="3344" width="15.140625" style="64" customWidth="1"/>
    <col min="3345" max="3345" width="12.28515625" style="64" customWidth="1"/>
    <col min="3346" max="3346" width="13.140625" style="64" customWidth="1"/>
    <col min="3347" max="3347" width="12.7109375" style="64" customWidth="1"/>
    <col min="3348" max="3348" width="7" style="64" customWidth="1"/>
    <col min="3349" max="3349" width="10.42578125" style="64" customWidth="1"/>
    <col min="3350" max="3350" width="10" style="64" customWidth="1"/>
    <col min="3351" max="3351" width="7.140625" style="64" customWidth="1"/>
    <col min="3352" max="3352" width="7.5703125" style="64" customWidth="1"/>
    <col min="3353" max="3353" width="7" style="64" customWidth="1"/>
    <col min="3354" max="3354" width="4.28515625" style="64" customWidth="1"/>
    <col min="3355" max="3355" width="12.5703125" style="64" customWidth="1"/>
    <col min="3356" max="3356" width="14" style="64" customWidth="1"/>
    <col min="3357" max="3357" width="9.85546875" style="64" customWidth="1"/>
    <col min="3358" max="3584" width="50.7109375" style="64"/>
    <col min="3585" max="3585" width="37.5703125" style="64" customWidth="1"/>
    <col min="3586" max="3586" width="7.42578125" style="64" customWidth="1"/>
    <col min="3587" max="3587" width="12.85546875" style="64" customWidth="1"/>
    <col min="3588" max="3588" width="13.28515625" style="64" customWidth="1"/>
    <col min="3589" max="3589" width="15.140625" style="64" customWidth="1"/>
    <col min="3590" max="3590" width="7.85546875" style="64" customWidth="1"/>
    <col min="3591" max="3591" width="10.42578125" style="64" customWidth="1"/>
    <col min="3592" max="3592" width="11.42578125" style="64" customWidth="1"/>
    <col min="3593" max="3593" width="7.7109375" style="64" customWidth="1"/>
    <col min="3594" max="3594" width="20.7109375" style="64" customWidth="1"/>
    <col min="3595" max="3595" width="14.7109375" style="64" customWidth="1"/>
    <col min="3596" max="3596" width="12.28515625" style="64" customWidth="1"/>
    <col min="3597" max="3597" width="8" style="64" customWidth="1"/>
    <col min="3598" max="3598" width="5" style="64" customWidth="1"/>
    <col min="3599" max="3599" width="8.7109375" style="64" customWidth="1"/>
    <col min="3600" max="3600" width="15.140625" style="64" customWidth="1"/>
    <col min="3601" max="3601" width="12.28515625" style="64" customWidth="1"/>
    <col min="3602" max="3602" width="13.140625" style="64" customWidth="1"/>
    <col min="3603" max="3603" width="12.7109375" style="64" customWidth="1"/>
    <col min="3604" max="3604" width="7" style="64" customWidth="1"/>
    <col min="3605" max="3605" width="10.42578125" style="64" customWidth="1"/>
    <col min="3606" max="3606" width="10" style="64" customWidth="1"/>
    <col min="3607" max="3607" width="7.140625" style="64" customWidth="1"/>
    <col min="3608" max="3608" width="7.5703125" style="64" customWidth="1"/>
    <col min="3609" max="3609" width="7" style="64" customWidth="1"/>
    <col min="3610" max="3610" width="4.28515625" style="64" customWidth="1"/>
    <col min="3611" max="3611" width="12.5703125" style="64" customWidth="1"/>
    <col min="3612" max="3612" width="14" style="64" customWidth="1"/>
    <col min="3613" max="3613" width="9.85546875" style="64" customWidth="1"/>
    <col min="3614" max="3840" width="50.7109375" style="64"/>
    <col min="3841" max="3841" width="37.5703125" style="64" customWidth="1"/>
    <col min="3842" max="3842" width="7.42578125" style="64" customWidth="1"/>
    <col min="3843" max="3843" width="12.85546875" style="64" customWidth="1"/>
    <col min="3844" max="3844" width="13.28515625" style="64" customWidth="1"/>
    <col min="3845" max="3845" width="15.140625" style="64" customWidth="1"/>
    <col min="3846" max="3846" width="7.85546875" style="64" customWidth="1"/>
    <col min="3847" max="3847" width="10.42578125" style="64" customWidth="1"/>
    <col min="3848" max="3848" width="11.42578125" style="64" customWidth="1"/>
    <col min="3849" max="3849" width="7.7109375" style="64" customWidth="1"/>
    <col min="3850" max="3850" width="20.7109375" style="64" customWidth="1"/>
    <col min="3851" max="3851" width="14.7109375" style="64" customWidth="1"/>
    <col min="3852" max="3852" width="12.28515625" style="64" customWidth="1"/>
    <col min="3853" max="3853" width="8" style="64" customWidth="1"/>
    <col min="3854" max="3854" width="5" style="64" customWidth="1"/>
    <col min="3855" max="3855" width="8.7109375" style="64" customWidth="1"/>
    <col min="3856" max="3856" width="15.140625" style="64" customWidth="1"/>
    <col min="3857" max="3857" width="12.28515625" style="64" customWidth="1"/>
    <col min="3858" max="3858" width="13.140625" style="64" customWidth="1"/>
    <col min="3859" max="3859" width="12.7109375" style="64" customWidth="1"/>
    <col min="3860" max="3860" width="7" style="64" customWidth="1"/>
    <col min="3861" max="3861" width="10.42578125" style="64" customWidth="1"/>
    <col min="3862" max="3862" width="10" style="64" customWidth="1"/>
    <col min="3863" max="3863" width="7.140625" style="64" customWidth="1"/>
    <col min="3864" max="3864" width="7.5703125" style="64" customWidth="1"/>
    <col min="3865" max="3865" width="7" style="64" customWidth="1"/>
    <col min="3866" max="3866" width="4.28515625" style="64" customWidth="1"/>
    <col min="3867" max="3867" width="12.5703125" style="64" customWidth="1"/>
    <col min="3868" max="3868" width="14" style="64" customWidth="1"/>
    <col min="3869" max="3869" width="9.85546875" style="64" customWidth="1"/>
    <col min="3870" max="4096" width="50.7109375" style="64"/>
    <col min="4097" max="4097" width="37.5703125" style="64" customWidth="1"/>
    <col min="4098" max="4098" width="7.42578125" style="64" customWidth="1"/>
    <col min="4099" max="4099" width="12.85546875" style="64" customWidth="1"/>
    <col min="4100" max="4100" width="13.28515625" style="64" customWidth="1"/>
    <col min="4101" max="4101" width="15.140625" style="64" customWidth="1"/>
    <col min="4102" max="4102" width="7.85546875" style="64" customWidth="1"/>
    <col min="4103" max="4103" width="10.42578125" style="64" customWidth="1"/>
    <col min="4104" max="4104" width="11.42578125" style="64" customWidth="1"/>
    <col min="4105" max="4105" width="7.7109375" style="64" customWidth="1"/>
    <col min="4106" max="4106" width="20.7109375" style="64" customWidth="1"/>
    <col min="4107" max="4107" width="14.7109375" style="64" customWidth="1"/>
    <col min="4108" max="4108" width="12.28515625" style="64" customWidth="1"/>
    <col min="4109" max="4109" width="8" style="64" customWidth="1"/>
    <col min="4110" max="4110" width="5" style="64" customWidth="1"/>
    <col min="4111" max="4111" width="8.7109375" style="64" customWidth="1"/>
    <col min="4112" max="4112" width="15.140625" style="64" customWidth="1"/>
    <col min="4113" max="4113" width="12.28515625" style="64" customWidth="1"/>
    <col min="4114" max="4114" width="13.140625" style="64" customWidth="1"/>
    <col min="4115" max="4115" width="12.7109375" style="64" customWidth="1"/>
    <col min="4116" max="4116" width="7" style="64" customWidth="1"/>
    <col min="4117" max="4117" width="10.42578125" style="64" customWidth="1"/>
    <col min="4118" max="4118" width="10" style="64" customWidth="1"/>
    <col min="4119" max="4119" width="7.140625" style="64" customWidth="1"/>
    <col min="4120" max="4120" width="7.5703125" style="64" customWidth="1"/>
    <col min="4121" max="4121" width="7" style="64" customWidth="1"/>
    <col min="4122" max="4122" width="4.28515625" style="64" customWidth="1"/>
    <col min="4123" max="4123" width="12.5703125" style="64" customWidth="1"/>
    <col min="4124" max="4124" width="14" style="64" customWidth="1"/>
    <col min="4125" max="4125" width="9.85546875" style="64" customWidth="1"/>
    <col min="4126" max="4352" width="50.7109375" style="64"/>
    <col min="4353" max="4353" width="37.5703125" style="64" customWidth="1"/>
    <col min="4354" max="4354" width="7.42578125" style="64" customWidth="1"/>
    <col min="4355" max="4355" width="12.85546875" style="64" customWidth="1"/>
    <col min="4356" max="4356" width="13.28515625" style="64" customWidth="1"/>
    <col min="4357" max="4357" width="15.140625" style="64" customWidth="1"/>
    <col min="4358" max="4358" width="7.85546875" style="64" customWidth="1"/>
    <col min="4359" max="4359" width="10.42578125" style="64" customWidth="1"/>
    <col min="4360" max="4360" width="11.42578125" style="64" customWidth="1"/>
    <col min="4361" max="4361" width="7.7109375" style="64" customWidth="1"/>
    <col min="4362" max="4362" width="20.7109375" style="64" customWidth="1"/>
    <col min="4363" max="4363" width="14.7109375" style="64" customWidth="1"/>
    <col min="4364" max="4364" width="12.28515625" style="64" customWidth="1"/>
    <col min="4365" max="4365" width="8" style="64" customWidth="1"/>
    <col min="4366" max="4366" width="5" style="64" customWidth="1"/>
    <col min="4367" max="4367" width="8.7109375" style="64" customWidth="1"/>
    <col min="4368" max="4368" width="15.140625" style="64" customWidth="1"/>
    <col min="4369" max="4369" width="12.28515625" style="64" customWidth="1"/>
    <col min="4370" max="4370" width="13.140625" style="64" customWidth="1"/>
    <col min="4371" max="4371" width="12.7109375" style="64" customWidth="1"/>
    <col min="4372" max="4372" width="7" style="64" customWidth="1"/>
    <col min="4373" max="4373" width="10.42578125" style="64" customWidth="1"/>
    <col min="4374" max="4374" width="10" style="64" customWidth="1"/>
    <col min="4375" max="4375" width="7.140625" style="64" customWidth="1"/>
    <col min="4376" max="4376" width="7.5703125" style="64" customWidth="1"/>
    <col min="4377" max="4377" width="7" style="64" customWidth="1"/>
    <col min="4378" max="4378" width="4.28515625" style="64" customWidth="1"/>
    <col min="4379" max="4379" width="12.5703125" style="64" customWidth="1"/>
    <col min="4380" max="4380" width="14" style="64" customWidth="1"/>
    <col min="4381" max="4381" width="9.85546875" style="64" customWidth="1"/>
    <col min="4382" max="4608" width="50.7109375" style="64"/>
    <col min="4609" max="4609" width="37.5703125" style="64" customWidth="1"/>
    <col min="4610" max="4610" width="7.42578125" style="64" customWidth="1"/>
    <col min="4611" max="4611" width="12.85546875" style="64" customWidth="1"/>
    <col min="4612" max="4612" width="13.28515625" style="64" customWidth="1"/>
    <col min="4613" max="4613" width="15.140625" style="64" customWidth="1"/>
    <col min="4614" max="4614" width="7.85546875" style="64" customWidth="1"/>
    <col min="4615" max="4615" width="10.42578125" style="64" customWidth="1"/>
    <col min="4616" max="4616" width="11.42578125" style="64" customWidth="1"/>
    <col min="4617" max="4617" width="7.7109375" style="64" customWidth="1"/>
    <col min="4618" max="4618" width="20.7109375" style="64" customWidth="1"/>
    <col min="4619" max="4619" width="14.7109375" style="64" customWidth="1"/>
    <col min="4620" max="4620" width="12.28515625" style="64" customWidth="1"/>
    <col min="4621" max="4621" width="8" style="64" customWidth="1"/>
    <col min="4622" max="4622" width="5" style="64" customWidth="1"/>
    <col min="4623" max="4623" width="8.7109375" style="64" customWidth="1"/>
    <col min="4624" max="4624" width="15.140625" style="64" customWidth="1"/>
    <col min="4625" max="4625" width="12.28515625" style="64" customWidth="1"/>
    <col min="4626" max="4626" width="13.140625" style="64" customWidth="1"/>
    <col min="4627" max="4627" width="12.7109375" style="64" customWidth="1"/>
    <col min="4628" max="4628" width="7" style="64" customWidth="1"/>
    <col min="4629" max="4629" width="10.42578125" style="64" customWidth="1"/>
    <col min="4630" max="4630" width="10" style="64" customWidth="1"/>
    <col min="4631" max="4631" width="7.140625" style="64" customWidth="1"/>
    <col min="4632" max="4632" width="7.5703125" style="64" customWidth="1"/>
    <col min="4633" max="4633" width="7" style="64" customWidth="1"/>
    <col min="4634" max="4634" width="4.28515625" style="64" customWidth="1"/>
    <col min="4635" max="4635" width="12.5703125" style="64" customWidth="1"/>
    <col min="4636" max="4636" width="14" style="64" customWidth="1"/>
    <col min="4637" max="4637" width="9.85546875" style="64" customWidth="1"/>
    <col min="4638" max="4864" width="50.7109375" style="64"/>
    <col min="4865" max="4865" width="37.5703125" style="64" customWidth="1"/>
    <col min="4866" max="4866" width="7.42578125" style="64" customWidth="1"/>
    <col min="4867" max="4867" width="12.85546875" style="64" customWidth="1"/>
    <col min="4868" max="4868" width="13.28515625" style="64" customWidth="1"/>
    <col min="4869" max="4869" width="15.140625" style="64" customWidth="1"/>
    <col min="4870" max="4870" width="7.85546875" style="64" customWidth="1"/>
    <col min="4871" max="4871" width="10.42578125" style="64" customWidth="1"/>
    <col min="4872" max="4872" width="11.42578125" style="64" customWidth="1"/>
    <col min="4873" max="4873" width="7.7109375" style="64" customWidth="1"/>
    <col min="4874" max="4874" width="20.7109375" style="64" customWidth="1"/>
    <col min="4875" max="4875" width="14.7109375" style="64" customWidth="1"/>
    <col min="4876" max="4876" width="12.28515625" style="64" customWidth="1"/>
    <col min="4877" max="4877" width="8" style="64" customWidth="1"/>
    <col min="4878" max="4878" width="5" style="64" customWidth="1"/>
    <col min="4879" max="4879" width="8.7109375" style="64" customWidth="1"/>
    <col min="4880" max="4880" width="15.140625" style="64" customWidth="1"/>
    <col min="4881" max="4881" width="12.28515625" style="64" customWidth="1"/>
    <col min="4882" max="4882" width="13.140625" style="64" customWidth="1"/>
    <col min="4883" max="4883" width="12.7109375" style="64" customWidth="1"/>
    <col min="4884" max="4884" width="7" style="64" customWidth="1"/>
    <col min="4885" max="4885" width="10.42578125" style="64" customWidth="1"/>
    <col min="4886" max="4886" width="10" style="64" customWidth="1"/>
    <col min="4887" max="4887" width="7.140625" style="64" customWidth="1"/>
    <col min="4888" max="4888" width="7.5703125" style="64" customWidth="1"/>
    <col min="4889" max="4889" width="7" style="64" customWidth="1"/>
    <col min="4890" max="4890" width="4.28515625" style="64" customWidth="1"/>
    <col min="4891" max="4891" width="12.5703125" style="64" customWidth="1"/>
    <col min="4892" max="4892" width="14" style="64" customWidth="1"/>
    <col min="4893" max="4893" width="9.85546875" style="64" customWidth="1"/>
    <col min="4894" max="5120" width="50.7109375" style="64"/>
    <col min="5121" max="5121" width="37.5703125" style="64" customWidth="1"/>
    <col min="5122" max="5122" width="7.42578125" style="64" customWidth="1"/>
    <col min="5123" max="5123" width="12.85546875" style="64" customWidth="1"/>
    <col min="5124" max="5124" width="13.28515625" style="64" customWidth="1"/>
    <col min="5125" max="5125" width="15.140625" style="64" customWidth="1"/>
    <col min="5126" max="5126" width="7.85546875" style="64" customWidth="1"/>
    <col min="5127" max="5127" width="10.42578125" style="64" customWidth="1"/>
    <col min="5128" max="5128" width="11.42578125" style="64" customWidth="1"/>
    <col min="5129" max="5129" width="7.7109375" style="64" customWidth="1"/>
    <col min="5130" max="5130" width="20.7109375" style="64" customWidth="1"/>
    <col min="5131" max="5131" width="14.7109375" style="64" customWidth="1"/>
    <col min="5132" max="5132" width="12.28515625" style="64" customWidth="1"/>
    <col min="5133" max="5133" width="8" style="64" customWidth="1"/>
    <col min="5134" max="5134" width="5" style="64" customWidth="1"/>
    <col min="5135" max="5135" width="8.7109375" style="64" customWidth="1"/>
    <col min="5136" max="5136" width="15.140625" style="64" customWidth="1"/>
    <col min="5137" max="5137" width="12.28515625" style="64" customWidth="1"/>
    <col min="5138" max="5138" width="13.140625" style="64" customWidth="1"/>
    <col min="5139" max="5139" width="12.7109375" style="64" customWidth="1"/>
    <col min="5140" max="5140" width="7" style="64" customWidth="1"/>
    <col min="5141" max="5141" width="10.42578125" style="64" customWidth="1"/>
    <col min="5142" max="5142" width="10" style="64" customWidth="1"/>
    <col min="5143" max="5143" width="7.140625" style="64" customWidth="1"/>
    <col min="5144" max="5144" width="7.5703125" style="64" customWidth="1"/>
    <col min="5145" max="5145" width="7" style="64" customWidth="1"/>
    <col min="5146" max="5146" width="4.28515625" style="64" customWidth="1"/>
    <col min="5147" max="5147" width="12.5703125" style="64" customWidth="1"/>
    <col min="5148" max="5148" width="14" style="64" customWidth="1"/>
    <col min="5149" max="5149" width="9.85546875" style="64" customWidth="1"/>
    <col min="5150" max="5376" width="50.7109375" style="64"/>
    <col min="5377" max="5377" width="37.5703125" style="64" customWidth="1"/>
    <col min="5378" max="5378" width="7.42578125" style="64" customWidth="1"/>
    <col min="5379" max="5379" width="12.85546875" style="64" customWidth="1"/>
    <col min="5380" max="5380" width="13.28515625" style="64" customWidth="1"/>
    <col min="5381" max="5381" width="15.140625" style="64" customWidth="1"/>
    <col min="5382" max="5382" width="7.85546875" style="64" customWidth="1"/>
    <col min="5383" max="5383" width="10.42578125" style="64" customWidth="1"/>
    <col min="5384" max="5384" width="11.42578125" style="64" customWidth="1"/>
    <col min="5385" max="5385" width="7.7109375" style="64" customWidth="1"/>
    <col min="5386" max="5386" width="20.7109375" style="64" customWidth="1"/>
    <col min="5387" max="5387" width="14.7109375" style="64" customWidth="1"/>
    <col min="5388" max="5388" width="12.28515625" style="64" customWidth="1"/>
    <col min="5389" max="5389" width="8" style="64" customWidth="1"/>
    <col min="5390" max="5390" width="5" style="64" customWidth="1"/>
    <col min="5391" max="5391" width="8.7109375" style="64" customWidth="1"/>
    <col min="5392" max="5392" width="15.140625" style="64" customWidth="1"/>
    <col min="5393" max="5393" width="12.28515625" style="64" customWidth="1"/>
    <col min="5394" max="5394" width="13.140625" style="64" customWidth="1"/>
    <col min="5395" max="5395" width="12.7109375" style="64" customWidth="1"/>
    <col min="5396" max="5396" width="7" style="64" customWidth="1"/>
    <col min="5397" max="5397" width="10.42578125" style="64" customWidth="1"/>
    <col min="5398" max="5398" width="10" style="64" customWidth="1"/>
    <col min="5399" max="5399" width="7.140625" style="64" customWidth="1"/>
    <col min="5400" max="5400" width="7.5703125" style="64" customWidth="1"/>
    <col min="5401" max="5401" width="7" style="64" customWidth="1"/>
    <col min="5402" max="5402" width="4.28515625" style="64" customWidth="1"/>
    <col min="5403" max="5403" width="12.5703125" style="64" customWidth="1"/>
    <col min="5404" max="5404" width="14" style="64" customWidth="1"/>
    <col min="5405" max="5405" width="9.85546875" style="64" customWidth="1"/>
    <col min="5406" max="5632" width="50.7109375" style="64"/>
    <col min="5633" max="5633" width="37.5703125" style="64" customWidth="1"/>
    <col min="5634" max="5634" width="7.42578125" style="64" customWidth="1"/>
    <col min="5635" max="5635" width="12.85546875" style="64" customWidth="1"/>
    <col min="5636" max="5636" width="13.28515625" style="64" customWidth="1"/>
    <col min="5637" max="5637" width="15.140625" style="64" customWidth="1"/>
    <col min="5638" max="5638" width="7.85546875" style="64" customWidth="1"/>
    <col min="5639" max="5639" width="10.42578125" style="64" customWidth="1"/>
    <col min="5640" max="5640" width="11.42578125" style="64" customWidth="1"/>
    <col min="5641" max="5641" width="7.7109375" style="64" customWidth="1"/>
    <col min="5642" max="5642" width="20.7109375" style="64" customWidth="1"/>
    <col min="5643" max="5643" width="14.7109375" style="64" customWidth="1"/>
    <col min="5644" max="5644" width="12.28515625" style="64" customWidth="1"/>
    <col min="5645" max="5645" width="8" style="64" customWidth="1"/>
    <col min="5646" max="5646" width="5" style="64" customWidth="1"/>
    <col min="5647" max="5647" width="8.7109375" style="64" customWidth="1"/>
    <col min="5648" max="5648" width="15.140625" style="64" customWidth="1"/>
    <col min="5649" max="5649" width="12.28515625" style="64" customWidth="1"/>
    <col min="5650" max="5650" width="13.140625" style="64" customWidth="1"/>
    <col min="5651" max="5651" width="12.7109375" style="64" customWidth="1"/>
    <col min="5652" max="5652" width="7" style="64" customWidth="1"/>
    <col min="5653" max="5653" width="10.42578125" style="64" customWidth="1"/>
    <col min="5654" max="5654" width="10" style="64" customWidth="1"/>
    <col min="5655" max="5655" width="7.140625" style="64" customWidth="1"/>
    <col min="5656" max="5656" width="7.5703125" style="64" customWidth="1"/>
    <col min="5657" max="5657" width="7" style="64" customWidth="1"/>
    <col min="5658" max="5658" width="4.28515625" style="64" customWidth="1"/>
    <col min="5659" max="5659" width="12.5703125" style="64" customWidth="1"/>
    <col min="5660" max="5660" width="14" style="64" customWidth="1"/>
    <col min="5661" max="5661" width="9.85546875" style="64" customWidth="1"/>
    <col min="5662" max="5888" width="50.7109375" style="64"/>
    <col min="5889" max="5889" width="37.5703125" style="64" customWidth="1"/>
    <col min="5890" max="5890" width="7.42578125" style="64" customWidth="1"/>
    <col min="5891" max="5891" width="12.85546875" style="64" customWidth="1"/>
    <col min="5892" max="5892" width="13.28515625" style="64" customWidth="1"/>
    <col min="5893" max="5893" width="15.140625" style="64" customWidth="1"/>
    <col min="5894" max="5894" width="7.85546875" style="64" customWidth="1"/>
    <col min="5895" max="5895" width="10.42578125" style="64" customWidth="1"/>
    <col min="5896" max="5896" width="11.42578125" style="64" customWidth="1"/>
    <col min="5897" max="5897" width="7.7109375" style="64" customWidth="1"/>
    <col min="5898" max="5898" width="20.7109375" style="64" customWidth="1"/>
    <col min="5899" max="5899" width="14.7109375" style="64" customWidth="1"/>
    <col min="5900" max="5900" width="12.28515625" style="64" customWidth="1"/>
    <col min="5901" max="5901" width="8" style="64" customWidth="1"/>
    <col min="5902" max="5902" width="5" style="64" customWidth="1"/>
    <col min="5903" max="5903" width="8.7109375" style="64" customWidth="1"/>
    <col min="5904" max="5904" width="15.140625" style="64" customWidth="1"/>
    <col min="5905" max="5905" width="12.28515625" style="64" customWidth="1"/>
    <col min="5906" max="5906" width="13.140625" style="64" customWidth="1"/>
    <col min="5907" max="5907" width="12.7109375" style="64" customWidth="1"/>
    <col min="5908" max="5908" width="7" style="64" customWidth="1"/>
    <col min="5909" max="5909" width="10.42578125" style="64" customWidth="1"/>
    <col min="5910" max="5910" width="10" style="64" customWidth="1"/>
    <col min="5911" max="5911" width="7.140625" style="64" customWidth="1"/>
    <col min="5912" max="5912" width="7.5703125" style="64" customWidth="1"/>
    <col min="5913" max="5913" width="7" style="64" customWidth="1"/>
    <col min="5914" max="5914" width="4.28515625" style="64" customWidth="1"/>
    <col min="5915" max="5915" width="12.5703125" style="64" customWidth="1"/>
    <col min="5916" max="5916" width="14" style="64" customWidth="1"/>
    <col min="5917" max="5917" width="9.85546875" style="64" customWidth="1"/>
    <col min="5918" max="6144" width="50.7109375" style="64"/>
    <col min="6145" max="6145" width="37.5703125" style="64" customWidth="1"/>
    <col min="6146" max="6146" width="7.42578125" style="64" customWidth="1"/>
    <col min="6147" max="6147" width="12.85546875" style="64" customWidth="1"/>
    <col min="6148" max="6148" width="13.28515625" style="64" customWidth="1"/>
    <col min="6149" max="6149" width="15.140625" style="64" customWidth="1"/>
    <col min="6150" max="6150" width="7.85546875" style="64" customWidth="1"/>
    <col min="6151" max="6151" width="10.42578125" style="64" customWidth="1"/>
    <col min="6152" max="6152" width="11.42578125" style="64" customWidth="1"/>
    <col min="6153" max="6153" width="7.7109375" style="64" customWidth="1"/>
    <col min="6154" max="6154" width="20.7109375" style="64" customWidth="1"/>
    <col min="6155" max="6155" width="14.7109375" style="64" customWidth="1"/>
    <col min="6156" max="6156" width="12.28515625" style="64" customWidth="1"/>
    <col min="6157" max="6157" width="8" style="64" customWidth="1"/>
    <col min="6158" max="6158" width="5" style="64" customWidth="1"/>
    <col min="6159" max="6159" width="8.7109375" style="64" customWidth="1"/>
    <col min="6160" max="6160" width="15.140625" style="64" customWidth="1"/>
    <col min="6161" max="6161" width="12.28515625" style="64" customWidth="1"/>
    <col min="6162" max="6162" width="13.140625" style="64" customWidth="1"/>
    <col min="6163" max="6163" width="12.7109375" style="64" customWidth="1"/>
    <col min="6164" max="6164" width="7" style="64" customWidth="1"/>
    <col min="6165" max="6165" width="10.42578125" style="64" customWidth="1"/>
    <col min="6166" max="6166" width="10" style="64" customWidth="1"/>
    <col min="6167" max="6167" width="7.140625" style="64" customWidth="1"/>
    <col min="6168" max="6168" width="7.5703125" style="64" customWidth="1"/>
    <col min="6169" max="6169" width="7" style="64" customWidth="1"/>
    <col min="6170" max="6170" width="4.28515625" style="64" customWidth="1"/>
    <col min="6171" max="6171" width="12.5703125" style="64" customWidth="1"/>
    <col min="6172" max="6172" width="14" style="64" customWidth="1"/>
    <col min="6173" max="6173" width="9.85546875" style="64" customWidth="1"/>
    <col min="6174" max="6400" width="50.7109375" style="64"/>
    <col min="6401" max="6401" width="37.5703125" style="64" customWidth="1"/>
    <col min="6402" max="6402" width="7.42578125" style="64" customWidth="1"/>
    <col min="6403" max="6403" width="12.85546875" style="64" customWidth="1"/>
    <col min="6404" max="6404" width="13.28515625" style="64" customWidth="1"/>
    <col min="6405" max="6405" width="15.140625" style="64" customWidth="1"/>
    <col min="6406" max="6406" width="7.85546875" style="64" customWidth="1"/>
    <col min="6407" max="6407" width="10.42578125" style="64" customWidth="1"/>
    <col min="6408" max="6408" width="11.42578125" style="64" customWidth="1"/>
    <col min="6409" max="6409" width="7.7109375" style="64" customWidth="1"/>
    <col min="6410" max="6410" width="20.7109375" style="64" customWidth="1"/>
    <col min="6411" max="6411" width="14.7109375" style="64" customWidth="1"/>
    <col min="6412" max="6412" width="12.28515625" style="64" customWidth="1"/>
    <col min="6413" max="6413" width="8" style="64" customWidth="1"/>
    <col min="6414" max="6414" width="5" style="64" customWidth="1"/>
    <col min="6415" max="6415" width="8.7109375" style="64" customWidth="1"/>
    <col min="6416" max="6416" width="15.140625" style="64" customWidth="1"/>
    <col min="6417" max="6417" width="12.28515625" style="64" customWidth="1"/>
    <col min="6418" max="6418" width="13.140625" style="64" customWidth="1"/>
    <col min="6419" max="6419" width="12.7109375" style="64" customWidth="1"/>
    <col min="6420" max="6420" width="7" style="64" customWidth="1"/>
    <col min="6421" max="6421" width="10.42578125" style="64" customWidth="1"/>
    <col min="6422" max="6422" width="10" style="64" customWidth="1"/>
    <col min="6423" max="6423" width="7.140625" style="64" customWidth="1"/>
    <col min="6424" max="6424" width="7.5703125" style="64" customWidth="1"/>
    <col min="6425" max="6425" width="7" style="64" customWidth="1"/>
    <col min="6426" max="6426" width="4.28515625" style="64" customWidth="1"/>
    <col min="6427" max="6427" width="12.5703125" style="64" customWidth="1"/>
    <col min="6428" max="6428" width="14" style="64" customWidth="1"/>
    <col min="6429" max="6429" width="9.85546875" style="64" customWidth="1"/>
    <col min="6430" max="6656" width="50.7109375" style="64"/>
    <col min="6657" max="6657" width="37.5703125" style="64" customWidth="1"/>
    <col min="6658" max="6658" width="7.42578125" style="64" customWidth="1"/>
    <col min="6659" max="6659" width="12.85546875" style="64" customWidth="1"/>
    <col min="6660" max="6660" width="13.28515625" style="64" customWidth="1"/>
    <col min="6661" max="6661" width="15.140625" style="64" customWidth="1"/>
    <col min="6662" max="6662" width="7.85546875" style="64" customWidth="1"/>
    <col min="6663" max="6663" width="10.42578125" style="64" customWidth="1"/>
    <col min="6664" max="6664" width="11.42578125" style="64" customWidth="1"/>
    <col min="6665" max="6665" width="7.7109375" style="64" customWidth="1"/>
    <col min="6666" max="6666" width="20.7109375" style="64" customWidth="1"/>
    <col min="6667" max="6667" width="14.7109375" style="64" customWidth="1"/>
    <col min="6668" max="6668" width="12.28515625" style="64" customWidth="1"/>
    <col min="6669" max="6669" width="8" style="64" customWidth="1"/>
    <col min="6670" max="6670" width="5" style="64" customWidth="1"/>
    <col min="6671" max="6671" width="8.7109375" style="64" customWidth="1"/>
    <col min="6672" max="6672" width="15.140625" style="64" customWidth="1"/>
    <col min="6673" max="6673" width="12.28515625" style="64" customWidth="1"/>
    <col min="6674" max="6674" width="13.140625" style="64" customWidth="1"/>
    <col min="6675" max="6675" width="12.7109375" style="64" customWidth="1"/>
    <col min="6676" max="6676" width="7" style="64" customWidth="1"/>
    <col min="6677" max="6677" width="10.42578125" style="64" customWidth="1"/>
    <col min="6678" max="6678" width="10" style="64" customWidth="1"/>
    <col min="6679" max="6679" width="7.140625" style="64" customWidth="1"/>
    <col min="6680" max="6680" width="7.5703125" style="64" customWidth="1"/>
    <col min="6681" max="6681" width="7" style="64" customWidth="1"/>
    <col min="6682" max="6682" width="4.28515625" style="64" customWidth="1"/>
    <col min="6683" max="6683" width="12.5703125" style="64" customWidth="1"/>
    <col min="6684" max="6684" width="14" style="64" customWidth="1"/>
    <col min="6685" max="6685" width="9.85546875" style="64" customWidth="1"/>
    <col min="6686" max="6912" width="50.7109375" style="64"/>
    <col min="6913" max="6913" width="37.5703125" style="64" customWidth="1"/>
    <col min="6914" max="6914" width="7.42578125" style="64" customWidth="1"/>
    <col min="6915" max="6915" width="12.85546875" style="64" customWidth="1"/>
    <col min="6916" max="6916" width="13.28515625" style="64" customWidth="1"/>
    <col min="6917" max="6917" width="15.140625" style="64" customWidth="1"/>
    <col min="6918" max="6918" width="7.85546875" style="64" customWidth="1"/>
    <col min="6919" max="6919" width="10.42578125" style="64" customWidth="1"/>
    <col min="6920" max="6920" width="11.42578125" style="64" customWidth="1"/>
    <col min="6921" max="6921" width="7.7109375" style="64" customWidth="1"/>
    <col min="6922" max="6922" width="20.7109375" style="64" customWidth="1"/>
    <col min="6923" max="6923" width="14.7109375" style="64" customWidth="1"/>
    <col min="6924" max="6924" width="12.28515625" style="64" customWidth="1"/>
    <col min="6925" max="6925" width="8" style="64" customWidth="1"/>
    <col min="6926" max="6926" width="5" style="64" customWidth="1"/>
    <col min="6927" max="6927" width="8.7109375" style="64" customWidth="1"/>
    <col min="6928" max="6928" width="15.140625" style="64" customWidth="1"/>
    <col min="6929" max="6929" width="12.28515625" style="64" customWidth="1"/>
    <col min="6930" max="6930" width="13.140625" style="64" customWidth="1"/>
    <col min="6931" max="6931" width="12.7109375" style="64" customWidth="1"/>
    <col min="6932" max="6932" width="7" style="64" customWidth="1"/>
    <col min="6933" max="6933" width="10.42578125" style="64" customWidth="1"/>
    <col min="6934" max="6934" width="10" style="64" customWidth="1"/>
    <col min="6935" max="6935" width="7.140625" style="64" customWidth="1"/>
    <col min="6936" max="6936" width="7.5703125" style="64" customWidth="1"/>
    <col min="6937" max="6937" width="7" style="64" customWidth="1"/>
    <col min="6938" max="6938" width="4.28515625" style="64" customWidth="1"/>
    <col min="6939" max="6939" width="12.5703125" style="64" customWidth="1"/>
    <col min="6940" max="6940" width="14" style="64" customWidth="1"/>
    <col min="6941" max="6941" width="9.85546875" style="64" customWidth="1"/>
    <col min="6942" max="7168" width="50.7109375" style="64"/>
    <col min="7169" max="7169" width="37.5703125" style="64" customWidth="1"/>
    <col min="7170" max="7170" width="7.42578125" style="64" customWidth="1"/>
    <col min="7171" max="7171" width="12.85546875" style="64" customWidth="1"/>
    <col min="7172" max="7172" width="13.28515625" style="64" customWidth="1"/>
    <col min="7173" max="7173" width="15.140625" style="64" customWidth="1"/>
    <col min="7174" max="7174" width="7.85546875" style="64" customWidth="1"/>
    <col min="7175" max="7175" width="10.42578125" style="64" customWidth="1"/>
    <col min="7176" max="7176" width="11.42578125" style="64" customWidth="1"/>
    <col min="7177" max="7177" width="7.7109375" style="64" customWidth="1"/>
    <col min="7178" max="7178" width="20.7109375" style="64" customWidth="1"/>
    <col min="7179" max="7179" width="14.7109375" style="64" customWidth="1"/>
    <col min="7180" max="7180" width="12.28515625" style="64" customWidth="1"/>
    <col min="7181" max="7181" width="8" style="64" customWidth="1"/>
    <col min="7182" max="7182" width="5" style="64" customWidth="1"/>
    <col min="7183" max="7183" width="8.7109375" style="64" customWidth="1"/>
    <col min="7184" max="7184" width="15.140625" style="64" customWidth="1"/>
    <col min="7185" max="7185" width="12.28515625" style="64" customWidth="1"/>
    <col min="7186" max="7186" width="13.140625" style="64" customWidth="1"/>
    <col min="7187" max="7187" width="12.7109375" style="64" customWidth="1"/>
    <col min="7188" max="7188" width="7" style="64" customWidth="1"/>
    <col min="7189" max="7189" width="10.42578125" style="64" customWidth="1"/>
    <col min="7190" max="7190" width="10" style="64" customWidth="1"/>
    <col min="7191" max="7191" width="7.140625" style="64" customWidth="1"/>
    <col min="7192" max="7192" width="7.5703125" style="64" customWidth="1"/>
    <col min="7193" max="7193" width="7" style="64" customWidth="1"/>
    <col min="7194" max="7194" width="4.28515625" style="64" customWidth="1"/>
    <col min="7195" max="7195" width="12.5703125" style="64" customWidth="1"/>
    <col min="7196" max="7196" width="14" style="64" customWidth="1"/>
    <col min="7197" max="7197" width="9.85546875" style="64" customWidth="1"/>
    <col min="7198" max="7424" width="50.7109375" style="64"/>
    <col min="7425" max="7425" width="37.5703125" style="64" customWidth="1"/>
    <col min="7426" max="7426" width="7.42578125" style="64" customWidth="1"/>
    <col min="7427" max="7427" width="12.85546875" style="64" customWidth="1"/>
    <col min="7428" max="7428" width="13.28515625" style="64" customWidth="1"/>
    <col min="7429" max="7429" width="15.140625" style="64" customWidth="1"/>
    <col min="7430" max="7430" width="7.85546875" style="64" customWidth="1"/>
    <col min="7431" max="7431" width="10.42578125" style="64" customWidth="1"/>
    <col min="7432" max="7432" width="11.42578125" style="64" customWidth="1"/>
    <col min="7433" max="7433" width="7.7109375" style="64" customWidth="1"/>
    <col min="7434" max="7434" width="20.7109375" style="64" customWidth="1"/>
    <col min="7435" max="7435" width="14.7109375" style="64" customWidth="1"/>
    <col min="7436" max="7436" width="12.28515625" style="64" customWidth="1"/>
    <col min="7437" max="7437" width="8" style="64" customWidth="1"/>
    <col min="7438" max="7438" width="5" style="64" customWidth="1"/>
    <col min="7439" max="7439" width="8.7109375" style="64" customWidth="1"/>
    <col min="7440" max="7440" width="15.140625" style="64" customWidth="1"/>
    <col min="7441" max="7441" width="12.28515625" style="64" customWidth="1"/>
    <col min="7442" max="7442" width="13.140625" style="64" customWidth="1"/>
    <col min="7443" max="7443" width="12.7109375" style="64" customWidth="1"/>
    <col min="7444" max="7444" width="7" style="64" customWidth="1"/>
    <col min="7445" max="7445" width="10.42578125" style="64" customWidth="1"/>
    <col min="7446" max="7446" width="10" style="64" customWidth="1"/>
    <col min="7447" max="7447" width="7.140625" style="64" customWidth="1"/>
    <col min="7448" max="7448" width="7.5703125" style="64" customWidth="1"/>
    <col min="7449" max="7449" width="7" style="64" customWidth="1"/>
    <col min="7450" max="7450" width="4.28515625" style="64" customWidth="1"/>
    <col min="7451" max="7451" width="12.5703125" style="64" customWidth="1"/>
    <col min="7452" max="7452" width="14" style="64" customWidth="1"/>
    <col min="7453" max="7453" width="9.85546875" style="64" customWidth="1"/>
    <col min="7454" max="7680" width="50.7109375" style="64"/>
    <col min="7681" max="7681" width="37.5703125" style="64" customWidth="1"/>
    <col min="7682" max="7682" width="7.42578125" style="64" customWidth="1"/>
    <col min="7683" max="7683" width="12.85546875" style="64" customWidth="1"/>
    <col min="7684" max="7684" width="13.28515625" style="64" customWidth="1"/>
    <col min="7685" max="7685" width="15.140625" style="64" customWidth="1"/>
    <col min="7686" max="7686" width="7.85546875" style="64" customWidth="1"/>
    <col min="7687" max="7687" width="10.42578125" style="64" customWidth="1"/>
    <col min="7688" max="7688" width="11.42578125" style="64" customWidth="1"/>
    <col min="7689" max="7689" width="7.7109375" style="64" customWidth="1"/>
    <col min="7690" max="7690" width="20.7109375" style="64" customWidth="1"/>
    <col min="7691" max="7691" width="14.7109375" style="64" customWidth="1"/>
    <col min="7692" max="7692" width="12.28515625" style="64" customWidth="1"/>
    <col min="7693" max="7693" width="8" style="64" customWidth="1"/>
    <col min="7694" max="7694" width="5" style="64" customWidth="1"/>
    <col min="7695" max="7695" width="8.7109375" style="64" customWidth="1"/>
    <col min="7696" max="7696" width="15.140625" style="64" customWidth="1"/>
    <col min="7697" max="7697" width="12.28515625" style="64" customWidth="1"/>
    <col min="7698" max="7698" width="13.140625" style="64" customWidth="1"/>
    <col min="7699" max="7699" width="12.7109375" style="64" customWidth="1"/>
    <col min="7700" max="7700" width="7" style="64" customWidth="1"/>
    <col min="7701" max="7701" width="10.42578125" style="64" customWidth="1"/>
    <col min="7702" max="7702" width="10" style="64" customWidth="1"/>
    <col min="7703" max="7703" width="7.140625" style="64" customWidth="1"/>
    <col min="7704" max="7704" width="7.5703125" style="64" customWidth="1"/>
    <col min="7705" max="7705" width="7" style="64" customWidth="1"/>
    <col min="7706" max="7706" width="4.28515625" style="64" customWidth="1"/>
    <col min="7707" max="7707" width="12.5703125" style="64" customWidth="1"/>
    <col min="7708" max="7708" width="14" style="64" customWidth="1"/>
    <col min="7709" max="7709" width="9.85546875" style="64" customWidth="1"/>
    <col min="7710" max="7936" width="50.7109375" style="64"/>
    <col min="7937" max="7937" width="37.5703125" style="64" customWidth="1"/>
    <col min="7938" max="7938" width="7.42578125" style="64" customWidth="1"/>
    <col min="7939" max="7939" width="12.85546875" style="64" customWidth="1"/>
    <col min="7940" max="7940" width="13.28515625" style="64" customWidth="1"/>
    <col min="7941" max="7941" width="15.140625" style="64" customWidth="1"/>
    <col min="7942" max="7942" width="7.85546875" style="64" customWidth="1"/>
    <col min="7943" max="7943" width="10.42578125" style="64" customWidth="1"/>
    <col min="7944" max="7944" width="11.42578125" style="64" customWidth="1"/>
    <col min="7945" max="7945" width="7.7109375" style="64" customWidth="1"/>
    <col min="7946" max="7946" width="20.7109375" style="64" customWidth="1"/>
    <col min="7947" max="7947" width="14.7109375" style="64" customWidth="1"/>
    <col min="7948" max="7948" width="12.28515625" style="64" customWidth="1"/>
    <col min="7949" max="7949" width="8" style="64" customWidth="1"/>
    <col min="7950" max="7950" width="5" style="64" customWidth="1"/>
    <col min="7951" max="7951" width="8.7109375" style="64" customWidth="1"/>
    <col min="7952" max="7952" width="15.140625" style="64" customWidth="1"/>
    <col min="7953" max="7953" width="12.28515625" style="64" customWidth="1"/>
    <col min="7954" max="7954" width="13.140625" style="64" customWidth="1"/>
    <col min="7955" max="7955" width="12.7109375" style="64" customWidth="1"/>
    <col min="7956" max="7956" width="7" style="64" customWidth="1"/>
    <col min="7957" max="7957" width="10.42578125" style="64" customWidth="1"/>
    <col min="7958" max="7958" width="10" style="64" customWidth="1"/>
    <col min="7959" max="7959" width="7.140625" style="64" customWidth="1"/>
    <col min="7960" max="7960" width="7.5703125" style="64" customWidth="1"/>
    <col min="7961" max="7961" width="7" style="64" customWidth="1"/>
    <col min="7962" max="7962" width="4.28515625" style="64" customWidth="1"/>
    <col min="7963" max="7963" width="12.5703125" style="64" customWidth="1"/>
    <col min="7964" max="7964" width="14" style="64" customWidth="1"/>
    <col min="7965" max="7965" width="9.85546875" style="64" customWidth="1"/>
    <col min="7966" max="8192" width="50.7109375" style="64"/>
    <col min="8193" max="8193" width="37.5703125" style="64" customWidth="1"/>
    <col min="8194" max="8194" width="7.42578125" style="64" customWidth="1"/>
    <col min="8195" max="8195" width="12.85546875" style="64" customWidth="1"/>
    <col min="8196" max="8196" width="13.28515625" style="64" customWidth="1"/>
    <col min="8197" max="8197" width="15.140625" style="64" customWidth="1"/>
    <col min="8198" max="8198" width="7.85546875" style="64" customWidth="1"/>
    <col min="8199" max="8199" width="10.42578125" style="64" customWidth="1"/>
    <col min="8200" max="8200" width="11.42578125" style="64" customWidth="1"/>
    <col min="8201" max="8201" width="7.7109375" style="64" customWidth="1"/>
    <col min="8202" max="8202" width="20.7109375" style="64" customWidth="1"/>
    <col min="8203" max="8203" width="14.7109375" style="64" customWidth="1"/>
    <col min="8204" max="8204" width="12.28515625" style="64" customWidth="1"/>
    <col min="8205" max="8205" width="8" style="64" customWidth="1"/>
    <col min="8206" max="8206" width="5" style="64" customWidth="1"/>
    <col min="8207" max="8207" width="8.7109375" style="64" customWidth="1"/>
    <col min="8208" max="8208" width="15.140625" style="64" customWidth="1"/>
    <col min="8209" max="8209" width="12.28515625" style="64" customWidth="1"/>
    <col min="8210" max="8210" width="13.140625" style="64" customWidth="1"/>
    <col min="8211" max="8211" width="12.7109375" style="64" customWidth="1"/>
    <col min="8212" max="8212" width="7" style="64" customWidth="1"/>
    <col min="8213" max="8213" width="10.42578125" style="64" customWidth="1"/>
    <col min="8214" max="8214" width="10" style="64" customWidth="1"/>
    <col min="8215" max="8215" width="7.140625" style="64" customWidth="1"/>
    <col min="8216" max="8216" width="7.5703125" style="64" customWidth="1"/>
    <col min="8217" max="8217" width="7" style="64" customWidth="1"/>
    <col min="8218" max="8218" width="4.28515625" style="64" customWidth="1"/>
    <col min="8219" max="8219" width="12.5703125" style="64" customWidth="1"/>
    <col min="8220" max="8220" width="14" style="64" customWidth="1"/>
    <col min="8221" max="8221" width="9.85546875" style="64" customWidth="1"/>
    <col min="8222" max="8448" width="50.7109375" style="64"/>
    <col min="8449" max="8449" width="37.5703125" style="64" customWidth="1"/>
    <col min="8450" max="8450" width="7.42578125" style="64" customWidth="1"/>
    <col min="8451" max="8451" width="12.85546875" style="64" customWidth="1"/>
    <col min="8452" max="8452" width="13.28515625" style="64" customWidth="1"/>
    <col min="8453" max="8453" width="15.140625" style="64" customWidth="1"/>
    <col min="8454" max="8454" width="7.85546875" style="64" customWidth="1"/>
    <col min="8455" max="8455" width="10.42578125" style="64" customWidth="1"/>
    <col min="8456" max="8456" width="11.42578125" style="64" customWidth="1"/>
    <col min="8457" max="8457" width="7.7109375" style="64" customWidth="1"/>
    <col min="8458" max="8458" width="20.7109375" style="64" customWidth="1"/>
    <col min="8459" max="8459" width="14.7109375" style="64" customWidth="1"/>
    <col min="8460" max="8460" width="12.28515625" style="64" customWidth="1"/>
    <col min="8461" max="8461" width="8" style="64" customWidth="1"/>
    <col min="8462" max="8462" width="5" style="64" customWidth="1"/>
    <col min="8463" max="8463" width="8.7109375" style="64" customWidth="1"/>
    <col min="8464" max="8464" width="15.140625" style="64" customWidth="1"/>
    <col min="8465" max="8465" width="12.28515625" style="64" customWidth="1"/>
    <col min="8466" max="8466" width="13.140625" style="64" customWidth="1"/>
    <col min="8467" max="8467" width="12.7109375" style="64" customWidth="1"/>
    <col min="8468" max="8468" width="7" style="64" customWidth="1"/>
    <col min="8469" max="8469" width="10.42578125" style="64" customWidth="1"/>
    <col min="8470" max="8470" width="10" style="64" customWidth="1"/>
    <col min="8471" max="8471" width="7.140625" style="64" customWidth="1"/>
    <col min="8472" max="8472" width="7.5703125" style="64" customWidth="1"/>
    <col min="8473" max="8473" width="7" style="64" customWidth="1"/>
    <col min="8474" max="8474" width="4.28515625" style="64" customWidth="1"/>
    <col min="8475" max="8475" width="12.5703125" style="64" customWidth="1"/>
    <col min="8476" max="8476" width="14" style="64" customWidth="1"/>
    <col min="8477" max="8477" width="9.85546875" style="64" customWidth="1"/>
    <col min="8478" max="8704" width="50.7109375" style="64"/>
    <col min="8705" max="8705" width="37.5703125" style="64" customWidth="1"/>
    <col min="8706" max="8706" width="7.42578125" style="64" customWidth="1"/>
    <col min="8707" max="8707" width="12.85546875" style="64" customWidth="1"/>
    <col min="8708" max="8708" width="13.28515625" style="64" customWidth="1"/>
    <col min="8709" max="8709" width="15.140625" style="64" customWidth="1"/>
    <col min="8710" max="8710" width="7.85546875" style="64" customWidth="1"/>
    <col min="8711" max="8711" width="10.42578125" style="64" customWidth="1"/>
    <col min="8712" max="8712" width="11.42578125" style="64" customWidth="1"/>
    <col min="8713" max="8713" width="7.7109375" style="64" customWidth="1"/>
    <col min="8714" max="8714" width="20.7109375" style="64" customWidth="1"/>
    <col min="8715" max="8715" width="14.7109375" style="64" customWidth="1"/>
    <col min="8716" max="8716" width="12.28515625" style="64" customWidth="1"/>
    <col min="8717" max="8717" width="8" style="64" customWidth="1"/>
    <col min="8718" max="8718" width="5" style="64" customWidth="1"/>
    <col min="8719" max="8719" width="8.7109375" style="64" customWidth="1"/>
    <col min="8720" max="8720" width="15.140625" style="64" customWidth="1"/>
    <col min="8721" max="8721" width="12.28515625" style="64" customWidth="1"/>
    <col min="8722" max="8722" width="13.140625" style="64" customWidth="1"/>
    <col min="8723" max="8723" width="12.7109375" style="64" customWidth="1"/>
    <col min="8724" max="8724" width="7" style="64" customWidth="1"/>
    <col min="8725" max="8725" width="10.42578125" style="64" customWidth="1"/>
    <col min="8726" max="8726" width="10" style="64" customWidth="1"/>
    <col min="8727" max="8727" width="7.140625" style="64" customWidth="1"/>
    <col min="8728" max="8728" width="7.5703125" style="64" customWidth="1"/>
    <col min="8729" max="8729" width="7" style="64" customWidth="1"/>
    <col min="8730" max="8730" width="4.28515625" style="64" customWidth="1"/>
    <col min="8731" max="8731" width="12.5703125" style="64" customWidth="1"/>
    <col min="8732" max="8732" width="14" style="64" customWidth="1"/>
    <col min="8733" max="8733" width="9.85546875" style="64" customWidth="1"/>
    <col min="8734" max="8960" width="50.7109375" style="64"/>
    <col min="8961" max="8961" width="37.5703125" style="64" customWidth="1"/>
    <col min="8962" max="8962" width="7.42578125" style="64" customWidth="1"/>
    <col min="8963" max="8963" width="12.85546875" style="64" customWidth="1"/>
    <col min="8964" max="8964" width="13.28515625" style="64" customWidth="1"/>
    <col min="8965" max="8965" width="15.140625" style="64" customWidth="1"/>
    <col min="8966" max="8966" width="7.85546875" style="64" customWidth="1"/>
    <col min="8967" max="8967" width="10.42578125" style="64" customWidth="1"/>
    <col min="8968" max="8968" width="11.42578125" style="64" customWidth="1"/>
    <col min="8969" max="8969" width="7.7109375" style="64" customWidth="1"/>
    <col min="8970" max="8970" width="20.7109375" style="64" customWidth="1"/>
    <col min="8971" max="8971" width="14.7109375" style="64" customWidth="1"/>
    <col min="8972" max="8972" width="12.28515625" style="64" customWidth="1"/>
    <col min="8973" max="8973" width="8" style="64" customWidth="1"/>
    <col min="8974" max="8974" width="5" style="64" customWidth="1"/>
    <col min="8975" max="8975" width="8.7109375" style="64" customWidth="1"/>
    <col min="8976" max="8976" width="15.140625" style="64" customWidth="1"/>
    <col min="8977" max="8977" width="12.28515625" style="64" customWidth="1"/>
    <col min="8978" max="8978" width="13.140625" style="64" customWidth="1"/>
    <col min="8979" max="8979" width="12.7109375" style="64" customWidth="1"/>
    <col min="8980" max="8980" width="7" style="64" customWidth="1"/>
    <col min="8981" max="8981" width="10.42578125" style="64" customWidth="1"/>
    <col min="8982" max="8982" width="10" style="64" customWidth="1"/>
    <col min="8983" max="8983" width="7.140625" style="64" customWidth="1"/>
    <col min="8984" max="8984" width="7.5703125" style="64" customWidth="1"/>
    <col min="8985" max="8985" width="7" style="64" customWidth="1"/>
    <col min="8986" max="8986" width="4.28515625" style="64" customWidth="1"/>
    <col min="8987" max="8987" width="12.5703125" style="64" customWidth="1"/>
    <col min="8988" max="8988" width="14" style="64" customWidth="1"/>
    <col min="8989" max="8989" width="9.85546875" style="64" customWidth="1"/>
    <col min="8990" max="9216" width="50.7109375" style="64"/>
    <col min="9217" max="9217" width="37.5703125" style="64" customWidth="1"/>
    <col min="9218" max="9218" width="7.42578125" style="64" customWidth="1"/>
    <col min="9219" max="9219" width="12.85546875" style="64" customWidth="1"/>
    <col min="9220" max="9220" width="13.28515625" style="64" customWidth="1"/>
    <col min="9221" max="9221" width="15.140625" style="64" customWidth="1"/>
    <col min="9222" max="9222" width="7.85546875" style="64" customWidth="1"/>
    <col min="9223" max="9223" width="10.42578125" style="64" customWidth="1"/>
    <col min="9224" max="9224" width="11.42578125" style="64" customWidth="1"/>
    <col min="9225" max="9225" width="7.7109375" style="64" customWidth="1"/>
    <col min="9226" max="9226" width="20.7109375" style="64" customWidth="1"/>
    <col min="9227" max="9227" width="14.7109375" style="64" customWidth="1"/>
    <col min="9228" max="9228" width="12.28515625" style="64" customWidth="1"/>
    <col min="9229" max="9229" width="8" style="64" customWidth="1"/>
    <col min="9230" max="9230" width="5" style="64" customWidth="1"/>
    <col min="9231" max="9231" width="8.7109375" style="64" customWidth="1"/>
    <col min="9232" max="9232" width="15.140625" style="64" customWidth="1"/>
    <col min="9233" max="9233" width="12.28515625" style="64" customWidth="1"/>
    <col min="9234" max="9234" width="13.140625" style="64" customWidth="1"/>
    <col min="9235" max="9235" width="12.7109375" style="64" customWidth="1"/>
    <col min="9236" max="9236" width="7" style="64" customWidth="1"/>
    <col min="9237" max="9237" width="10.42578125" style="64" customWidth="1"/>
    <col min="9238" max="9238" width="10" style="64" customWidth="1"/>
    <col min="9239" max="9239" width="7.140625" style="64" customWidth="1"/>
    <col min="9240" max="9240" width="7.5703125" style="64" customWidth="1"/>
    <col min="9241" max="9241" width="7" style="64" customWidth="1"/>
    <col min="9242" max="9242" width="4.28515625" style="64" customWidth="1"/>
    <col min="9243" max="9243" width="12.5703125" style="64" customWidth="1"/>
    <col min="9244" max="9244" width="14" style="64" customWidth="1"/>
    <col min="9245" max="9245" width="9.85546875" style="64" customWidth="1"/>
    <col min="9246" max="9472" width="50.7109375" style="64"/>
    <col min="9473" max="9473" width="37.5703125" style="64" customWidth="1"/>
    <col min="9474" max="9474" width="7.42578125" style="64" customWidth="1"/>
    <col min="9475" max="9475" width="12.85546875" style="64" customWidth="1"/>
    <col min="9476" max="9476" width="13.28515625" style="64" customWidth="1"/>
    <col min="9477" max="9477" width="15.140625" style="64" customWidth="1"/>
    <col min="9478" max="9478" width="7.85546875" style="64" customWidth="1"/>
    <col min="9479" max="9479" width="10.42578125" style="64" customWidth="1"/>
    <col min="9480" max="9480" width="11.42578125" style="64" customWidth="1"/>
    <col min="9481" max="9481" width="7.7109375" style="64" customWidth="1"/>
    <col min="9482" max="9482" width="20.7109375" style="64" customWidth="1"/>
    <col min="9483" max="9483" width="14.7109375" style="64" customWidth="1"/>
    <col min="9484" max="9484" width="12.28515625" style="64" customWidth="1"/>
    <col min="9485" max="9485" width="8" style="64" customWidth="1"/>
    <col min="9486" max="9486" width="5" style="64" customWidth="1"/>
    <col min="9487" max="9487" width="8.7109375" style="64" customWidth="1"/>
    <col min="9488" max="9488" width="15.140625" style="64" customWidth="1"/>
    <col min="9489" max="9489" width="12.28515625" style="64" customWidth="1"/>
    <col min="9490" max="9490" width="13.140625" style="64" customWidth="1"/>
    <col min="9491" max="9491" width="12.7109375" style="64" customWidth="1"/>
    <col min="9492" max="9492" width="7" style="64" customWidth="1"/>
    <col min="9493" max="9493" width="10.42578125" style="64" customWidth="1"/>
    <col min="9494" max="9494" width="10" style="64" customWidth="1"/>
    <col min="9495" max="9495" width="7.140625" style="64" customWidth="1"/>
    <col min="9496" max="9496" width="7.5703125" style="64" customWidth="1"/>
    <col min="9497" max="9497" width="7" style="64" customWidth="1"/>
    <col min="9498" max="9498" width="4.28515625" style="64" customWidth="1"/>
    <col min="9499" max="9499" width="12.5703125" style="64" customWidth="1"/>
    <col min="9500" max="9500" width="14" style="64" customWidth="1"/>
    <col min="9501" max="9501" width="9.85546875" style="64" customWidth="1"/>
    <col min="9502" max="9728" width="50.7109375" style="64"/>
    <col min="9729" max="9729" width="37.5703125" style="64" customWidth="1"/>
    <col min="9730" max="9730" width="7.42578125" style="64" customWidth="1"/>
    <col min="9731" max="9731" width="12.85546875" style="64" customWidth="1"/>
    <col min="9732" max="9732" width="13.28515625" style="64" customWidth="1"/>
    <col min="9733" max="9733" width="15.140625" style="64" customWidth="1"/>
    <col min="9734" max="9734" width="7.85546875" style="64" customWidth="1"/>
    <col min="9735" max="9735" width="10.42578125" style="64" customWidth="1"/>
    <col min="9736" max="9736" width="11.42578125" style="64" customWidth="1"/>
    <col min="9737" max="9737" width="7.7109375" style="64" customWidth="1"/>
    <col min="9738" max="9738" width="20.7109375" style="64" customWidth="1"/>
    <col min="9739" max="9739" width="14.7109375" style="64" customWidth="1"/>
    <col min="9740" max="9740" width="12.28515625" style="64" customWidth="1"/>
    <col min="9741" max="9741" width="8" style="64" customWidth="1"/>
    <col min="9742" max="9742" width="5" style="64" customWidth="1"/>
    <col min="9743" max="9743" width="8.7109375" style="64" customWidth="1"/>
    <col min="9744" max="9744" width="15.140625" style="64" customWidth="1"/>
    <col min="9745" max="9745" width="12.28515625" style="64" customWidth="1"/>
    <col min="9746" max="9746" width="13.140625" style="64" customWidth="1"/>
    <col min="9747" max="9747" width="12.7109375" style="64" customWidth="1"/>
    <col min="9748" max="9748" width="7" style="64" customWidth="1"/>
    <col min="9749" max="9749" width="10.42578125" style="64" customWidth="1"/>
    <col min="9750" max="9750" width="10" style="64" customWidth="1"/>
    <col min="9751" max="9751" width="7.140625" style="64" customWidth="1"/>
    <col min="9752" max="9752" width="7.5703125" style="64" customWidth="1"/>
    <col min="9753" max="9753" width="7" style="64" customWidth="1"/>
    <col min="9754" max="9754" width="4.28515625" style="64" customWidth="1"/>
    <col min="9755" max="9755" width="12.5703125" style="64" customWidth="1"/>
    <col min="9756" max="9756" width="14" style="64" customWidth="1"/>
    <col min="9757" max="9757" width="9.85546875" style="64" customWidth="1"/>
    <col min="9758" max="9984" width="50.7109375" style="64"/>
    <col min="9985" max="9985" width="37.5703125" style="64" customWidth="1"/>
    <col min="9986" max="9986" width="7.42578125" style="64" customWidth="1"/>
    <col min="9987" max="9987" width="12.85546875" style="64" customWidth="1"/>
    <col min="9988" max="9988" width="13.28515625" style="64" customWidth="1"/>
    <col min="9989" max="9989" width="15.140625" style="64" customWidth="1"/>
    <col min="9990" max="9990" width="7.85546875" style="64" customWidth="1"/>
    <col min="9991" max="9991" width="10.42578125" style="64" customWidth="1"/>
    <col min="9992" max="9992" width="11.42578125" style="64" customWidth="1"/>
    <col min="9993" max="9993" width="7.7109375" style="64" customWidth="1"/>
    <col min="9994" max="9994" width="20.7109375" style="64" customWidth="1"/>
    <col min="9995" max="9995" width="14.7109375" style="64" customWidth="1"/>
    <col min="9996" max="9996" width="12.28515625" style="64" customWidth="1"/>
    <col min="9997" max="9997" width="8" style="64" customWidth="1"/>
    <col min="9998" max="9998" width="5" style="64" customWidth="1"/>
    <col min="9999" max="9999" width="8.7109375" style="64" customWidth="1"/>
    <col min="10000" max="10000" width="15.140625" style="64" customWidth="1"/>
    <col min="10001" max="10001" width="12.28515625" style="64" customWidth="1"/>
    <col min="10002" max="10002" width="13.140625" style="64" customWidth="1"/>
    <col min="10003" max="10003" width="12.7109375" style="64" customWidth="1"/>
    <col min="10004" max="10004" width="7" style="64" customWidth="1"/>
    <col min="10005" max="10005" width="10.42578125" style="64" customWidth="1"/>
    <col min="10006" max="10006" width="10" style="64" customWidth="1"/>
    <col min="10007" max="10007" width="7.140625" style="64" customWidth="1"/>
    <col min="10008" max="10008" width="7.5703125" style="64" customWidth="1"/>
    <col min="10009" max="10009" width="7" style="64" customWidth="1"/>
    <col min="10010" max="10010" width="4.28515625" style="64" customWidth="1"/>
    <col min="10011" max="10011" width="12.5703125" style="64" customWidth="1"/>
    <col min="10012" max="10012" width="14" style="64" customWidth="1"/>
    <col min="10013" max="10013" width="9.85546875" style="64" customWidth="1"/>
    <col min="10014" max="10240" width="50.7109375" style="64"/>
    <col min="10241" max="10241" width="37.5703125" style="64" customWidth="1"/>
    <col min="10242" max="10242" width="7.42578125" style="64" customWidth="1"/>
    <col min="10243" max="10243" width="12.85546875" style="64" customWidth="1"/>
    <col min="10244" max="10244" width="13.28515625" style="64" customWidth="1"/>
    <col min="10245" max="10245" width="15.140625" style="64" customWidth="1"/>
    <col min="10246" max="10246" width="7.85546875" style="64" customWidth="1"/>
    <col min="10247" max="10247" width="10.42578125" style="64" customWidth="1"/>
    <col min="10248" max="10248" width="11.42578125" style="64" customWidth="1"/>
    <col min="10249" max="10249" width="7.7109375" style="64" customWidth="1"/>
    <col min="10250" max="10250" width="20.7109375" style="64" customWidth="1"/>
    <col min="10251" max="10251" width="14.7109375" style="64" customWidth="1"/>
    <col min="10252" max="10252" width="12.28515625" style="64" customWidth="1"/>
    <col min="10253" max="10253" width="8" style="64" customWidth="1"/>
    <col min="10254" max="10254" width="5" style="64" customWidth="1"/>
    <col min="10255" max="10255" width="8.7109375" style="64" customWidth="1"/>
    <col min="10256" max="10256" width="15.140625" style="64" customWidth="1"/>
    <col min="10257" max="10257" width="12.28515625" style="64" customWidth="1"/>
    <col min="10258" max="10258" width="13.140625" style="64" customWidth="1"/>
    <col min="10259" max="10259" width="12.7109375" style="64" customWidth="1"/>
    <col min="10260" max="10260" width="7" style="64" customWidth="1"/>
    <col min="10261" max="10261" width="10.42578125" style="64" customWidth="1"/>
    <col min="10262" max="10262" width="10" style="64" customWidth="1"/>
    <col min="10263" max="10263" width="7.140625" style="64" customWidth="1"/>
    <col min="10264" max="10264" width="7.5703125" style="64" customWidth="1"/>
    <col min="10265" max="10265" width="7" style="64" customWidth="1"/>
    <col min="10266" max="10266" width="4.28515625" style="64" customWidth="1"/>
    <col min="10267" max="10267" width="12.5703125" style="64" customWidth="1"/>
    <col min="10268" max="10268" width="14" style="64" customWidth="1"/>
    <col min="10269" max="10269" width="9.85546875" style="64" customWidth="1"/>
    <col min="10270" max="10496" width="50.7109375" style="64"/>
    <col min="10497" max="10497" width="37.5703125" style="64" customWidth="1"/>
    <col min="10498" max="10498" width="7.42578125" style="64" customWidth="1"/>
    <col min="10499" max="10499" width="12.85546875" style="64" customWidth="1"/>
    <col min="10500" max="10500" width="13.28515625" style="64" customWidth="1"/>
    <col min="10501" max="10501" width="15.140625" style="64" customWidth="1"/>
    <col min="10502" max="10502" width="7.85546875" style="64" customWidth="1"/>
    <col min="10503" max="10503" width="10.42578125" style="64" customWidth="1"/>
    <col min="10504" max="10504" width="11.42578125" style="64" customWidth="1"/>
    <col min="10505" max="10505" width="7.7109375" style="64" customWidth="1"/>
    <col min="10506" max="10506" width="20.7109375" style="64" customWidth="1"/>
    <col min="10507" max="10507" width="14.7109375" style="64" customWidth="1"/>
    <col min="10508" max="10508" width="12.28515625" style="64" customWidth="1"/>
    <col min="10509" max="10509" width="8" style="64" customWidth="1"/>
    <col min="10510" max="10510" width="5" style="64" customWidth="1"/>
    <col min="10511" max="10511" width="8.7109375" style="64" customWidth="1"/>
    <col min="10512" max="10512" width="15.140625" style="64" customWidth="1"/>
    <col min="10513" max="10513" width="12.28515625" style="64" customWidth="1"/>
    <col min="10514" max="10514" width="13.140625" style="64" customWidth="1"/>
    <col min="10515" max="10515" width="12.7109375" style="64" customWidth="1"/>
    <col min="10516" max="10516" width="7" style="64" customWidth="1"/>
    <col min="10517" max="10517" width="10.42578125" style="64" customWidth="1"/>
    <col min="10518" max="10518" width="10" style="64" customWidth="1"/>
    <col min="10519" max="10519" width="7.140625" style="64" customWidth="1"/>
    <col min="10520" max="10520" width="7.5703125" style="64" customWidth="1"/>
    <col min="10521" max="10521" width="7" style="64" customWidth="1"/>
    <col min="10522" max="10522" width="4.28515625" style="64" customWidth="1"/>
    <col min="10523" max="10523" width="12.5703125" style="64" customWidth="1"/>
    <col min="10524" max="10524" width="14" style="64" customWidth="1"/>
    <col min="10525" max="10525" width="9.85546875" style="64" customWidth="1"/>
    <col min="10526" max="10752" width="50.7109375" style="64"/>
    <col min="10753" max="10753" width="37.5703125" style="64" customWidth="1"/>
    <col min="10754" max="10754" width="7.42578125" style="64" customWidth="1"/>
    <col min="10755" max="10755" width="12.85546875" style="64" customWidth="1"/>
    <col min="10756" max="10756" width="13.28515625" style="64" customWidth="1"/>
    <col min="10757" max="10757" width="15.140625" style="64" customWidth="1"/>
    <col min="10758" max="10758" width="7.85546875" style="64" customWidth="1"/>
    <col min="10759" max="10759" width="10.42578125" style="64" customWidth="1"/>
    <col min="10760" max="10760" width="11.42578125" style="64" customWidth="1"/>
    <col min="10761" max="10761" width="7.7109375" style="64" customWidth="1"/>
    <col min="10762" max="10762" width="20.7109375" style="64" customWidth="1"/>
    <col min="10763" max="10763" width="14.7109375" style="64" customWidth="1"/>
    <col min="10764" max="10764" width="12.28515625" style="64" customWidth="1"/>
    <col min="10765" max="10765" width="8" style="64" customWidth="1"/>
    <col min="10766" max="10766" width="5" style="64" customWidth="1"/>
    <col min="10767" max="10767" width="8.7109375" style="64" customWidth="1"/>
    <col min="10768" max="10768" width="15.140625" style="64" customWidth="1"/>
    <col min="10769" max="10769" width="12.28515625" style="64" customWidth="1"/>
    <col min="10770" max="10770" width="13.140625" style="64" customWidth="1"/>
    <col min="10771" max="10771" width="12.7109375" style="64" customWidth="1"/>
    <col min="10772" max="10772" width="7" style="64" customWidth="1"/>
    <col min="10773" max="10773" width="10.42578125" style="64" customWidth="1"/>
    <col min="10774" max="10774" width="10" style="64" customWidth="1"/>
    <col min="10775" max="10775" width="7.140625" style="64" customWidth="1"/>
    <col min="10776" max="10776" width="7.5703125" style="64" customWidth="1"/>
    <col min="10777" max="10777" width="7" style="64" customWidth="1"/>
    <col min="10778" max="10778" width="4.28515625" style="64" customWidth="1"/>
    <col min="10779" max="10779" width="12.5703125" style="64" customWidth="1"/>
    <col min="10780" max="10780" width="14" style="64" customWidth="1"/>
    <col min="10781" max="10781" width="9.85546875" style="64" customWidth="1"/>
    <col min="10782" max="11008" width="50.7109375" style="64"/>
    <col min="11009" max="11009" width="37.5703125" style="64" customWidth="1"/>
    <col min="11010" max="11010" width="7.42578125" style="64" customWidth="1"/>
    <col min="11011" max="11011" width="12.85546875" style="64" customWidth="1"/>
    <col min="11012" max="11012" width="13.28515625" style="64" customWidth="1"/>
    <col min="11013" max="11013" width="15.140625" style="64" customWidth="1"/>
    <col min="11014" max="11014" width="7.85546875" style="64" customWidth="1"/>
    <col min="11015" max="11015" width="10.42578125" style="64" customWidth="1"/>
    <col min="11016" max="11016" width="11.42578125" style="64" customWidth="1"/>
    <col min="11017" max="11017" width="7.7109375" style="64" customWidth="1"/>
    <col min="11018" max="11018" width="20.7109375" style="64" customWidth="1"/>
    <col min="11019" max="11019" width="14.7109375" style="64" customWidth="1"/>
    <col min="11020" max="11020" width="12.28515625" style="64" customWidth="1"/>
    <col min="11021" max="11021" width="8" style="64" customWidth="1"/>
    <col min="11022" max="11022" width="5" style="64" customWidth="1"/>
    <col min="11023" max="11023" width="8.7109375" style="64" customWidth="1"/>
    <col min="11024" max="11024" width="15.140625" style="64" customWidth="1"/>
    <col min="11025" max="11025" width="12.28515625" style="64" customWidth="1"/>
    <col min="11026" max="11026" width="13.140625" style="64" customWidth="1"/>
    <col min="11027" max="11027" width="12.7109375" style="64" customWidth="1"/>
    <col min="11028" max="11028" width="7" style="64" customWidth="1"/>
    <col min="11029" max="11029" width="10.42578125" style="64" customWidth="1"/>
    <col min="11030" max="11030" width="10" style="64" customWidth="1"/>
    <col min="11031" max="11031" width="7.140625" style="64" customWidth="1"/>
    <col min="11032" max="11032" width="7.5703125" style="64" customWidth="1"/>
    <col min="11033" max="11033" width="7" style="64" customWidth="1"/>
    <col min="11034" max="11034" width="4.28515625" style="64" customWidth="1"/>
    <col min="11035" max="11035" width="12.5703125" style="64" customWidth="1"/>
    <col min="11036" max="11036" width="14" style="64" customWidth="1"/>
    <col min="11037" max="11037" width="9.85546875" style="64" customWidth="1"/>
    <col min="11038" max="11264" width="50.7109375" style="64"/>
    <col min="11265" max="11265" width="37.5703125" style="64" customWidth="1"/>
    <col min="11266" max="11266" width="7.42578125" style="64" customWidth="1"/>
    <col min="11267" max="11267" width="12.85546875" style="64" customWidth="1"/>
    <col min="11268" max="11268" width="13.28515625" style="64" customWidth="1"/>
    <col min="11269" max="11269" width="15.140625" style="64" customWidth="1"/>
    <col min="11270" max="11270" width="7.85546875" style="64" customWidth="1"/>
    <col min="11271" max="11271" width="10.42578125" style="64" customWidth="1"/>
    <col min="11272" max="11272" width="11.42578125" style="64" customWidth="1"/>
    <col min="11273" max="11273" width="7.7109375" style="64" customWidth="1"/>
    <col min="11274" max="11274" width="20.7109375" style="64" customWidth="1"/>
    <col min="11275" max="11275" width="14.7109375" style="64" customWidth="1"/>
    <col min="11276" max="11276" width="12.28515625" style="64" customWidth="1"/>
    <col min="11277" max="11277" width="8" style="64" customWidth="1"/>
    <col min="11278" max="11278" width="5" style="64" customWidth="1"/>
    <col min="11279" max="11279" width="8.7109375" style="64" customWidth="1"/>
    <col min="11280" max="11280" width="15.140625" style="64" customWidth="1"/>
    <col min="11281" max="11281" width="12.28515625" style="64" customWidth="1"/>
    <col min="11282" max="11282" width="13.140625" style="64" customWidth="1"/>
    <col min="11283" max="11283" width="12.7109375" style="64" customWidth="1"/>
    <col min="11284" max="11284" width="7" style="64" customWidth="1"/>
    <col min="11285" max="11285" width="10.42578125" style="64" customWidth="1"/>
    <col min="11286" max="11286" width="10" style="64" customWidth="1"/>
    <col min="11287" max="11287" width="7.140625" style="64" customWidth="1"/>
    <col min="11288" max="11288" width="7.5703125" style="64" customWidth="1"/>
    <col min="11289" max="11289" width="7" style="64" customWidth="1"/>
    <col min="11290" max="11290" width="4.28515625" style="64" customWidth="1"/>
    <col min="11291" max="11291" width="12.5703125" style="64" customWidth="1"/>
    <col min="11292" max="11292" width="14" style="64" customWidth="1"/>
    <col min="11293" max="11293" width="9.85546875" style="64" customWidth="1"/>
    <col min="11294" max="11520" width="50.7109375" style="64"/>
    <col min="11521" max="11521" width="37.5703125" style="64" customWidth="1"/>
    <col min="11522" max="11522" width="7.42578125" style="64" customWidth="1"/>
    <col min="11523" max="11523" width="12.85546875" style="64" customWidth="1"/>
    <col min="11524" max="11524" width="13.28515625" style="64" customWidth="1"/>
    <col min="11525" max="11525" width="15.140625" style="64" customWidth="1"/>
    <col min="11526" max="11526" width="7.85546875" style="64" customWidth="1"/>
    <col min="11527" max="11527" width="10.42578125" style="64" customWidth="1"/>
    <col min="11528" max="11528" width="11.42578125" style="64" customWidth="1"/>
    <col min="11529" max="11529" width="7.7109375" style="64" customWidth="1"/>
    <col min="11530" max="11530" width="20.7109375" style="64" customWidth="1"/>
    <col min="11531" max="11531" width="14.7109375" style="64" customWidth="1"/>
    <col min="11532" max="11532" width="12.28515625" style="64" customWidth="1"/>
    <col min="11533" max="11533" width="8" style="64" customWidth="1"/>
    <col min="11534" max="11534" width="5" style="64" customWidth="1"/>
    <col min="11535" max="11535" width="8.7109375" style="64" customWidth="1"/>
    <col min="11536" max="11536" width="15.140625" style="64" customWidth="1"/>
    <col min="11537" max="11537" width="12.28515625" style="64" customWidth="1"/>
    <col min="11538" max="11538" width="13.140625" style="64" customWidth="1"/>
    <col min="11539" max="11539" width="12.7109375" style="64" customWidth="1"/>
    <col min="11540" max="11540" width="7" style="64" customWidth="1"/>
    <col min="11541" max="11541" width="10.42578125" style="64" customWidth="1"/>
    <col min="11542" max="11542" width="10" style="64" customWidth="1"/>
    <col min="11543" max="11543" width="7.140625" style="64" customWidth="1"/>
    <col min="11544" max="11544" width="7.5703125" style="64" customWidth="1"/>
    <col min="11545" max="11545" width="7" style="64" customWidth="1"/>
    <col min="11546" max="11546" width="4.28515625" style="64" customWidth="1"/>
    <col min="11547" max="11547" width="12.5703125" style="64" customWidth="1"/>
    <col min="11548" max="11548" width="14" style="64" customWidth="1"/>
    <col min="11549" max="11549" width="9.85546875" style="64" customWidth="1"/>
    <col min="11550" max="11776" width="50.7109375" style="64"/>
    <col min="11777" max="11777" width="37.5703125" style="64" customWidth="1"/>
    <col min="11778" max="11778" width="7.42578125" style="64" customWidth="1"/>
    <col min="11779" max="11779" width="12.85546875" style="64" customWidth="1"/>
    <col min="11780" max="11780" width="13.28515625" style="64" customWidth="1"/>
    <col min="11781" max="11781" width="15.140625" style="64" customWidth="1"/>
    <col min="11782" max="11782" width="7.85546875" style="64" customWidth="1"/>
    <col min="11783" max="11783" width="10.42578125" style="64" customWidth="1"/>
    <col min="11784" max="11784" width="11.42578125" style="64" customWidth="1"/>
    <col min="11785" max="11785" width="7.7109375" style="64" customWidth="1"/>
    <col min="11786" max="11786" width="20.7109375" style="64" customWidth="1"/>
    <col min="11787" max="11787" width="14.7109375" style="64" customWidth="1"/>
    <col min="11788" max="11788" width="12.28515625" style="64" customWidth="1"/>
    <col min="11789" max="11789" width="8" style="64" customWidth="1"/>
    <col min="11790" max="11790" width="5" style="64" customWidth="1"/>
    <col min="11791" max="11791" width="8.7109375" style="64" customWidth="1"/>
    <col min="11792" max="11792" width="15.140625" style="64" customWidth="1"/>
    <col min="11793" max="11793" width="12.28515625" style="64" customWidth="1"/>
    <col min="11794" max="11794" width="13.140625" style="64" customWidth="1"/>
    <col min="11795" max="11795" width="12.7109375" style="64" customWidth="1"/>
    <col min="11796" max="11796" width="7" style="64" customWidth="1"/>
    <col min="11797" max="11797" width="10.42578125" style="64" customWidth="1"/>
    <col min="11798" max="11798" width="10" style="64" customWidth="1"/>
    <col min="11799" max="11799" width="7.140625" style="64" customWidth="1"/>
    <col min="11800" max="11800" width="7.5703125" style="64" customWidth="1"/>
    <col min="11801" max="11801" width="7" style="64" customWidth="1"/>
    <col min="11802" max="11802" width="4.28515625" style="64" customWidth="1"/>
    <col min="11803" max="11803" width="12.5703125" style="64" customWidth="1"/>
    <col min="11804" max="11804" width="14" style="64" customWidth="1"/>
    <col min="11805" max="11805" width="9.85546875" style="64" customWidth="1"/>
    <col min="11806" max="12032" width="50.7109375" style="64"/>
    <col min="12033" max="12033" width="37.5703125" style="64" customWidth="1"/>
    <col min="12034" max="12034" width="7.42578125" style="64" customWidth="1"/>
    <col min="12035" max="12035" width="12.85546875" style="64" customWidth="1"/>
    <col min="12036" max="12036" width="13.28515625" style="64" customWidth="1"/>
    <col min="12037" max="12037" width="15.140625" style="64" customWidth="1"/>
    <col min="12038" max="12038" width="7.85546875" style="64" customWidth="1"/>
    <col min="12039" max="12039" width="10.42578125" style="64" customWidth="1"/>
    <col min="12040" max="12040" width="11.42578125" style="64" customWidth="1"/>
    <col min="12041" max="12041" width="7.7109375" style="64" customWidth="1"/>
    <col min="12042" max="12042" width="20.7109375" style="64" customWidth="1"/>
    <col min="12043" max="12043" width="14.7109375" style="64" customWidth="1"/>
    <col min="12044" max="12044" width="12.28515625" style="64" customWidth="1"/>
    <col min="12045" max="12045" width="8" style="64" customWidth="1"/>
    <col min="12046" max="12046" width="5" style="64" customWidth="1"/>
    <col min="12047" max="12047" width="8.7109375" style="64" customWidth="1"/>
    <col min="12048" max="12048" width="15.140625" style="64" customWidth="1"/>
    <col min="12049" max="12049" width="12.28515625" style="64" customWidth="1"/>
    <col min="12050" max="12050" width="13.140625" style="64" customWidth="1"/>
    <col min="12051" max="12051" width="12.7109375" style="64" customWidth="1"/>
    <col min="12052" max="12052" width="7" style="64" customWidth="1"/>
    <col min="12053" max="12053" width="10.42578125" style="64" customWidth="1"/>
    <col min="12054" max="12054" width="10" style="64" customWidth="1"/>
    <col min="12055" max="12055" width="7.140625" style="64" customWidth="1"/>
    <col min="12056" max="12056" width="7.5703125" style="64" customWidth="1"/>
    <col min="12057" max="12057" width="7" style="64" customWidth="1"/>
    <col min="12058" max="12058" width="4.28515625" style="64" customWidth="1"/>
    <col min="12059" max="12059" width="12.5703125" style="64" customWidth="1"/>
    <col min="12060" max="12060" width="14" style="64" customWidth="1"/>
    <col min="12061" max="12061" width="9.85546875" style="64" customWidth="1"/>
    <col min="12062" max="12288" width="50.7109375" style="64"/>
    <col min="12289" max="12289" width="37.5703125" style="64" customWidth="1"/>
    <col min="12290" max="12290" width="7.42578125" style="64" customWidth="1"/>
    <col min="12291" max="12291" width="12.85546875" style="64" customWidth="1"/>
    <col min="12292" max="12292" width="13.28515625" style="64" customWidth="1"/>
    <col min="12293" max="12293" width="15.140625" style="64" customWidth="1"/>
    <col min="12294" max="12294" width="7.85546875" style="64" customWidth="1"/>
    <col min="12295" max="12295" width="10.42578125" style="64" customWidth="1"/>
    <col min="12296" max="12296" width="11.42578125" style="64" customWidth="1"/>
    <col min="12297" max="12297" width="7.7109375" style="64" customWidth="1"/>
    <col min="12298" max="12298" width="20.7109375" style="64" customWidth="1"/>
    <col min="12299" max="12299" width="14.7109375" style="64" customWidth="1"/>
    <col min="12300" max="12300" width="12.28515625" style="64" customWidth="1"/>
    <col min="12301" max="12301" width="8" style="64" customWidth="1"/>
    <col min="12302" max="12302" width="5" style="64" customWidth="1"/>
    <col min="12303" max="12303" width="8.7109375" style="64" customWidth="1"/>
    <col min="12304" max="12304" width="15.140625" style="64" customWidth="1"/>
    <col min="12305" max="12305" width="12.28515625" style="64" customWidth="1"/>
    <col min="12306" max="12306" width="13.140625" style="64" customWidth="1"/>
    <col min="12307" max="12307" width="12.7109375" style="64" customWidth="1"/>
    <col min="12308" max="12308" width="7" style="64" customWidth="1"/>
    <col min="12309" max="12309" width="10.42578125" style="64" customWidth="1"/>
    <col min="12310" max="12310" width="10" style="64" customWidth="1"/>
    <col min="12311" max="12311" width="7.140625" style="64" customWidth="1"/>
    <col min="12312" max="12312" width="7.5703125" style="64" customWidth="1"/>
    <col min="12313" max="12313" width="7" style="64" customWidth="1"/>
    <col min="12314" max="12314" width="4.28515625" style="64" customWidth="1"/>
    <col min="12315" max="12315" width="12.5703125" style="64" customWidth="1"/>
    <col min="12316" max="12316" width="14" style="64" customWidth="1"/>
    <col min="12317" max="12317" width="9.85546875" style="64" customWidth="1"/>
    <col min="12318" max="12544" width="50.7109375" style="64"/>
    <col min="12545" max="12545" width="37.5703125" style="64" customWidth="1"/>
    <col min="12546" max="12546" width="7.42578125" style="64" customWidth="1"/>
    <col min="12547" max="12547" width="12.85546875" style="64" customWidth="1"/>
    <col min="12548" max="12548" width="13.28515625" style="64" customWidth="1"/>
    <col min="12549" max="12549" width="15.140625" style="64" customWidth="1"/>
    <col min="12550" max="12550" width="7.85546875" style="64" customWidth="1"/>
    <col min="12551" max="12551" width="10.42578125" style="64" customWidth="1"/>
    <col min="12552" max="12552" width="11.42578125" style="64" customWidth="1"/>
    <col min="12553" max="12553" width="7.7109375" style="64" customWidth="1"/>
    <col min="12554" max="12554" width="20.7109375" style="64" customWidth="1"/>
    <col min="12555" max="12555" width="14.7109375" style="64" customWidth="1"/>
    <col min="12556" max="12556" width="12.28515625" style="64" customWidth="1"/>
    <col min="12557" max="12557" width="8" style="64" customWidth="1"/>
    <col min="12558" max="12558" width="5" style="64" customWidth="1"/>
    <col min="12559" max="12559" width="8.7109375" style="64" customWidth="1"/>
    <col min="12560" max="12560" width="15.140625" style="64" customWidth="1"/>
    <col min="12561" max="12561" width="12.28515625" style="64" customWidth="1"/>
    <col min="12562" max="12562" width="13.140625" style="64" customWidth="1"/>
    <col min="12563" max="12563" width="12.7109375" style="64" customWidth="1"/>
    <col min="12564" max="12564" width="7" style="64" customWidth="1"/>
    <col min="12565" max="12565" width="10.42578125" style="64" customWidth="1"/>
    <col min="12566" max="12566" width="10" style="64" customWidth="1"/>
    <col min="12567" max="12567" width="7.140625" style="64" customWidth="1"/>
    <col min="12568" max="12568" width="7.5703125" style="64" customWidth="1"/>
    <col min="12569" max="12569" width="7" style="64" customWidth="1"/>
    <col min="12570" max="12570" width="4.28515625" style="64" customWidth="1"/>
    <col min="12571" max="12571" width="12.5703125" style="64" customWidth="1"/>
    <col min="12572" max="12572" width="14" style="64" customWidth="1"/>
    <col min="12573" max="12573" width="9.85546875" style="64" customWidth="1"/>
    <col min="12574" max="12800" width="50.7109375" style="64"/>
    <col min="12801" max="12801" width="37.5703125" style="64" customWidth="1"/>
    <col min="12802" max="12802" width="7.42578125" style="64" customWidth="1"/>
    <col min="12803" max="12803" width="12.85546875" style="64" customWidth="1"/>
    <col min="12804" max="12804" width="13.28515625" style="64" customWidth="1"/>
    <col min="12805" max="12805" width="15.140625" style="64" customWidth="1"/>
    <col min="12806" max="12806" width="7.85546875" style="64" customWidth="1"/>
    <col min="12807" max="12807" width="10.42578125" style="64" customWidth="1"/>
    <col min="12808" max="12808" width="11.42578125" style="64" customWidth="1"/>
    <col min="12809" max="12809" width="7.7109375" style="64" customWidth="1"/>
    <col min="12810" max="12810" width="20.7109375" style="64" customWidth="1"/>
    <col min="12811" max="12811" width="14.7109375" style="64" customWidth="1"/>
    <col min="12812" max="12812" width="12.28515625" style="64" customWidth="1"/>
    <col min="12813" max="12813" width="8" style="64" customWidth="1"/>
    <col min="12814" max="12814" width="5" style="64" customWidth="1"/>
    <col min="12815" max="12815" width="8.7109375" style="64" customWidth="1"/>
    <col min="12816" max="12816" width="15.140625" style="64" customWidth="1"/>
    <col min="12817" max="12817" width="12.28515625" style="64" customWidth="1"/>
    <col min="12818" max="12818" width="13.140625" style="64" customWidth="1"/>
    <col min="12819" max="12819" width="12.7109375" style="64" customWidth="1"/>
    <col min="12820" max="12820" width="7" style="64" customWidth="1"/>
    <col min="12821" max="12821" width="10.42578125" style="64" customWidth="1"/>
    <col min="12822" max="12822" width="10" style="64" customWidth="1"/>
    <col min="12823" max="12823" width="7.140625" style="64" customWidth="1"/>
    <col min="12824" max="12824" width="7.5703125" style="64" customWidth="1"/>
    <col min="12825" max="12825" width="7" style="64" customWidth="1"/>
    <col min="12826" max="12826" width="4.28515625" style="64" customWidth="1"/>
    <col min="12827" max="12827" width="12.5703125" style="64" customWidth="1"/>
    <col min="12828" max="12828" width="14" style="64" customWidth="1"/>
    <col min="12829" max="12829" width="9.85546875" style="64" customWidth="1"/>
    <col min="12830" max="13056" width="50.7109375" style="64"/>
    <col min="13057" max="13057" width="37.5703125" style="64" customWidth="1"/>
    <col min="13058" max="13058" width="7.42578125" style="64" customWidth="1"/>
    <col min="13059" max="13059" width="12.85546875" style="64" customWidth="1"/>
    <col min="13060" max="13060" width="13.28515625" style="64" customWidth="1"/>
    <col min="13061" max="13061" width="15.140625" style="64" customWidth="1"/>
    <col min="13062" max="13062" width="7.85546875" style="64" customWidth="1"/>
    <col min="13063" max="13063" width="10.42578125" style="64" customWidth="1"/>
    <col min="13064" max="13064" width="11.42578125" style="64" customWidth="1"/>
    <col min="13065" max="13065" width="7.7109375" style="64" customWidth="1"/>
    <col min="13066" max="13066" width="20.7109375" style="64" customWidth="1"/>
    <col min="13067" max="13067" width="14.7109375" style="64" customWidth="1"/>
    <col min="13068" max="13068" width="12.28515625" style="64" customWidth="1"/>
    <col min="13069" max="13069" width="8" style="64" customWidth="1"/>
    <col min="13070" max="13070" width="5" style="64" customWidth="1"/>
    <col min="13071" max="13071" width="8.7109375" style="64" customWidth="1"/>
    <col min="13072" max="13072" width="15.140625" style="64" customWidth="1"/>
    <col min="13073" max="13073" width="12.28515625" style="64" customWidth="1"/>
    <col min="13074" max="13074" width="13.140625" style="64" customWidth="1"/>
    <col min="13075" max="13075" width="12.7109375" style="64" customWidth="1"/>
    <col min="13076" max="13076" width="7" style="64" customWidth="1"/>
    <col min="13077" max="13077" width="10.42578125" style="64" customWidth="1"/>
    <col min="13078" max="13078" width="10" style="64" customWidth="1"/>
    <col min="13079" max="13079" width="7.140625" style="64" customWidth="1"/>
    <col min="13080" max="13080" width="7.5703125" style="64" customWidth="1"/>
    <col min="13081" max="13081" width="7" style="64" customWidth="1"/>
    <col min="13082" max="13082" width="4.28515625" style="64" customWidth="1"/>
    <col min="13083" max="13083" width="12.5703125" style="64" customWidth="1"/>
    <col min="13084" max="13084" width="14" style="64" customWidth="1"/>
    <col min="13085" max="13085" width="9.85546875" style="64" customWidth="1"/>
    <col min="13086" max="13312" width="50.7109375" style="64"/>
    <col min="13313" max="13313" width="37.5703125" style="64" customWidth="1"/>
    <col min="13314" max="13314" width="7.42578125" style="64" customWidth="1"/>
    <col min="13315" max="13315" width="12.85546875" style="64" customWidth="1"/>
    <col min="13316" max="13316" width="13.28515625" style="64" customWidth="1"/>
    <col min="13317" max="13317" width="15.140625" style="64" customWidth="1"/>
    <col min="13318" max="13318" width="7.85546875" style="64" customWidth="1"/>
    <col min="13319" max="13319" width="10.42578125" style="64" customWidth="1"/>
    <col min="13320" max="13320" width="11.42578125" style="64" customWidth="1"/>
    <col min="13321" max="13321" width="7.7109375" style="64" customWidth="1"/>
    <col min="13322" max="13322" width="20.7109375" style="64" customWidth="1"/>
    <col min="13323" max="13323" width="14.7109375" style="64" customWidth="1"/>
    <col min="13324" max="13324" width="12.28515625" style="64" customWidth="1"/>
    <col min="13325" max="13325" width="8" style="64" customWidth="1"/>
    <col min="13326" max="13326" width="5" style="64" customWidth="1"/>
    <col min="13327" max="13327" width="8.7109375" style="64" customWidth="1"/>
    <col min="13328" max="13328" width="15.140625" style="64" customWidth="1"/>
    <col min="13329" max="13329" width="12.28515625" style="64" customWidth="1"/>
    <col min="13330" max="13330" width="13.140625" style="64" customWidth="1"/>
    <col min="13331" max="13331" width="12.7109375" style="64" customWidth="1"/>
    <col min="13332" max="13332" width="7" style="64" customWidth="1"/>
    <col min="13333" max="13333" width="10.42578125" style="64" customWidth="1"/>
    <col min="13334" max="13334" width="10" style="64" customWidth="1"/>
    <col min="13335" max="13335" width="7.140625" style="64" customWidth="1"/>
    <col min="13336" max="13336" width="7.5703125" style="64" customWidth="1"/>
    <col min="13337" max="13337" width="7" style="64" customWidth="1"/>
    <col min="13338" max="13338" width="4.28515625" style="64" customWidth="1"/>
    <col min="13339" max="13339" width="12.5703125" style="64" customWidth="1"/>
    <col min="13340" max="13340" width="14" style="64" customWidth="1"/>
    <col min="13341" max="13341" width="9.85546875" style="64" customWidth="1"/>
    <col min="13342" max="13568" width="50.7109375" style="64"/>
    <col min="13569" max="13569" width="37.5703125" style="64" customWidth="1"/>
    <col min="13570" max="13570" width="7.42578125" style="64" customWidth="1"/>
    <col min="13571" max="13571" width="12.85546875" style="64" customWidth="1"/>
    <col min="13572" max="13572" width="13.28515625" style="64" customWidth="1"/>
    <col min="13573" max="13573" width="15.140625" style="64" customWidth="1"/>
    <col min="13574" max="13574" width="7.85546875" style="64" customWidth="1"/>
    <col min="13575" max="13575" width="10.42578125" style="64" customWidth="1"/>
    <col min="13576" max="13576" width="11.42578125" style="64" customWidth="1"/>
    <col min="13577" max="13577" width="7.7109375" style="64" customWidth="1"/>
    <col min="13578" max="13578" width="20.7109375" style="64" customWidth="1"/>
    <col min="13579" max="13579" width="14.7109375" style="64" customWidth="1"/>
    <col min="13580" max="13580" width="12.28515625" style="64" customWidth="1"/>
    <col min="13581" max="13581" width="8" style="64" customWidth="1"/>
    <col min="13582" max="13582" width="5" style="64" customWidth="1"/>
    <col min="13583" max="13583" width="8.7109375" style="64" customWidth="1"/>
    <col min="13584" max="13584" width="15.140625" style="64" customWidth="1"/>
    <col min="13585" max="13585" width="12.28515625" style="64" customWidth="1"/>
    <col min="13586" max="13586" width="13.140625" style="64" customWidth="1"/>
    <col min="13587" max="13587" width="12.7109375" style="64" customWidth="1"/>
    <col min="13588" max="13588" width="7" style="64" customWidth="1"/>
    <col min="13589" max="13589" width="10.42578125" style="64" customWidth="1"/>
    <col min="13590" max="13590" width="10" style="64" customWidth="1"/>
    <col min="13591" max="13591" width="7.140625" style="64" customWidth="1"/>
    <col min="13592" max="13592" width="7.5703125" style="64" customWidth="1"/>
    <col min="13593" max="13593" width="7" style="64" customWidth="1"/>
    <col min="13594" max="13594" width="4.28515625" style="64" customWidth="1"/>
    <col min="13595" max="13595" width="12.5703125" style="64" customWidth="1"/>
    <col min="13596" max="13596" width="14" style="64" customWidth="1"/>
    <col min="13597" max="13597" width="9.85546875" style="64" customWidth="1"/>
    <col min="13598" max="13824" width="50.7109375" style="64"/>
    <col min="13825" max="13825" width="37.5703125" style="64" customWidth="1"/>
    <col min="13826" max="13826" width="7.42578125" style="64" customWidth="1"/>
    <col min="13827" max="13827" width="12.85546875" style="64" customWidth="1"/>
    <col min="13828" max="13828" width="13.28515625" style="64" customWidth="1"/>
    <col min="13829" max="13829" width="15.140625" style="64" customWidth="1"/>
    <col min="13830" max="13830" width="7.85546875" style="64" customWidth="1"/>
    <col min="13831" max="13831" width="10.42578125" style="64" customWidth="1"/>
    <col min="13832" max="13832" width="11.42578125" style="64" customWidth="1"/>
    <col min="13833" max="13833" width="7.7109375" style="64" customWidth="1"/>
    <col min="13834" max="13834" width="20.7109375" style="64" customWidth="1"/>
    <col min="13835" max="13835" width="14.7109375" style="64" customWidth="1"/>
    <col min="13836" max="13836" width="12.28515625" style="64" customWidth="1"/>
    <col min="13837" max="13837" width="8" style="64" customWidth="1"/>
    <col min="13838" max="13838" width="5" style="64" customWidth="1"/>
    <col min="13839" max="13839" width="8.7109375" style="64" customWidth="1"/>
    <col min="13840" max="13840" width="15.140625" style="64" customWidth="1"/>
    <col min="13841" max="13841" width="12.28515625" style="64" customWidth="1"/>
    <col min="13842" max="13842" width="13.140625" style="64" customWidth="1"/>
    <col min="13843" max="13843" width="12.7109375" style="64" customWidth="1"/>
    <col min="13844" max="13844" width="7" style="64" customWidth="1"/>
    <col min="13845" max="13845" width="10.42578125" style="64" customWidth="1"/>
    <col min="13846" max="13846" width="10" style="64" customWidth="1"/>
    <col min="13847" max="13847" width="7.140625" style="64" customWidth="1"/>
    <col min="13848" max="13848" width="7.5703125" style="64" customWidth="1"/>
    <col min="13849" max="13849" width="7" style="64" customWidth="1"/>
    <col min="13850" max="13850" width="4.28515625" style="64" customWidth="1"/>
    <col min="13851" max="13851" width="12.5703125" style="64" customWidth="1"/>
    <col min="13852" max="13852" width="14" style="64" customWidth="1"/>
    <col min="13853" max="13853" width="9.85546875" style="64" customWidth="1"/>
    <col min="13854" max="14080" width="50.7109375" style="64"/>
    <col min="14081" max="14081" width="37.5703125" style="64" customWidth="1"/>
    <col min="14082" max="14082" width="7.42578125" style="64" customWidth="1"/>
    <col min="14083" max="14083" width="12.85546875" style="64" customWidth="1"/>
    <col min="14084" max="14084" width="13.28515625" style="64" customWidth="1"/>
    <col min="14085" max="14085" width="15.140625" style="64" customWidth="1"/>
    <col min="14086" max="14086" width="7.85546875" style="64" customWidth="1"/>
    <col min="14087" max="14087" width="10.42578125" style="64" customWidth="1"/>
    <col min="14088" max="14088" width="11.42578125" style="64" customWidth="1"/>
    <col min="14089" max="14089" width="7.7109375" style="64" customWidth="1"/>
    <col min="14090" max="14090" width="20.7109375" style="64" customWidth="1"/>
    <col min="14091" max="14091" width="14.7109375" style="64" customWidth="1"/>
    <col min="14092" max="14092" width="12.28515625" style="64" customWidth="1"/>
    <col min="14093" max="14093" width="8" style="64" customWidth="1"/>
    <col min="14094" max="14094" width="5" style="64" customWidth="1"/>
    <col min="14095" max="14095" width="8.7109375" style="64" customWidth="1"/>
    <col min="14096" max="14096" width="15.140625" style="64" customWidth="1"/>
    <col min="14097" max="14097" width="12.28515625" style="64" customWidth="1"/>
    <col min="14098" max="14098" width="13.140625" style="64" customWidth="1"/>
    <col min="14099" max="14099" width="12.7109375" style="64" customWidth="1"/>
    <col min="14100" max="14100" width="7" style="64" customWidth="1"/>
    <col min="14101" max="14101" width="10.42578125" style="64" customWidth="1"/>
    <col min="14102" max="14102" width="10" style="64" customWidth="1"/>
    <col min="14103" max="14103" width="7.140625" style="64" customWidth="1"/>
    <col min="14104" max="14104" width="7.5703125" style="64" customWidth="1"/>
    <col min="14105" max="14105" width="7" style="64" customWidth="1"/>
    <col min="14106" max="14106" width="4.28515625" style="64" customWidth="1"/>
    <col min="14107" max="14107" width="12.5703125" style="64" customWidth="1"/>
    <col min="14108" max="14108" width="14" style="64" customWidth="1"/>
    <col min="14109" max="14109" width="9.85546875" style="64" customWidth="1"/>
    <col min="14110" max="14336" width="50.7109375" style="64"/>
    <col min="14337" max="14337" width="37.5703125" style="64" customWidth="1"/>
    <col min="14338" max="14338" width="7.42578125" style="64" customWidth="1"/>
    <col min="14339" max="14339" width="12.85546875" style="64" customWidth="1"/>
    <col min="14340" max="14340" width="13.28515625" style="64" customWidth="1"/>
    <col min="14341" max="14341" width="15.140625" style="64" customWidth="1"/>
    <col min="14342" max="14342" width="7.85546875" style="64" customWidth="1"/>
    <col min="14343" max="14343" width="10.42578125" style="64" customWidth="1"/>
    <col min="14344" max="14344" width="11.42578125" style="64" customWidth="1"/>
    <col min="14345" max="14345" width="7.7109375" style="64" customWidth="1"/>
    <col min="14346" max="14346" width="20.7109375" style="64" customWidth="1"/>
    <col min="14347" max="14347" width="14.7109375" style="64" customWidth="1"/>
    <col min="14348" max="14348" width="12.28515625" style="64" customWidth="1"/>
    <col min="14349" max="14349" width="8" style="64" customWidth="1"/>
    <col min="14350" max="14350" width="5" style="64" customWidth="1"/>
    <col min="14351" max="14351" width="8.7109375" style="64" customWidth="1"/>
    <col min="14352" max="14352" width="15.140625" style="64" customWidth="1"/>
    <col min="14353" max="14353" width="12.28515625" style="64" customWidth="1"/>
    <col min="14354" max="14354" width="13.140625" style="64" customWidth="1"/>
    <col min="14355" max="14355" width="12.7109375" style="64" customWidth="1"/>
    <col min="14356" max="14356" width="7" style="64" customWidth="1"/>
    <col min="14357" max="14357" width="10.42578125" style="64" customWidth="1"/>
    <col min="14358" max="14358" width="10" style="64" customWidth="1"/>
    <col min="14359" max="14359" width="7.140625" style="64" customWidth="1"/>
    <col min="14360" max="14360" width="7.5703125" style="64" customWidth="1"/>
    <col min="14361" max="14361" width="7" style="64" customWidth="1"/>
    <col min="14362" max="14362" width="4.28515625" style="64" customWidth="1"/>
    <col min="14363" max="14363" width="12.5703125" style="64" customWidth="1"/>
    <col min="14364" max="14364" width="14" style="64" customWidth="1"/>
    <col min="14365" max="14365" width="9.85546875" style="64" customWidth="1"/>
    <col min="14366" max="14592" width="50.7109375" style="64"/>
    <col min="14593" max="14593" width="37.5703125" style="64" customWidth="1"/>
    <col min="14594" max="14594" width="7.42578125" style="64" customWidth="1"/>
    <col min="14595" max="14595" width="12.85546875" style="64" customWidth="1"/>
    <col min="14596" max="14596" width="13.28515625" style="64" customWidth="1"/>
    <col min="14597" max="14597" width="15.140625" style="64" customWidth="1"/>
    <col min="14598" max="14598" width="7.85546875" style="64" customWidth="1"/>
    <col min="14599" max="14599" width="10.42578125" style="64" customWidth="1"/>
    <col min="14600" max="14600" width="11.42578125" style="64" customWidth="1"/>
    <col min="14601" max="14601" width="7.7109375" style="64" customWidth="1"/>
    <col min="14602" max="14602" width="20.7109375" style="64" customWidth="1"/>
    <col min="14603" max="14603" width="14.7109375" style="64" customWidth="1"/>
    <col min="14604" max="14604" width="12.28515625" style="64" customWidth="1"/>
    <col min="14605" max="14605" width="8" style="64" customWidth="1"/>
    <col min="14606" max="14606" width="5" style="64" customWidth="1"/>
    <col min="14607" max="14607" width="8.7109375" style="64" customWidth="1"/>
    <col min="14608" max="14608" width="15.140625" style="64" customWidth="1"/>
    <col min="14609" max="14609" width="12.28515625" style="64" customWidth="1"/>
    <col min="14610" max="14610" width="13.140625" style="64" customWidth="1"/>
    <col min="14611" max="14611" width="12.7109375" style="64" customWidth="1"/>
    <col min="14612" max="14612" width="7" style="64" customWidth="1"/>
    <col min="14613" max="14613" width="10.42578125" style="64" customWidth="1"/>
    <col min="14614" max="14614" width="10" style="64" customWidth="1"/>
    <col min="14615" max="14615" width="7.140625" style="64" customWidth="1"/>
    <col min="14616" max="14616" width="7.5703125" style="64" customWidth="1"/>
    <col min="14617" max="14617" width="7" style="64" customWidth="1"/>
    <col min="14618" max="14618" width="4.28515625" style="64" customWidth="1"/>
    <col min="14619" max="14619" width="12.5703125" style="64" customWidth="1"/>
    <col min="14620" max="14620" width="14" style="64" customWidth="1"/>
    <col min="14621" max="14621" width="9.85546875" style="64" customWidth="1"/>
    <col min="14622" max="14848" width="50.7109375" style="64"/>
    <col min="14849" max="14849" width="37.5703125" style="64" customWidth="1"/>
    <col min="14850" max="14850" width="7.42578125" style="64" customWidth="1"/>
    <col min="14851" max="14851" width="12.85546875" style="64" customWidth="1"/>
    <col min="14852" max="14852" width="13.28515625" style="64" customWidth="1"/>
    <col min="14853" max="14853" width="15.140625" style="64" customWidth="1"/>
    <col min="14854" max="14854" width="7.85546875" style="64" customWidth="1"/>
    <col min="14855" max="14855" width="10.42578125" style="64" customWidth="1"/>
    <col min="14856" max="14856" width="11.42578125" style="64" customWidth="1"/>
    <col min="14857" max="14857" width="7.7109375" style="64" customWidth="1"/>
    <col min="14858" max="14858" width="20.7109375" style="64" customWidth="1"/>
    <col min="14859" max="14859" width="14.7109375" style="64" customWidth="1"/>
    <col min="14860" max="14860" width="12.28515625" style="64" customWidth="1"/>
    <col min="14861" max="14861" width="8" style="64" customWidth="1"/>
    <col min="14862" max="14862" width="5" style="64" customWidth="1"/>
    <col min="14863" max="14863" width="8.7109375" style="64" customWidth="1"/>
    <col min="14864" max="14864" width="15.140625" style="64" customWidth="1"/>
    <col min="14865" max="14865" width="12.28515625" style="64" customWidth="1"/>
    <col min="14866" max="14866" width="13.140625" style="64" customWidth="1"/>
    <col min="14867" max="14867" width="12.7109375" style="64" customWidth="1"/>
    <col min="14868" max="14868" width="7" style="64" customWidth="1"/>
    <col min="14869" max="14869" width="10.42578125" style="64" customWidth="1"/>
    <col min="14870" max="14870" width="10" style="64" customWidth="1"/>
    <col min="14871" max="14871" width="7.140625" style="64" customWidth="1"/>
    <col min="14872" max="14872" width="7.5703125" style="64" customWidth="1"/>
    <col min="14873" max="14873" width="7" style="64" customWidth="1"/>
    <col min="14874" max="14874" width="4.28515625" style="64" customWidth="1"/>
    <col min="14875" max="14875" width="12.5703125" style="64" customWidth="1"/>
    <col min="14876" max="14876" width="14" style="64" customWidth="1"/>
    <col min="14877" max="14877" width="9.85546875" style="64" customWidth="1"/>
    <col min="14878" max="15104" width="50.7109375" style="64"/>
    <col min="15105" max="15105" width="37.5703125" style="64" customWidth="1"/>
    <col min="15106" max="15106" width="7.42578125" style="64" customWidth="1"/>
    <col min="15107" max="15107" width="12.85546875" style="64" customWidth="1"/>
    <col min="15108" max="15108" width="13.28515625" style="64" customWidth="1"/>
    <col min="15109" max="15109" width="15.140625" style="64" customWidth="1"/>
    <col min="15110" max="15110" width="7.85546875" style="64" customWidth="1"/>
    <col min="15111" max="15111" width="10.42578125" style="64" customWidth="1"/>
    <col min="15112" max="15112" width="11.42578125" style="64" customWidth="1"/>
    <col min="15113" max="15113" width="7.7109375" style="64" customWidth="1"/>
    <col min="15114" max="15114" width="20.7109375" style="64" customWidth="1"/>
    <col min="15115" max="15115" width="14.7109375" style="64" customWidth="1"/>
    <col min="15116" max="15116" width="12.28515625" style="64" customWidth="1"/>
    <col min="15117" max="15117" width="8" style="64" customWidth="1"/>
    <col min="15118" max="15118" width="5" style="64" customWidth="1"/>
    <col min="15119" max="15119" width="8.7109375" style="64" customWidth="1"/>
    <col min="15120" max="15120" width="15.140625" style="64" customWidth="1"/>
    <col min="15121" max="15121" width="12.28515625" style="64" customWidth="1"/>
    <col min="15122" max="15122" width="13.140625" style="64" customWidth="1"/>
    <col min="15123" max="15123" width="12.7109375" style="64" customWidth="1"/>
    <col min="15124" max="15124" width="7" style="64" customWidth="1"/>
    <col min="15125" max="15125" width="10.42578125" style="64" customWidth="1"/>
    <col min="15126" max="15126" width="10" style="64" customWidth="1"/>
    <col min="15127" max="15127" width="7.140625" style="64" customWidth="1"/>
    <col min="15128" max="15128" width="7.5703125" style="64" customWidth="1"/>
    <col min="15129" max="15129" width="7" style="64" customWidth="1"/>
    <col min="15130" max="15130" width="4.28515625" style="64" customWidth="1"/>
    <col min="15131" max="15131" width="12.5703125" style="64" customWidth="1"/>
    <col min="15132" max="15132" width="14" style="64" customWidth="1"/>
    <col min="15133" max="15133" width="9.85546875" style="64" customWidth="1"/>
    <col min="15134" max="15360" width="50.7109375" style="64"/>
    <col min="15361" max="15361" width="37.5703125" style="64" customWidth="1"/>
    <col min="15362" max="15362" width="7.42578125" style="64" customWidth="1"/>
    <col min="15363" max="15363" width="12.85546875" style="64" customWidth="1"/>
    <col min="15364" max="15364" width="13.28515625" style="64" customWidth="1"/>
    <col min="15365" max="15365" width="15.140625" style="64" customWidth="1"/>
    <col min="15366" max="15366" width="7.85546875" style="64" customWidth="1"/>
    <col min="15367" max="15367" width="10.42578125" style="64" customWidth="1"/>
    <col min="15368" max="15368" width="11.42578125" style="64" customWidth="1"/>
    <col min="15369" max="15369" width="7.7109375" style="64" customWidth="1"/>
    <col min="15370" max="15370" width="20.7109375" style="64" customWidth="1"/>
    <col min="15371" max="15371" width="14.7109375" style="64" customWidth="1"/>
    <col min="15372" max="15372" width="12.28515625" style="64" customWidth="1"/>
    <col min="15373" max="15373" width="8" style="64" customWidth="1"/>
    <col min="15374" max="15374" width="5" style="64" customWidth="1"/>
    <col min="15375" max="15375" width="8.7109375" style="64" customWidth="1"/>
    <col min="15376" max="15376" width="15.140625" style="64" customWidth="1"/>
    <col min="15377" max="15377" width="12.28515625" style="64" customWidth="1"/>
    <col min="15378" max="15378" width="13.140625" style="64" customWidth="1"/>
    <col min="15379" max="15379" width="12.7109375" style="64" customWidth="1"/>
    <col min="15380" max="15380" width="7" style="64" customWidth="1"/>
    <col min="15381" max="15381" width="10.42578125" style="64" customWidth="1"/>
    <col min="15382" max="15382" width="10" style="64" customWidth="1"/>
    <col min="15383" max="15383" width="7.140625" style="64" customWidth="1"/>
    <col min="15384" max="15384" width="7.5703125" style="64" customWidth="1"/>
    <col min="15385" max="15385" width="7" style="64" customWidth="1"/>
    <col min="15386" max="15386" width="4.28515625" style="64" customWidth="1"/>
    <col min="15387" max="15387" width="12.5703125" style="64" customWidth="1"/>
    <col min="15388" max="15388" width="14" style="64" customWidth="1"/>
    <col min="15389" max="15389" width="9.85546875" style="64" customWidth="1"/>
    <col min="15390" max="15616" width="50.7109375" style="64"/>
    <col min="15617" max="15617" width="37.5703125" style="64" customWidth="1"/>
    <col min="15618" max="15618" width="7.42578125" style="64" customWidth="1"/>
    <col min="15619" max="15619" width="12.85546875" style="64" customWidth="1"/>
    <col min="15620" max="15620" width="13.28515625" style="64" customWidth="1"/>
    <col min="15621" max="15621" width="15.140625" style="64" customWidth="1"/>
    <col min="15622" max="15622" width="7.85546875" style="64" customWidth="1"/>
    <col min="15623" max="15623" width="10.42578125" style="64" customWidth="1"/>
    <col min="15624" max="15624" width="11.42578125" style="64" customWidth="1"/>
    <col min="15625" max="15625" width="7.7109375" style="64" customWidth="1"/>
    <col min="15626" max="15626" width="20.7109375" style="64" customWidth="1"/>
    <col min="15627" max="15627" width="14.7109375" style="64" customWidth="1"/>
    <col min="15628" max="15628" width="12.28515625" style="64" customWidth="1"/>
    <col min="15629" max="15629" width="8" style="64" customWidth="1"/>
    <col min="15630" max="15630" width="5" style="64" customWidth="1"/>
    <col min="15631" max="15631" width="8.7109375" style="64" customWidth="1"/>
    <col min="15632" max="15632" width="15.140625" style="64" customWidth="1"/>
    <col min="15633" max="15633" width="12.28515625" style="64" customWidth="1"/>
    <col min="15634" max="15634" width="13.140625" style="64" customWidth="1"/>
    <col min="15635" max="15635" width="12.7109375" style="64" customWidth="1"/>
    <col min="15636" max="15636" width="7" style="64" customWidth="1"/>
    <col min="15637" max="15637" width="10.42578125" style="64" customWidth="1"/>
    <col min="15638" max="15638" width="10" style="64" customWidth="1"/>
    <col min="15639" max="15639" width="7.140625" style="64" customWidth="1"/>
    <col min="15640" max="15640" width="7.5703125" style="64" customWidth="1"/>
    <col min="15641" max="15641" width="7" style="64" customWidth="1"/>
    <col min="15642" max="15642" width="4.28515625" style="64" customWidth="1"/>
    <col min="15643" max="15643" width="12.5703125" style="64" customWidth="1"/>
    <col min="15644" max="15644" width="14" style="64" customWidth="1"/>
    <col min="15645" max="15645" width="9.85546875" style="64" customWidth="1"/>
    <col min="15646" max="15872" width="50.7109375" style="64"/>
    <col min="15873" max="15873" width="37.5703125" style="64" customWidth="1"/>
    <col min="15874" max="15874" width="7.42578125" style="64" customWidth="1"/>
    <col min="15875" max="15875" width="12.85546875" style="64" customWidth="1"/>
    <col min="15876" max="15876" width="13.28515625" style="64" customWidth="1"/>
    <col min="15877" max="15877" width="15.140625" style="64" customWidth="1"/>
    <col min="15878" max="15878" width="7.85546875" style="64" customWidth="1"/>
    <col min="15879" max="15879" width="10.42578125" style="64" customWidth="1"/>
    <col min="15880" max="15880" width="11.42578125" style="64" customWidth="1"/>
    <col min="15881" max="15881" width="7.7109375" style="64" customWidth="1"/>
    <col min="15882" max="15882" width="20.7109375" style="64" customWidth="1"/>
    <col min="15883" max="15883" width="14.7109375" style="64" customWidth="1"/>
    <col min="15884" max="15884" width="12.28515625" style="64" customWidth="1"/>
    <col min="15885" max="15885" width="8" style="64" customWidth="1"/>
    <col min="15886" max="15886" width="5" style="64" customWidth="1"/>
    <col min="15887" max="15887" width="8.7109375" style="64" customWidth="1"/>
    <col min="15888" max="15888" width="15.140625" style="64" customWidth="1"/>
    <col min="15889" max="15889" width="12.28515625" style="64" customWidth="1"/>
    <col min="15890" max="15890" width="13.140625" style="64" customWidth="1"/>
    <col min="15891" max="15891" width="12.7109375" style="64" customWidth="1"/>
    <col min="15892" max="15892" width="7" style="64" customWidth="1"/>
    <col min="15893" max="15893" width="10.42578125" style="64" customWidth="1"/>
    <col min="15894" max="15894" width="10" style="64" customWidth="1"/>
    <col min="15895" max="15895" width="7.140625" style="64" customWidth="1"/>
    <col min="15896" max="15896" width="7.5703125" style="64" customWidth="1"/>
    <col min="15897" max="15897" width="7" style="64" customWidth="1"/>
    <col min="15898" max="15898" width="4.28515625" style="64" customWidth="1"/>
    <col min="15899" max="15899" width="12.5703125" style="64" customWidth="1"/>
    <col min="15900" max="15900" width="14" style="64" customWidth="1"/>
    <col min="15901" max="15901" width="9.85546875" style="64" customWidth="1"/>
    <col min="15902" max="16128" width="50.7109375" style="64"/>
    <col min="16129" max="16129" width="37.5703125" style="64" customWidth="1"/>
    <col min="16130" max="16130" width="7.42578125" style="64" customWidth="1"/>
    <col min="16131" max="16131" width="12.85546875" style="64" customWidth="1"/>
    <col min="16132" max="16132" width="13.28515625" style="64" customWidth="1"/>
    <col min="16133" max="16133" width="15.140625" style="64" customWidth="1"/>
    <col min="16134" max="16134" width="7.85546875" style="64" customWidth="1"/>
    <col min="16135" max="16135" width="10.42578125" style="64" customWidth="1"/>
    <col min="16136" max="16136" width="11.42578125" style="64" customWidth="1"/>
    <col min="16137" max="16137" width="7.7109375" style="64" customWidth="1"/>
    <col min="16138" max="16138" width="20.7109375" style="64" customWidth="1"/>
    <col min="16139" max="16139" width="14.7109375" style="64" customWidth="1"/>
    <col min="16140" max="16140" width="12.28515625" style="64" customWidth="1"/>
    <col min="16141" max="16141" width="8" style="64" customWidth="1"/>
    <col min="16142" max="16142" width="5" style="64" customWidth="1"/>
    <col min="16143" max="16143" width="8.7109375" style="64" customWidth="1"/>
    <col min="16144" max="16144" width="15.140625" style="64" customWidth="1"/>
    <col min="16145" max="16145" width="12.28515625" style="64" customWidth="1"/>
    <col min="16146" max="16146" width="13.140625" style="64" customWidth="1"/>
    <col min="16147" max="16147" width="12.7109375" style="64" customWidth="1"/>
    <col min="16148" max="16148" width="7" style="64" customWidth="1"/>
    <col min="16149" max="16149" width="10.42578125" style="64" customWidth="1"/>
    <col min="16150" max="16150" width="10" style="64" customWidth="1"/>
    <col min="16151" max="16151" width="7.140625" style="64" customWidth="1"/>
    <col min="16152" max="16152" width="7.5703125" style="64" customWidth="1"/>
    <col min="16153" max="16153" width="7" style="64" customWidth="1"/>
    <col min="16154" max="16154" width="4.28515625" style="64" customWidth="1"/>
    <col min="16155" max="16155" width="12.5703125" style="64" customWidth="1"/>
    <col min="16156" max="16156" width="14" style="64" customWidth="1"/>
    <col min="16157" max="16157" width="9.85546875" style="64" customWidth="1"/>
    <col min="16158" max="16384" width="50.7109375" style="64"/>
  </cols>
  <sheetData>
    <row r="1" spans="1:126" s="53" customFormat="1" ht="32.25" x14ac:dyDescent="0.2">
      <c r="A1" s="44" t="s">
        <v>356</v>
      </c>
      <c r="B1" s="45" t="s">
        <v>357</v>
      </c>
      <c r="C1" s="44" t="s">
        <v>358</v>
      </c>
      <c r="D1" s="44" t="s">
        <v>114</v>
      </c>
      <c r="E1" s="46" t="s">
        <v>359</v>
      </c>
      <c r="F1" s="44" t="s">
        <v>360</v>
      </c>
      <c r="G1" s="47" t="s">
        <v>8</v>
      </c>
      <c r="H1" s="47" t="s">
        <v>361</v>
      </c>
      <c r="I1" s="47" t="s">
        <v>362</v>
      </c>
      <c r="J1" s="47" t="s">
        <v>363</v>
      </c>
      <c r="K1" s="44" t="s">
        <v>364</v>
      </c>
      <c r="L1" s="44" t="s">
        <v>365</v>
      </c>
      <c r="M1" s="44" t="s">
        <v>366</v>
      </c>
      <c r="N1" s="46" t="s">
        <v>367</v>
      </c>
      <c r="O1" s="46" t="s">
        <v>9</v>
      </c>
      <c r="P1" s="46" t="s">
        <v>368</v>
      </c>
      <c r="Q1" s="48" t="s">
        <v>369</v>
      </c>
      <c r="R1" s="44" t="s">
        <v>370</v>
      </c>
      <c r="S1" s="44" t="s">
        <v>371</v>
      </c>
      <c r="T1" s="44" t="s">
        <v>372</v>
      </c>
      <c r="U1" s="49" t="s">
        <v>373</v>
      </c>
      <c r="V1" s="46" t="s">
        <v>374</v>
      </c>
      <c r="W1" s="46" t="s">
        <v>375</v>
      </c>
      <c r="X1" s="50" t="s">
        <v>376</v>
      </c>
      <c r="Y1" s="46" t="s">
        <v>377</v>
      </c>
      <c r="Z1" s="46" t="s">
        <v>112</v>
      </c>
      <c r="AA1" s="44" t="s">
        <v>378</v>
      </c>
      <c r="AB1" s="50" t="s">
        <v>379</v>
      </c>
      <c r="AC1" s="51" t="s">
        <v>7</v>
      </c>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row>
    <row r="2" spans="1:126" s="63" customFormat="1" ht="12.75" x14ac:dyDescent="0.2">
      <c r="A2" s="54" t="s">
        <v>380</v>
      </c>
      <c r="B2" s="54" t="s">
        <v>215</v>
      </c>
      <c r="C2" s="55" t="s">
        <v>381</v>
      </c>
      <c r="D2" s="55" t="s">
        <v>382</v>
      </c>
      <c r="E2" s="56" t="s">
        <v>383</v>
      </c>
      <c r="F2" s="55" t="s">
        <v>384</v>
      </c>
      <c r="G2" s="57">
        <v>41521</v>
      </c>
      <c r="H2" s="57">
        <v>41529</v>
      </c>
      <c r="I2" s="58" t="s">
        <v>385</v>
      </c>
      <c r="J2" s="57">
        <v>41543</v>
      </c>
      <c r="K2" s="55" t="s">
        <v>386</v>
      </c>
      <c r="L2" s="55" t="s">
        <v>387</v>
      </c>
      <c r="M2" s="55" t="s">
        <v>388</v>
      </c>
      <c r="N2" s="59" t="s">
        <v>389</v>
      </c>
      <c r="O2" s="59" t="s">
        <v>390</v>
      </c>
      <c r="P2" s="59" t="s">
        <v>391</v>
      </c>
      <c r="Q2" s="55" t="s">
        <v>132</v>
      </c>
      <c r="R2" s="55"/>
      <c r="S2" s="55"/>
      <c r="T2" s="55" t="s">
        <v>392</v>
      </c>
      <c r="U2" s="55" t="s">
        <v>393</v>
      </c>
      <c r="V2" s="55" t="s">
        <v>133</v>
      </c>
      <c r="W2" s="55" t="s">
        <v>133</v>
      </c>
      <c r="X2" s="60" t="s">
        <v>133</v>
      </c>
      <c r="Y2" s="55" t="s">
        <v>133</v>
      </c>
      <c r="Z2" s="55" t="s">
        <v>133</v>
      </c>
      <c r="AA2" s="61" t="s">
        <v>133</v>
      </c>
      <c r="AB2" s="60" t="s">
        <v>133</v>
      </c>
      <c r="AC2" s="62" t="s">
        <v>83</v>
      </c>
    </row>
    <row r="3" spans="1:126" ht="12.75" x14ac:dyDescent="0.2">
      <c r="A3" s="54" t="s">
        <v>380</v>
      </c>
      <c r="B3" s="54" t="s">
        <v>215</v>
      </c>
      <c r="C3" s="55" t="s">
        <v>381</v>
      </c>
      <c r="D3" s="55" t="s">
        <v>394</v>
      </c>
      <c r="E3" s="56" t="s">
        <v>395</v>
      </c>
      <c r="F3" s="55" t="s">
        <v>384</v>
      </c>
      <c r="G3" s="57">
        <v>41521</v>
      </c>
      <c r="H3" s="57">
        <v>41529</v>
      </c>
      <c r="I3" s="58" t="s">
        <v>385</v>
      </c>
      <c r="J3" s="57">
        <v>41543</v>
      </c>
      <c r="K3" s="55" t="s">
        <v>386</v>
      </c>
      <c r="L3" s="55" t="s">
        <v>387</v>
      </c>
      <c r="M3" s="55" t="s">
        <v>388</v>
      </c>
      <c r="N3" s="59" t="s">
        <v>389</v>
      </c>
      <c r="O3" s="59" t="s">
        <v>390</v>
      </c>
      <c r="P3" s="59" t="s">
        <v>391</v>
      </c>
      <c r="Q3" s="55" t="s">
        <v>132</v>
      </c>
      <c r="R3" s="55"/>
      <c r="S3" s="55"/>
      <c r="T3" s="55" t="s">
        <v>396</v>
      </c>
      <c r="U3" s="55" t="s">
        <v>393</v>
      </c>
      <c r="V3" s="55" t="s">
        <v>133</v>
      </c>
      <c r="W3" s="55" t="s">
        <v>133</v>
      </c>
      <c r="X3" s="60" t="s">
        <v>133</v>
      </c>
      <c r="Y3" s="55" t="s">
        <v>133</v>
      </c>
      <c r="Z3" s="55" t="s">
        <v>133</v>
      </c>
      <c r="AA3" s="61" t="s">
        <v>133</v>
      </c>
      <c r="AB3" s="60" t="s">
        <v>133</v>
      </c>
      <c r="AC3" s="62" t="s">
        <v>16</v>
      </c>
    </row>
    <row r="4" spans="1:126" ht="12.75" x14ac:dyDescent="0.2">
      <c r="A4" s="54" t="s">
        <v>380</v>
      </c>
      <c r="B4" s="54" t="s">
        <v>215</v>
      </c>
      <c r="C4" s="55" t="s">
        <v>381</v>
      </c>
      <c r="D4" s="55" t="s">
        <v>397</v>
      </c>
      <c r="E4" s="56" t="s">
        <v>398</v>
      </c>
      <c r="F4" s="55" t="s">
        <v>384</v>
      </c>
      <c r="G4" s="57">
        <v>41521</v>
      </c>
      <c r="H4" s="57">
        <v>41529</v>
      </c>
      <c r="I4" s="58" t="s">
        <v>385</v>
      </c>
      <c r="J4" s="57">
        <v>41543</v>
      </c>
      <c r="K4" s="55" t="s">
        <v>386</v>
      </c>
      <c r="L4" s="55" t="s">
        <v>387</v>
      </c>
      <c r="M4" s="55" t="s">
        <v>388</v>
      </c>
      <c r="N4" s="59" t="s">
        <v>389</v>
      </c>
      <c r="O4" s="59" t="s">
        <v>390</v>
      </c>
      <c r="P4" s="59" t="s">
        <v>391</v>
      </c>
      <c r="Q4" s="55" t="s">
        <v>132</v>
      </c>
      <c r="R4" s="55"/>
      <c r="S4" s="55"/>
      <c r="T4" s="55" t="s">
        <v>399</v>
      </c>
      <c r="U4" s="55" t="s">
        <v>393</v>
      </c>
      <c r="V4" s="55" t="s">
        <v>133</v>
      </c>
      <c r="W4" s="55" t="s">
        <v>133</v>
      </c>
      <c r="X4" s="60" t="s">
        <v>133</v>
      </c>
      <c r="Y4" s="55" t="s">
        <v>133</v>
      </c>
      <c r="Z4" s="55" t="s">
        <v>133</v>
      </c>
      <c r="AA4" s="61" t="s">
        <v>133</v>
      </c>
      <c r="AB4" s="60" t="s">
        <v>133</v>
      </c>
      <c r="AC4" s="62" t="s">
        <v>136</v>
      </c>
    </row>
    <row r="5" spans="1:126" ht="12.75" x14ac:dyDescent="0.2">
      <c r="A5" s="54" t="s">
        <v>380</v>
      </c>
      <c r="B5" s="54" t="s">
        <v>215</v>
      </c>
      <c r="C5" s="55" t="s">
        <v>381</v>
      </c>
      <c r="D5" s="55" t="s">
        <v>400</v>
      </c>
      <c r="E5" s="56" t="s">
        <v>401</v>
      </c>
      <c r="F5" s="55" t="s">
        <v>384</v>
      </c>
      <c r="G5" s="57">
        <v>41521</v>
      </c>
      <c r="H5" s="57">
        <v>41529</v>
      </c>
      <c r="I5" s="58" t="s">
        <v>385</v>
      </c>
      <c r="J5" s="57">
        <v>41543</v>
      </c>
      <c r="K5" s="55" t="s">
        <v>386</v>
      </c>
      <c r="L5" s="55" t="s">
        <v>387</v>
      </c>
      <c r="M5" s="55" t="s">
        <v>388</v>
      </c>
      <c r="N5" s="59" t="s">
        <v>389</v>
      </c>
      <c r="O5" s="59" t="s">
        <v>390</v>
      </c>
      <c r="P5" s="59" t="s">
        <v>391</v>
      </c>
      <c r="Q5" s="55" t="s">
        <v>132</v>
      </c>
      <c r="R5" s="55"/>
      <c r="S5" s="55"/>
      <c r="T5" s="55" t="s">
        <v>402</v>
      </c>
      <c r="U5" s="55" t="s">
        <v>393</v>
      </c>
      <c r="V5" s="55" t="s">
        <v>133</v>
      </c>
      <c r="W5" s="55" t="s">
        <v>133</v>
      </c>
      <c r="X5" s="60" t="s">
        <v>133</v>
      </c>
      <c r="Y5" s="55" t="s">
        <v>133</v>
      </c>
      <c r="Z5" s="55" t="s">
        <v>133</v>
      </c>
      <c r="AA5" s="61" t="s">
        <v>133</v>
      </c>
      <c r="AB5" s="60" t="s">
        <v>133</v>
      </c>
      <c r="AC5" s="62" t="s">
        <v>20</v>
      </c>
    </row>
    <row r="6" spans="1:126" ht="12.75" x14ac:dyDescent="0.2">
      <c r="A6" s="54" t="s">
        <v>380</v>
      </c>
      <c r="B6" s="54" t="s">
        <v>215</v>
      </c>
      <c r="C6" s="55" t="s">
        <v>381</v>
      </c>
      <c r="D6" s="55" t="s">
        <v>403</v>
      </c>
      <c r="E6" s="56" t="s">
        <v>404</v>
      </c>
      <c r="F6" s="55" t="s">
        <v>384</v>
      </c>
      <c r="G6" s="57">
        <v>41521</v>
      </c>
      <c r="H6" s="57">
        <v>41529</v>
      </c>
      <c r="I6" s="58" t="s">
        <v>385</v>
      </c>
      <c r="J6" s="57">
        <v>41543</v>
      </c>
      <c r="K6" s="55" t="s">
        <v>386</v>
      </c>
      <c r="L6" s="55" t="s">
        <v>387</v>
      </c>
      <c r="M6" s="55" t="s">
        <v>388</v>
      </c>
      <c r="N6" s="59" t="s">
        <v>389</v>
      </c>
      <c r="O6" s="59" t="s">
        <v>390</v>
      </c>
      <c r="P6" s="59" t="s">
        <v>391</v>
      </c>
      <c r="Q6" s="55" t="s">
        <v>132</v>
      </c>
      <c r="R6" s="55"/>
      <c r="S6" s="55"/>
      <c r="T6" s="55" t="s">
        <v>405</v>
      </c>
      <c r="U6" s="55" t="s">
        <v>393</v>
      </c>
      <c r="V6" s="55" t="s">
        <v>133</v>
      </c>
      <c r="W6" s="55" t="s">
        <v>133</v>
      </c>
      <c r="X6" s="60" t="s">
        <v>133</v>
      </c>
      <c r="Y6" s="55" t="s">
        <v>133</v>
      </c>
      <c r="Z6" s="55" t="s">
        <v>133</v>
      </c>
      <c r="AA6" s="61" t="s">
        <v>133</v>
      </c>
      <c r="AB6" s="60" t="s">
        <v>133</v>
      </c>
      <c r="AC6" s="62" t="s">
        <v>235</v>
      </c>
    </row>
    <row r="7" spans="1:126" ht="12.75" x14ac:dyDescent="0.2">
      <c r="A7" s="54" t="s">
        <v>380</v>
      </c>
      <c r="B7" s="54" t="s">
        <v>215</v>
      </c>
      <c r="C7" s="55" t="s">
        <v>381</v>
      </c>
      <c r="D7" s="55" t="s">
        <v>406</v>
      </c>
      <c r="E7" s="56" t="s">
        <v>407</v>
      </c>
      <c r="F7" s="55" t="s">
        <v>384</v>
      </c>
      <c r="G7" s="57">
        <v>41521</v>
      </c>
      <c r="H7" s="57">
        <v>41529</v>
      </c>
      <c r="I7" s="58" t="s">
        <v>385</v>
      </c>
      <c r="J7" s="57">
        <v>41543</v>
      </c>
      <c r="K7" s="55" t="s">
        <v>386</v>
      </c>
      <c r="L7" s="55" t="s">
        <v>387</v>
      </c>
      <c r="M7" s="55" t="s">
        <v>388</v>
      </c>
      <c r="N7" s="59" t="s">
        <v>389</v>
      </c>
      <c r="O7" s="59" t="s">
        <v>390</v>
      </c>
      <c r="P7" s="59" t="s">
        <v>391</v>
      </c>
      <c r="Q7" s="55" t="s">
        <v>132</v>
      </c>
      <c r="R7" s="55"/>
      <c r="S7" s="55"/>
      <c r="T7" s="55" t="s">
        <v>408</v>
      </c>
      <c r="U7" s="55" t="s">
        <v>393</v>
      </c>
      <c r="V7" s="55" t="s">
        <v>133</v>
      </c>
      <c r="W7" s="55" t="s">
        <v>133</v>
      </c>
      <c r="X7" s="60" t="s">
        <v>133</v>
      </c>
      <c r="Y7" s="55" t="s">
        <v>133</v>
      </c>
      <c r="Z7" s="55" t="s">
        <v>133</v>
      </c>
      <c r="AA7" s="61" t="s">
        <v>133</v>
      </c>
      <c r="AB7" s="60" t="s">
        <v>133</v>
      </c>
      <c r="AC7" s="62" t="s">
        <v>239</v>
      </c>
    </row>
    <row r="8" spans="1:126" ht="12.75" x14ac:dyDescent="0.2">
      <c r="A8" s="54" t="s">
        <v>380</v>
      </c>
      <c r="B8" s="54" t="s">
        <v>215</v>
      </c>
      <c r="C8" s="55" t="s">
        <v>381</v>
      </c>
      <c r="D8" s="55" t="s">
        <v>409</v>
      </c>
      <c r="E8" s="56" t="s">
        <v>410</v>
      </c>
      <c r="F8" s="55" t="s">
        <v>384</v>
      </c>
      <c r="G8" s="57">
        <v>41521</v>
      </c>
      <c r="H8" s="57">
        <v>41529</v>
      </c>
      <c r="I8" s="58" t="s">
        <v>385</v>
      </c>
      <c r="J8" s="57">
        <v>41543</v>
      </c>
      <c r="K8" s="55" t="s">
        <v>386</v>
      </c>
      <c r="L8" s="55" t="s">
        <v>387</v>
      </c>
      <c r="M8" s="55" t="s">
        <v>388</v>
      </c>
      <c r="N8" s="59" t="s">
        <v>389</v>
      </c>
      <c r="O8" s="59" t="s">
        <v>390</v>
      </c>
      <c r="P8" s="59" t="s">
        <v>391</v>
      </c>
      <c r="Q8" s="55" t="s">
        <v>132</v>
      </c>
      <c r="R8" s="55"/>
      <c r="S8" s="55"/>
      <c r="T8" s="55" t="s">
        <v>411</v>
      </c>
      <c r="U8" s="55" t="s">
        <v>393</v>
      </c>
      <c r="V8" s="55" t="s">
        <v>133</v>
      </c>
      <c r="W8" s="55" t="s">
        <v>133</v>
      </c>
      <c r="X8" s="60" t="s">
        <v>133</v>
      </c>
      <c r="Y8" s="55" t="s">
        <v>133</v>
      </c>
      <c r="Z8" s="55" t="s">
        <v>133</v>
      </c>
      <c r="AA8" s="61" t="s">
        <v>133</v>
      </c>
      <c r="AB8" s="60" t="s">
        <v>133</v>
      </c>
      <c r="AC8" s="62" t="s">
        <v>243</v>
      </c>
    </row>
    <row r="9" spans="1:126" ht="12.75" x14ac:dyDescent="0.2">
      <c r="A9" s="54" t="s">
        <v>380</v>
      </c>
      <c r="B9" s="54" t="s">
        <v>215</v>
      </c>
      <c r="C9" s="55" t="s">
        <v>381</v>
      </c>
      <c r="D9" s="55" t="s">
        <v>412</v>
      </c>
      <c r="E9" s="56" t="s">
        <v>413</v>
      </c>
      <c r="F9" s="55" t="s">
        <v>384</v>
      </c>
      <c r="G9" s="57">
        <v>41521</v>
      </c>
      <c r="H9" s="57">
        <v>41529</v>
      </c>
      <c r="I9" s="58" t="s">
        <v>385</v>
      </c>
      <c r="J9" s="57">
        <v>41543</v>
      </c>
      <c r="K9" s="55" t="s">
        <v>386</v>
      </c>
      <c r="L9" s="55" t="s">
        <v>387</v>
      </c>
      <c r="M9" s="55" t="s">
        <v>388</v>
      </c>
      <c r="N9" s="59" t="s">
        <v>389</v>
      </c>
      <c r="O9" s="59" t="s">
        <v>390</v>
      </c>
      <c r="P9" s="59" t="s">
        <v>391</v>
      </c>
      <c r="Q9" s="55" t="s">
        <v>132</v>
      </c>
      <c r="R9" s="55"/>
      <c r="S9" s="55"/>
      <c r="T9" s="55" t="s">
        <v>414</v>
      </c>
      <c r="U9" s="55" t="s">
        <v>393</v>
      </c>
      <c r="V9" s="55" t="s">
        <v>133</v>
      </c>
      <c r="W9" s="55" t="s">
        <v>133</v>
      </c>
      <c r="X9" s="60" t="s">
        <v>133</v>
      </c>
      <c r="Y9" s="55" t="s">
        <v>133</v>
      </c>
      <c r="Z9" s="55" t="s">
        <v>133</v>
      </c>
      <c r="AA9" s="61" t="s">
        <v>133</v>
      </c>
      <c r="AB9" s="60" t="s">
        <v>133</v>
      </c>
      <c r="AC9" s="62" t="s">
        <v>247</v>
      </c>
    </row>
    <row r="10" spans="1:126" ht="12.75" x14ac:dyDescent="0.2">
      <c r="A10" s="54" t="s">
        <v>380</v>
      </c>
      <c r="B10" s="54" t="s">
        <v>215</v>
      </c>
      <c r="C10" s="55" t="s">
        <v>381</v>
      </c>
      <c r="D10" s="55" t="s">
        <v>415</v>
      </c>
      <c r="E10" s="56" t="s">
        <v>416</v>
      </c>
      <c r="F10" s="55" t="s">
        <v>384</v>
      </c>
      <c r="G10" s="57">
        <v>41521</v>
      </c>
      <c r="H10" s="57">
        <v>41529</v>
      </c>
      <c r="I10" s="58" t="s">
        <v>385</v>
      </c>
      <c r="J10" s="57">
        <v>41543</v>
      </c>
      <c r="K10" s="55" t="s">
        <v>386</v>
      </c>
      <c r="L10" s="55" t="s">
        <v>387</v>
      </c>
      <c r="M10" s="55" t="s">
        <v>388</v>
      </c>
      <c r="N10" s="59" t="s">
        <v>389</v>
      </c>
      <c r="O10" s="59" t="s">
        <v>390</v>
      </c>
      <c r="P10" s="59" t="s">
        <v>391</v>
      </c>
      <c r="Q10" s="55" t="s">
        <v>132</v>
      </c>
      <c r="R10" s="55"/>
      <c r="S10" s="55"/>
      <c r="T10" s="55" t="s">
        <v>417</v>
      </c>
      <c r="U10" s="55" t="s">
        <v>393</v>
      </c>
      <c r="V10" s="55" t="s">
        <v>133</v>
      </c>
      <c r="W10" s="55" t="s">
        <v>133</v>
      </c>
      <c r="X10" s="60" t="s">
        <v>133</v>
      </c>
      <c r="Y10" s="55" t="s">
        <v>133</v>
      </c>
      <c r="Z10" s="55" t="s">
        <v>133</v>
      </c>
      <c r="AA10" s="61" t="s">
        <v>133</v>
      </c>
      <c r="AB10" s="60" t="s">
        <v>133</v>
      </c>
      <c r="AC10" s="62" t="s">
        <v>251</v>
      </c>
    </row>
    <row r="11" spans="1:126" ht="12.75" x14ac:dyDescent="0.2">
      <c r="A11" s="54" t="s">
        <v>380</v>
      </c>
      <c r="B11" s="54" t="s">
        <v>215</v>
      </c>
      <c r="C11" s="55" t="s">
        <v>381</v>
      </c>
      <c r="D11" s="55" t="s">
        <v>418</v>
      </c>
      <c r="E11" s="56" t="s">
        <v>419</v>
      </c>
      <c r="F11" s="55" t="s">
        <v>384</v>
      </c>
      <c r="G11" s="57">
        <v>41521</v>
      </c>
      <c r="H11" s="57">
        <v>41529</v>
      </c>
      <c r="I11" s="58" t="s">
        <v>385</v>
      </c>
      <c r="J11" s="57">
        <v>41543</v>
      </c>
      <c r="K11" s="55" t="s">
        <v>386</v>
      </c>
      <c r="L11" s="55" t="s">
        <v>387</v>
      </c>
      <c r="M11" s="55" t="s">
        <v>388</v>
      </c>
      <c r="N11" s="59" t="s">
        <v>389</v>
      </c>
      <c r="O11" s="59" t="s">
        <v>390</v>
      </c>
      <c r="P11" s="59" t="s">
        <v>391</v>
      </c>
      <c r="Q11" s="55" t="s">
        <v>132</v>
      </c>
      <c r="R11" s="55"/>
      <c r="S11" s="55"/>
      <c r="T11" s="55" t="s">
        <v>420</v>
      </c>
      <c r="U11" s="55" t="s">
        <v>393</v>
      </c>
      <c r="V11" s="55" t="s">
        <v>133</v>
      </c>
      <c r="W11" s="55" t="s">
        <v>133</v>
      </c>
      <c r="X11" s="60" t="s">
        <v>133</v>
      </c>
      <c r="Y11" s="55" t="s">
        <v>133</v>
      </c>
      <c r="Z11" s="55" t="s">
        <v>133</v>
      </c>
      <c r="AA11" s="61" t="s">
        <v>133</v>
      </c>
      <c r="AB11" s="60" t="s">
        <v>133</v>
      </c>
      <c r="AC11" s="62" t="s">
        <v>255</v>
      </c>
    </row>
    <row r="12" spans="1:126" ht="12.75" x14ac:dyDescent="0.2">
      <c r="A12" s="54" t="s">
        <v>380</v>
      </c>
      <c r="B12" s="54" t="s">
        <v>215</v>
      </c>
      <c r="C12" s="55" t="s">
        <v>381</v>
      </c>
      <c r="D12" s="55" t="s">
        <v>421</v>
      </c>
      <c r="E12" s="56" t="s">
        <v>422</v>
      </c>
      <c r="F12" s="55" t="s">
        <v>384</v>
      </c>
      <c r="G12" s="57">
        <v>41521</v>
      </c>
      <c r="H12" s="57">
        <v>41529</v>
      </c>
      <c r="I12" s="58" t="s">
        <v>385</v>
      </c>
      <c r="J12" s="57">
        <v>41543</v>
      </c>
      <c r="K12" s="55" t="s">
        <v>386</v>
      </c>
      <c r="L12" s="55" t="s">
        <v>387</v>
      </c>
      <c r="M12" s="55" t="s">
        <v>388</v>
      </c>
      <c r="N12" s="59" t="s">
        <v>389</v>
      </c>
      <c r="O12" s="59" t="s">
        <v>390</v>
      </c>
      <c r="P12" s="59" t="s">
        <v>391</v>
      </c>
      <c r="Q12" s="55" t="s">
        <v>132</v>
      </c>
      <c r="R12" s="55"/>
      <c r="S12" s="55"/>
      <c r="T12" s="55" t="s">
        <v>423</v>
      </c>
      <c r="U12" s="55" t="s">
        <v>393</v>
      </c>
      <c r="V12" s="55" t="s">
        <v>133</v>
      </c>
      <c r="W12" s="55" t="s">
        <v>133</v>
      </c>
      <c r="X12" s="60" t="s">
        <v>133</v>
      </c>
      <c r="Y12" s="55" t="s">
        <v>133</v>
      </c>
      <c r="Z12" s="55" t="s">
        <v>133</v>
      </c>
      <c r="AA12" s="61" t="s">
        <v>133</v>
      </c>
      <c r="AB12" s="60" t="s">
        <v>133</v>
      </c>
      <c r="AC12" s="62" t="s">
        <v>259</v>
      </c>
    </row>
    <row r="13" spans="1:126" ht="12.75" x14ac:dyDescent="0.2">
      <c r="A13" s="54" t="s">
        <v>380</v>
      </c>
      <c r="B13" s="54" t="s">
        <v>215</v>
      </c>
      <c r="C13" s="55" t="s">
        <v>381</v>
      </c>
      <c r="D13" s="55" t="s">
        <v>382</v>
      </c>
      <c r="E13" s="56" t="s">
        <v>424</v>
      </c>
      <c r="F13" s="55" t="s">
        <v>425</v>
      </c>
      <c r="G13" s="57">
        <v>41521</v>
      </c>
      <c r="H13" s="57">
        <v>41529</v>
      </c>
      <c r="I13" s="58" t="s">
        <v>385</v>
      </c>
      <c r="J13" s="57">
        <v>41543</v>
      </c>
      <c r="K13" s="55" t="s">
        <v>386</v>
      </c>
      <c r="L13" s="55" t="s">
        <v>387</v>
      </c>
      <c r="M13" s="55" t="s">
        <v>388</v>
      </c>
      <c r="N13" s="59" t="s">
        <v>389</v>
      </c>
      <c r="O13" s="59" t="s">
        <v>390</v>
      </c>
      <c r="P13" s="59" t="s">
        <v>391</v>
      </c>
      <c r="Q13" s="55" t="s">
        <v>132</v>
      </c>
      <c r="R13" s="55"/>
      <c r="S13" s="55"/>
      <c r="T13" s="55" t="s">
        <v>426</v>
      </c>
      <c r="U13" s="55" t="s">
        <v>393</v>
      </c>
      <c r="V13" s="55" t="s">
        <v>133</v>
      </c>
      <c r="W13" s="55" t="s">
        <v>133</v>
      </c>
      <c r="X13" s="60" t="s">
        <v>133</v>
      </c>
      <c r="Y13" s="55" t="s">
        <v>427</v>
      </c>
      <c r="Z13" s="55" t="s">
        <v>280</v>
      </c>
      <c r="AA13" s="61" t="s">
        <v>133</v>
      </c>
      <c r="AB13" s="60" t="s">
        <v>133</v>
      </c>
      <c r="AC13" s="62" t="s">
        <v>83</v>
      </c>
    </row>
    <row r="14" spans="1:126" ht="12.75" x14ac:dyDescent="0.2">
      <c r="A14" s="54" t="s">
        <v>380</v>
      </c>
      <c r="B14" s="54" t="s">
        <v>215</v>
      </c>
      <c r="C14" s="54" t="s">
        <v>381</v>
      </c>
      <c r="D14" s="65" t="s">
        <v>382</v>
      </c>
      <c r="E14" s="54" t="s">
        <v>383</v>
      </c>
      <c r="F14" s="54" t="s">
        <v>384</v>
      </c>
      <c r="G14" s="66">
        <v>41521</v>
      </c>
      <c r="H14" s="57">
        <v>41529</v>
      </c>
      <c r="I14" s="66" t="s">
        <v>385</v>
      </c>
      <c r="J14" s="66">
        <v>41536</v>
      </c>
      <c r="K14" s="55" t="s">
        <v>386</v>
      </c>
      <c r="L14" s="67" t="s">
        <v>428</v>
      </c>
      <c r="M14" s="54" t="s">
        <v>388</v>
      </c>
      <c r="N14" s="54" t="s">
        <v>429</v>
      </c>
      <c r="O14" s="54" t="s">
        <v>390</v>
      </c>
      <c r="P14" s="54" t="s">
        <v>430</v>
      </c>
      <c r="Q14" s="54">
        <v>1</v>
      </c>
      <c r="R14" s="54"/>
      <c r="S14" s="54"/>
      <c r="T14" s="68">
        <v>19.09</v>
      </c>
      <c r="U14" s="65" t="s">
        <v>393</v>
      </c>
      <c r="V14" s="54"/>
      <c r="W14" s="54"/>
      <c r="X14" s="69"/>
      <c r="Y14" s="54"/>
      <c r="Z14" s="54"/>
      <c r="AA14" s="54"/>
      <c r="AB14" s="54"/>
      <c r="AC14" s="62" t="s">
        <v>83</v>
      </c>
    </row>
    <row r="15" spans="1:126" ht="12.75" x14ac:dyDescent="0.2">
      <c r="A15" s="54" t="s">
        <v>380</v>
      </c>
      <c r="B15" s="54" t="s">
        <v>215</v>
      </c>
      <c r="C15" s="54" t="s">
        <v>381</v>
      </c>
      <c r="D15" s="54" t="s">
        <v>382</v>
      </c>
      <c r="E15" s="54" t="s">
        <v>383</v>
      </c>
      <c r="F15" s="54" t="s">
        <v>384</v>
      </c>
      <c r="G15" s="66">
        <v>41521</v>
      </c>
      <c r="H15" s="57">
        <v>41529</v>
      </c>
      <c r="I15" s="66" t="s">
        <v>385</v>
      </c>
      <c r="J15" s="66">
        <v>41536</v>
      </c>
      <c r="K15" s="55" t="s">
        <v>386</v>
      </c>
      <c r="L15" s="67" t="s">
        <v>428</v>
      </c>
      <c r="M15" s="54" t="s">
        <v>388</v>
      </c>
      <c r="N15" s="54" t="s">
        <v>429</v>
      </c>
      <c r="O15" s="54" t="s">
        <v>390</v>
      </c>
      <c r="P15" s="54" t="s">
        <v>431</v>
      </c>
      <c r="Q15" s="54">
        <v>1</v>
      </c>
      <c r="R15" s="65"/>
      <c r="S15" s="65"/>
      <c r="T15" s="68">
        <v>31.78</v>
      </c>
      <c r="U15" s="65" t="s">
        <v>393</v>
      </c>
      <c r="V15" s="54"/>
      <c r="W15" s="54"/>
      <c r="X15" s="70"/>
      <c r="Y15" s="54"/>
      <c r="Z15" s="54"/>
      <c r="AA15" s="71"/>
      <c r="AB15" s="70"/>
      <c r="AC15" s="62" t="s">
        <v>83</v>
      </c>
    </row>
    <row r="16" spans="1:126" ht="12.75" x14ac:dyDescent="0.2">
      <c r="A16" s="54" t="s">
        <v>380</v>
      </c>
      <c r="B16" s="54" t="s">
        <v>215</v>
      </c>
      <c r="C16" s="54" t="s">
        <v>381</v>
      </c>
      <c r="D16" s="54" t="s">
        <v>382</v>
      </c>
      <c r="E16" s="54" t="s">
        <v>383</v>
      </c>
      <c r="F16" s="54" t="s">
        <v>384</v>
      </c>
      <c r="G16" s="66">
        <v>41521</v>
      </c>
      <c r="H16" s="57">
        <v>41529</v>
      </c>
      <c r="I16" s="66" t="s">
        <v>385</v>
      </c>
      <c r="J16" s="66">
        <v>41536</v>
      </c>
      <c r="K16" s="55" t="s">
        <v>386</v>
      </c>
      <c r="L16" s="67" t="s">
        <v>428</v>
      </c>
      <c r="M16" s="54" t="s">
        <v>388</v>
      </c>
      <c r="N16" s="54" t="s">
        <v>429</v>
      </c>
      <c r="O16" s="54" t="s">
        <v>390</v>
      </c>
      <c r="P16" s="54" t="s">
        <v>432</v>
      </c>
      <c r="Q16" s="54">
        <v>1</v>
      </c>
      <c r="R16" s="65"/>
      <c r="S16" s="65"/>
      <c r="T16" s="68">
        <v>26.97</v>
      </c>
      <c r="U16" s="65" t="s">
        <v>393</v>
      </c>
      <c r="V16" s="54"/>
      <c r="W16" s="54"/>
      <c r="X16" s="70"/>
      <c r="Y16" s="54"/>
      <c r="Z16" s="54"/>
      <c r="AA16" s="71"/>
      <c r="AB16" s="70"/>
      <c r="AC16" s="62" t="s">
        <v>83</v>
      </c>
    </row>
    <row r="17" spans="1:29" ht="12.75" x14ac:dyDescent="0.2">
      <c r="A17" s="54" t="s">
        <v>380</v>
      </c>
      <c r="B17" s="54" t="s">
        <v>215</v>
      </c>
      <c r="C17" s="54" t="s">
        <v>381</v>
      </c>
      <c r="D17" s="54" t="s">
        <v>382</v>
      </c>
      <c r="E17" s="54" t="s">
        <v>383</v>
      </c>
      <c r="F17" s="54" t="s">
        <v>384</v>
      </c>
      <c r="G17" s="66">
        <v>41521</v>
      </c>
      <c r="H17" s="57">
        <v>41529</v>
      </c>
      <c r="I17" s="66" t="s">
        <v>385</v>
      </c>
      <c r="J17" s="66">
        <v>41536</v>
      </c>
      <c r="K17" s="55" t="s">
        <v>386</v>
      </c>
      <c r="L17" s="67" t="s">
        <v>428</v>
      </c>
      <c r="M17" s="54" t="s">
        <v>388</v>
      </c>
      <c r="N17" s="54" t="s">
        <v>429</v>
      </c>
      <c r="O17" s="54" t="s">
        <v>390</v>
      </c>
      <c r="P17" s="54" t="s">
        <v>433</v>
      </c>
      <c r="Q17" s="54">
        <v>1</v>
      </c>
      <c r="R17" s="65"/>
      <c r="S17" s="65"/>
      <c r="T17" s="68">
        <v>11.45</v>
      </c>
      <c r="U17" s="65" t="s">
        <v>393</v>
      </c>
      <c r="V17" s="54"/>
      <c r="W17" s="54"/>
      <c r="X17" s="70"/>
      <c r="Y17" s="54"/>
      <c r="Z17" s="54"/>
      <c r="AA17" s="71"/>
      <c r="AB17" s="70"/>
      <c r="AC17" s="62" t="s">
        <v>83</v>
      </c>
    </row>
    <row r="18" spans="1:29" ht="12.75" x14ac:dyDescent="0.2">
      <c r="A18" s="54" t="s">
        <v>380</v>
      </c>
      <c r="B18" s="54" t="s">
        <v>215</v>
      </c>
      <c r="C18" s="54" t="s">
        <v>381</v>
      </c>
      <c r="D18" s="54" t="s">
        <v>382</v>
      </c>
      <c r="E18" s="54" t="s">
        <v>383</v>
      </c>
      <c r="F18" s="54" t="s">
        <v>384</v>
      </c>
      <c r="G18" s="66">
        <v>41521</v>
      </c>
      <c r="H18" s="57">
        <v>41529</v>
      </c>
      <c r="I18" s="66" t="s">
        <v>385</v>
      </c>
      <c r="J18" s="66">
        <v>41536</v>
      </c>
      <c r="K18" s="55" t="s">
        <v>386</v>
      </c>
      <c r="L18" s="67" t="s">
        <v>428</v>
      </c>
      <c r="M18" s="54" t="s">
        <v>388</v>
      </c>
      <c r="N18" s="54" t="s">
        <v>429</v>
      </c>
      <c r="O18" s="54" t="s">
        <v>390</v>
      </c>
      <c r="P18" s="54" t="s">
        <v>434</v>
      </c>
      <c r="Q18" s="54">
        <v>1</v>
      </c>
      <c r="R18" s="65"/>
      <c r="S18" s="65"/>
      <c r="T18" s="68">
        <v>4.58</v>
      </c>
      <c r="U18" s="65" t="s">
        <v>393</v>
      </c>
      <c r="V18" s="54"/>
      <c r="W18" s="54"/>
      <c r="X18" s="70"/>
      <c r="Y18" s="54"/>
      <c r="Z18" s="54"/>
      <c r="AA18" s="71"/>
      <c r="AB18" s="70"/>
      <c r="AC18" s="62" t="s">
        <v>83</v>
      </c>
    </row>
    <row r="19" spans="1:29" ht="12.75" x14ac:dyDescent="0.2">
      <c r="A19" s="54" t="s">
        <v>380</v>
      </c>
      <c r="B19" s="54" t="s">
        <v>215</v>
      </c>
      <c r="C19" s="54" t="s">
        <v>381</v>
      </c>
      <c r="D19" s="54" t="s">
        <v>382</v>
      </c>
      <c r="E19" s="54" t="s">
        <v>383</v>
      </c>
      <c r="F19" s="54" t="s">
        <v>384</v>
      </c>
      <c r="G19" s="66">
        <v>41521</v>
      </c>
      <c r="H19" s="57">
        <v>41529</v>
      </c>
      <c r="I19" s="66" t="s">
        <v>385</v>
      </c>
      <c r="J19" s="66">
        <v>41536</v>
      </c>
      <c r="K19" s="55" t="s">
        <v>386</v>
      </c>
      <c r="L19" s="67" t="s">
        <v>428</v>
      </c>
      <c r="M19" s="54" t="s">
        <v>388</v>
      </c>
      <c r="N19" s="54" t="s">
        <v>429</v>
      </c>
      <c r="O19" s="54" t="s">
        <v>390</v>
      </c>
      <c r="P19" s="54" t="s">
        <v>435</v>
      </c>
      <c r="Q19" s="54">
        <v>1</v>
      </c>
      <c r="R19" s="65"/>
      <c r="S19" s="65"/>
      <c r="T19" s="68">
        <v>3.59</v>
      </c>
      <c r="U19" s="65" t="s">
        <v>393</v>
      </c>
      <c r="V19" s="54"/>
      <c r="W19" s="54"/>
      <c r="X19" s="70"/>
      <c r="Y19" s="54"/>
      <c r="Z19" s="54"/>
      <c r="AA19" s="71"/>
      <c r="AB19" s="70"/>
      <c r="AC19" s="62" t="s">
        <v>83</v>
      </c>
    </row>
    <row r="20" spans="1:29" ht="12.75" x14ac:dyDescent="0.2">
      <c r="A20" s="54" t="s">
        <v>380</v>
      </c>
      <c r="B20" s="54" t="s">
        <v>215</v>
      </c>
      <c r="C20" s="54" t="s">
        <v>381</v>
      </c>
      <c r="D20" s="54" t="s">
        <v>382</v>
      </c>
      <c r="E20" s="54" t="s">
        <v>383</v>
      </c>
      <c r="F20" s="54" t="s">
        <v>384</v>
      </c>
      <c r="G20" s="66">
        <v>41521</v>
      </c>
      <c r="H20" s="57">
        <v>41529</v>
      </c>
      <c r="I20" s="66" t="s">
        <v>385</v>
      </c>
      <c r="J20" s="66">
        <v>41536</v>
      </c>
      <c r="K20" s="55" t="s">
        <v>386</v>
      </c>
      <c r="L20" s="67" t="s">
        <v>428</v>
      </c>
      <c r="M20" s="54" t="s">
        <v>388</v>
      </c>
      <c r="N20" s="54" t="s">
        <v>429</v>
      </c>
      <c r="O20" s="54" t="s">
        <v>390</v>
      </c>
      <c r="P20" s="54" t="s">
        <v>436</v>
      </c>
      <c r="Q20" s="54">
        <v>1</v>
      </c>
      <c r="R20" s="65"/>
      <c r="S20" s="65"/>
      <c r="T20" s="68">
        <v>0.89</v>
      </c>
      <c r="U20" s="65" t="s">
        <v>393</v>
      </c>
      <c r="V20" s="54"/>
      <c r="W20" s="54"/>
      <c r="X20" s="70"/>
      <c r="Y20" s="54"/>
      <c r="Z20" s="54"/>
      <c r="AA20" s="71"/>
      <c r="AB20" s="70"/>
      <c r="AC20" s="62" t="s">
        <v>83</v>
      </c>
    </row>
    <row r="21" spans="1:29" ht="12.75" x14ac:dyDescent="0.2">
      <c r="A21" s="54" t="s">
        <v>380</v>
      </c>
      <c r="B21" s="54" t="s">
        <v>215</v>
      </c>
      <c r="C21" s="54" t="s">
        <v>381</v>
      </c>
      <c r="D21" s="54" t="s">
        <v>382</v>
      </c>
      <c r="E21" s="54" t="s">
        <v>383</v>
      </c>
      <c r="F21" s="54" t="s">
        <v>384</v>
      </c>
      <c r="G21" s="66">
        <v>41521</v>
      </c>
      <c r="H21" s="57">
        <v>41529</v>
      </c>
      <c r="I21" s="66" t="s">
        <v>385</v>
      </c>
      <c r="J21" s="66">
        <v>41536</v>
      </c>
      <c r="K21" s="55" t="s">
        <v>386</v>
      </c>
      <c r="L21" s="67" t="s">
        <v>428</v>
      </c>
      <c r="M21" s="54" t="s">
        <v>388</v>
      </c>
      <c r="N21" s="54" t="s">
        <v>429</v>
      </c>
      <c r="O21" s="54" t="s">
        <v>390</v>
      </c>
      <c r="P21" s="54" t="s">
        <v>437</v>
      </c>
      <c r="Q21" s="54">
        <v>1</v>
      </c>
      <c r="R21" s="65"/>
      <c r="S21" s="65"/>
      <c r="T21" s="68">
        <v>2.8</v>
      </c>
      <c r="U21" s="65" t="s">
        <v>393</v>
      </c>
      <c r="V21" s="54"/>
      <c r="W21" s="54"/>
      <c r="X21" s="70"/>
      <c r="Y21" s="54"/>
      <c r="Z21" s="54"/>
      <c r="AA21" s="71"/>
      <c r="AB21" s="70"/>
      <c r="AC21" s="62" t="s">
        <v>83</v>
      </c>
    </row>
    <row r="22" spans="1:29" ht="12.75" x14ac:dyDescent="0.2">
      <c r="A22" s="54" t="s">
        <v>380</v>
      </c>
      <c r="B22" s="54" t="s">
        <v>215</v>
      </c>
      <c r="C22" s="54" t="s">
        <v>381</v>
      </c>
      <c r="D22" s="54" t="s">
        <v>382</v>
      </c>
      <c r="E22" s="54" t="s">
        <v>383</v>
      </c>
      <c r="F22" s="54" t="s">
        <v>384</v>
      </c>
      <c r="G22" s="66">
        <v>41521</v>
      </c>
      <c r="H22" s="57">
        <v>41529</v>
      </c>
      <c r="I22" s="66" t="s">
        <v>385</v>
      </c>
      <c r="J22" s="66">
        <v>41536</v>
      </c>
      <c r="K22" s="55" t="s">
        <v>386</v>
      </c>
      <c r="L22" s="67" t="s">
        <v>428</v>
      </c>
      <c r="M22" s="54" t="s">
        <v>388</v>
      </c>
      <c r="N22" s="54" t="s">
        <v>429</v>
      </c>
      <c r="O22" s="54" t="s">
        <v>390</v>
      </c>
      <c r="P22" s="54" t="s">
        <v>438</v>
      </c>
      <c r="Q22" s="54">
        <v>1</v>
      </c>
      <c r="R22" s="65"/>
      <c r="S22" s="65"/>
      <c r="T22" s="68">
        <v>0.09</v>
      </c>
      <c r="U22" s="65" t="s">
        <v>393</v>
      </c>
      <c r="V22" s="54"/>
      <c r="W22" s="54"/>
      <c r="X22" s="54"/>
      <c r="Y22" s="54"/>
      <c r="Z22" s="54"/>
      <c r="AA22" s="71"/>
      <c r="AB22" s="70"/>
      <c r="AC22" s="62" t="s">
        <v>83</v>
      </c>
    </row>
    <row r="23" spans="1:29" ht="12.75" x14ac:dyDescent="0.2">
      <c r="A23" s="54" t="s">
        <v>380</v>
      </c>
      <c r="B23" s="54" t="s">
        <v>215</v>
      </c>
      <c r="C23" s="54" t="s">
        <v>381</v>
      </c>
      <c r="D23" s="54" t="s">
        <v>394</v>
      </c>
      <c r="E23" s="54" t="s">
        <v>395</v>
      </c>
      <c r="F23" s="54" t="s">
        <v>384</v>
      </c>
      <c r="G23" s="66">
        <v>41521</v>
      </c>
      <c r="H23" s="57">
        <v>41529</v>
      </c>
      <c r="I23" s="66" t="s">
        <v>385</v>
      </c>
      <c r="J23" s="66">
        <v>41536</v>
      </c>
      <c r="K23" s="55" t="s">
        <v>386</v>
      </c>
      <c r="L23" s="67" t="s">
        <v>428</v>
      </c>
      <c r="M23" s="54" t="s">
        <v>388</v>
      </c>
      <c r="N23" s="54" t="s">
        <v>429</v>
      </c>
      <c r="O23" s="54" t="s">
        <v>390</v>
      </c>
      <c r="P23" s="54" t="s">
        <v>430</v>
      </c>
      <c r="Q23" s="54" t="s">
        <v>132</v>
      </c>
      <c r="R23" s="65"/>
      <c r="S23" s="65"/>
      <c r="T23" s="68">
        <v>0.41</v>
      </c>
      <c r="U23" s="65" t="s">
        <v>393</v>
      </c>
      <c r="V23" s="54"/>
      <c r="W23" s="54"/>
      <c r="X23" s="70"/>
      <c r="Y23" s="54"/>
      <c r="Z23" s="54"/>
      <c r="AA23" s="71"/>
      <c r="AB23" s="70"/>
      <c r="AC23" s="62" t="s">
        <v>16</v>
      </c>
    </row>
    <row r="24" spans="1:29" ht="12.75" x14ac:dyDescent="0.2">
      <c r="A24" s="54" t="s">
        <v>380</v>
      </c>
      <c r="B24" s="54" t="s">
        <v>215</v>
      </c>
      <c r="C24" s="54" t="s">
        <v>381</v>
      </c>
      <c r="D24" s="54" t="s">
        <v>394</v>
      </c>
      <c r="E24" s="54" t="s">
        <v>395</v>
      </c>
      <c r="F24" s="54" t="s">
        <v>384</v>
      </c>
      <c r="G24" s="66">
        <v>41521</v>
      </c>
      <c r="H24" s="57">
        <v>41529</v>
      </c>
      <c r="I24" s="66" t="s">
        <v>385</v>
      </c>
      <c r="J24" s="66">
        <v>41536</v>
      </c>
      <c r="K24" s="55" t="s">
        <v>386</v>
      </c>
      <c r="L24" s="67" t="s">
        <v>428</v>
      </c>
      <c r="M24" s="54" t="s">
        <v>388</v>
      </c>
      <c r="N24" s="54" t="s">
        <v>429</v>
      </c>
      <c r="O24" s="54" t="s">
        <v>390</v>
      </c>
      <c r="P24" s="54" t="s">
        <v>431</v>
      </c>
      <c r="Q24" s="54" t="s">
        <v>132</v>
      </c>
      <c r="R24" s="65"/>
      <c r="S24" s="65"/>
      <c r="T24" s="68">
        <v>1.56</v>
      </c>
      <c r="U24" s="65" t="s">
        <v>393</v>
      </c>
      <c r="V24" s="54"/>
      <c r="W24" s="54"/>
      <c r="X24" s="70"/>
      <c r="Y24" s="54"/>
      <c r="Z24" s="54"/>
      <c r="AA24" s="71"/>
      <c r="AB24" s="70"/>
      <c r="AC24" s="62" t="s">
        <v>16</v>
      </c>
    </row>
    <row r="25" spans="1:29" ht="12.75" x14ac:dyDescent="0.2">
      <c r="A25" s="54" t="s">
        <v>380</v>
      </c>
      <c r="B25" s="54" t="s">
        <v>215</v>
      </c>
      <c r="C25" s="54" t="s">
        <v>381</v>
      </c>
      <c r="D25" s="54" t="s">
        <v>394</v>
      </c>
      <c r="E25" s="54" t="s">
        <v>395</v>
      </c>
      <c r="F25" s="54" t="s">
        <v>384</v>
      </c>
      <c r="G25" s="66">
        <v>41521</v>
      </c>
      <c r="H25" s="57">
        <v>41529</v>
      </c>
      <c r="I25" s="66" t="s">
        <v>385</v>
      </c>
      <c r="J25" s="66">
        <v>41536</v>
      </c>
      <c r="K25" s="55" t="s">
        <v>386</v>
      </c>
      <c r="L25" s="67" t="s">
        <v>428</v>
      </c>
      <c r="M25" s="54" t="s">
        <v>388</v>
      </c>
      <c r="N25" s="54" t="s">
        <v>429</v>
      </c>
      <c r="O25" s="54" t="s">
        <v>390</v>
      </c>
      <c r="P25" s="54" t="s">
        <v>432</v>
      </c>
      <c r="Q25" s="54" t="s">
        <v>132</v>
      </c>
      <c r="R25" s="65"/>
      <c r="S25" s="65"/>
      <c r="T25" s="68">
        <v>2.5</v>
      </c>
      <c r="U25" s="65" t="s">
        <v>393</v>
      </c>
      <c r="V25" s="54"/>
      <c r="W25" s="54"/>
      <c r="X25" s="70"/>
      <c r="Y25" s="54"/>
      <c r="Z25" s="54"/>
      <c r="AA25" s="71"/>
      <c r="AB25" s="70"/>
      <c r="AC25" s="62" t="s">
        <v>16</v>
      </c>
    </row>
    <row r="26" spans="1:29" ht="12.75" x14ac:dyDescent="0.2">
      <c r="A26" s="54" t="s">
        <v>380</v>
      </c>
      <c r="B26" s="54" t="s">
        <v>215</v>
      </c>
      <c r="C26" s="54" t="s">
        <v>381</v>
      </c>
      <c r="D26" s="54" t="s">
        <v>394</v>
      </c>
      <c r="E26" s="54" t="s">
        <v>395</v>
      </c>
      <c r="F26" s="54" t="s">
        <v>384</v>
      </c>
      <c r="G26" s="66">
        <v>41521</v>
      </c>
      <c r="H26" s="57">
        <v>41529</v>
      </c>
      <c r="I26" s="66" t="s">
        <v>385</v>
      </c>
      <c r="J26" s="66">
        <v>41536</v>
      </c>
      <c r="K26" s="55" t="s">
        <v>386</v>
      </c>
      <c r="L26" s="67" t="s">
        <v>428</v>
      </c>
      <c r="M26" s="54" t="s">
        <v>388</v>
      </c>
      <c r="N26" s="54" t="s">
        <v>429</v>
      </c>
      <c r="O26" s="54" t="s">
        <v>390</v>
      </c>
      <c r="P26" s="54" t="s">
        <v>433</v>
      </c>
      <c r="Q26" s="54" t="s">
        <v>132</v>
      </c>
      <c r="R26" s="65"/>
      <c r="S26" s="65"/>
      <c r="T26" s="68">
        <v>2.0299999999999998</v>
      </c>
      <c r="U26" s="65" t="s">
        <v>393</v>
      </c>
      <c r="V26" s="54"/>
      <c r="W26" s="54"/>
      <c r="X26" s="70"/>
      <c r="Y26" s="54"/>
      <c r="Z26" s="54"/>
      <c r="AA26" s="71"/>
      <c r="AB26" s="70"/>
      <c r="AC26" s="62" t="s">
        <v>16</v>
      </c>
    </row>
    <row r="27" spans="1:29" ht="12.75" x14ac:dyDescent="0.2">
      <c r="A27" s="54" t="s">
        <v>380</v>
      </c>
      <c r="B27" s="54" t="s">
        <v>215</v>
      </c>
      <c r="C27" s="54" t="s">
        <v>381</v>
      </c>
      <c r="D27" s="54" t="s">
        <v>394</v>
      </c>
      <c r="E27" s="54" t="s">
        <v>395</v>
      </c>
      <c r="F27" s="54" t="s">
        <v>384</v>
      </c>
      <c r="G27" s="66">
        <v>41521</v>
      </c>
      <c r="H27" s="57">
        <v>41529</v>
      </c>
      <c r="I27" s="66" t="s">
        <v>385</v>
      </c>
      <c r="J27" s="66">
        <v>41536</v>
      </c>
      <c r="K27" s="55" t="s">
        <v>386</v>
      </c>
      <c r="L27" s="67" t="s">
        <v>428</v>
      </c>
      <c r="M27" s="54" t="s">
        <v>388</v>
      </c>
      <c r="N27" s="54" t="s">
        <v>429</v>
      </c>
      <c r="O27" s="54" t="s">
        <v>390</v>
      </c>
      <c r="P27" s="54" t="s">
        <v>434</v>
      </c>
      <c r="Q27" s="54" t="s">
        <v>132</v>
      </c>
      <c r="R27" s="65"/>
      <c r="S27" s="65"/>
      <c r="T27" s="68">
        <v>1.72</v>
      </c>
      <c r="U27" s="65" t="s">
        <v>393</v>
      </c>
      <c r="V27" s="54"/>
      <c r="W27" s="54"/>
      <c r="X27" s="70"/>
      <c r="Y27" s="54"/>
      <c r="Z27" s="54"/>
      <c r="AA27" s="71"/>
      <c r="AB27" s="70"/>
      <c r="AC27" s="62" t="s">
        <v>16</v>
      </c>
    </row>
    <row r="28" spans="1:29" ht="12.75" x14ac:dyDescent="0.2">
      <c r="A28" s="54" t="s">
        <v>380</v>
      </c>
      <c r="B28" s="54" t="s">
        <v>215</v>
      </c>
      <c r="C28" s="54" t="s">
        <v>381</v>
      </c>
      <c r="D28" s="54" t="s">
        <v>394</v>
      </c>
      <c r="E28" s="54" t="s">
        <v>395</v>
      </c>
      <c r="F28" s="54" t="s">
        <v>384</v>
      </c>
      <c r="G28" s="66">
        <v>41521</v>
      </c>
      <c r="H28" s="57">
        <v>41529</v>
      </c>
      <c r="I28" s="66" t="s">
        <v>385</v>
      </c>
      <c r="J28" s="66">
        <v>41536</v>
      </c>
      <c r="K28" s="55" t="s">
        <v>386</v>
      </c>
      <c r="L28" s="67" t="s">
        <v>428</v>
      </c>
      <c r="M28" s="54" t="s">
        <v>388</v>
      </c>
      <c r="N28" s="54" t="s">
        <v>429</v>
      </c>
      <c r="O28" s="54" t="s">
        <v>390</v>
      </c>
      <c r="P28" s="54" t="s">
        <v>435</v>
      </c>
      <c r="Q28" s="54" t="s">
        <v>132</v>
      </c>
      <c r="R28" s="65"/>
      <c r="S28" s="65"/>
      <c r="T28" s="68">
        <v>8.93</v>
      </c>
      <c r="U28" s="65" t="s">
        <v>393</v>
      </c>
      <c r="V28" s="54"/>
      <c r="W28" s="54"/>
      <c r="X28" s="70"/>
      <c r="Y28" s="54"/>
      <c r="Z28" s="54"/>
      <c r="AA28" s="71"/>
      <c r="AB28" s="70"/>
      <c r="AC28" s="62" t="s">
        <v>16</v>
      </c>
    </row>
    <row r="29" spans="1:29" ht="12.75" x14ac:dyDescent="0.2">
      <c r="A29" s="54" t="s">
        <v>380</v>
      </c>
      <c r="B29" s="54" t="s">
        <v>215</v>
      </c>
      <c r="C29" s="54" t="s">
        <v>381</v>
      </c>
      <c r="D29" s="54" t="s">
        <v>394</v>
      </c>
      <c r="E29" s="54" t="s">
        <v>395</v>
      </c>
      <c r="F29" s="54" t="s">
        <v>384</v>
      </c>
      <c r="G29" s="66">
        <v>41521</v>
      </c>
      <c r="H29" s="57">
        <v>41529</v>
      </c>
      <c r="I29" s="66" t="s">
        <v>385</v>
      </c>
      <c r="J29" s="66">
        <v>41536</v>
      </c>
      <c r="K29" s="55" t="s">
        <v>386</v>
      </c>
      <c r="L29" s="67" t="s">
        <v>428</v>
      </c>
      <c r="M29" s="54" t="s">
        <v>388</v>
      </c>
      <c r="N29" s="54" t="s">
        <v>429</v>
      </c>
      <c r="O29" s="54" t="s">
        <v>390</v>
      </c>
      <c r="P29" s="54" t="s">
        <v>436</v>
      </c>
      <c r="Q29" s="54" t="s">
        <v>132</v>
      </c>
      <c r="R29" s="65"/>
      <c r="S29" s="65"/>
      <c r="T29" s="68">
        <v>8.1999999999999993</v>
      </c>
      <c r="U29" s="65" t="s">
        <v>393</v>
      </c>
      <c r="V29" s="54"/>
      <c r="W29" s="54"/>
      <c r="X29" s="70"/>
      <c r="Y29" s="54"/>
      <c r="Z29" s="54"/>
      <c r="AA29" s="71"/>
      <c r="AB29" s="70"/>
      <c r="AC29" s="62" t="s">
        <v>16</v>
      </c>
    </row>
    <row r="30" spans="1:29" ht="12.75" x14ac:dyDescent="0.2">
      <c r="A30" s="54" t="s">
        <v>380</v>
      </c>
      <c r="B30" s="54" t="s">
        <v>215</v>
      </c>
      <c r="C30" s="54" t="s">
        <v>381</v>
      </c>
      <c r="D30" s="54" t="s">
        <v>394</v>
      </c>
      <c r="E30" s="54" t="s">
        <v>395</v>
      </c>
      <c r="F30" s="54" t="s">
        <v>384</v>
      </c>
      <c r="G30" s="66">
        <v>41521</v>
      </c>
      <c r="H30" s="57">
        <v>41529</v>
      </c>
      <c r="I30" s="66" t="s">
        <v>385</v>
      </c>
      <c r="J30" s="66">
        <v>41536</v>
      </c>
      <c r="K30" s="55" t="s">
        <v>386</v>
      </c>
      <c r="L30" s="67" t="s">
        <v>428</v>
      </c>
      <c r="M30" s="54" t="s">
        <v>388</v>
      </c>
      <c r="N30" s="54" t="s">
        <v>429</v>
      </c>
      <c r="O30" s="54" t="s">
        <v>390</v>
      </c>
      <c r="P30" s="54" t="s">
        <v>437</v>
      </c>
      <c r="Q30" s="54" t="s">
        <v>132</v>
      </c>
      <c r="R30" s="65"/>
      <c r="S30" s="65"/>
      <c r="T30" s="68">
        <v>65.349999999999994</v>
      </c>
      <c r="U30" s="65" t="s">
        <v>393</v>
      </c>
      <c r="V30" s="54"/>
      <c r="W30" s="54"/>
      <c r="X30" s="70"/>
      <c r="Y30" s="54"/>
      <c r="Z30" s="54"/>
      <c r="AA30" s="71"/>
      <c r="AB30" s="70"/>
      <c r="AC30" s="62" t="s">
        <v>16</v>
      </c>
    </row>
    <row r="31" spans="1:29" ht="12.75" x14ac:dyDescent="0.2">
      <c r="A31" s="54" t="s">
        <v>380</v>
      </c>
      <c r="B31" s="54" t="s">
        <v>215</v>
      </c>
      <c r="C31" s="54" t="s">
        <v>381</v>
      </c>
      <c r="D31" s="54" t="s">
        <v>394</v>
      </c>
      <c r="E31" s="54" t="s">
        <v>395</v>
      </c>
      <c r="F31" s="54" t="s">
        <v>384</v>
      </c>
      <c r="G31" s="66">
        <v>41521</v>
      </c>
      <c r="H31" s="57">
        <v>41529</v>
      </c>
      <c r="I31" s="66" t="s">
        <v>385</v>
      </c>
      <c r="J31" s="66">
        <v>41536</v>
      </c>
      <c r="K31" s="55" t="s">
        <v>386</v>
      </c>
      <c r="L31" s="67" t="s">
        <v>428</v>
      </c>
      <c r="M31" s="54" t="s">
        <v>388</v>
      </c>
      <c r="N31" s="54" t="s">
        <v>429</v>
      </c>
      <c r="O31" s="54" t="s">
        <v>390</v>
      </c>
      <c r="P31" s="54" t="s">
        <v>438</v>
      </c>
      <c r="Q31" s="54" t="s">
        <v>132</v>
      </c>
      <c r="R31" s="65"/>
      <c r="S31" s="65"/>
      <c r="T31" s="68">
        <v>10.28</v>
      </c>
      <c r="U31" s="65" t="s">
        <v>393</v>
      </c>
      <c r="V31" s="54"/>
      <c r="W31" s="54"/>
      <c r="X31" s="70"/>
      <c r="Y31" s="54"/>
      <c r="Z31" s="54"/>
      <c r="AA31" s="71"/>
      <c r="AB31" s="70"/>
      <c r="AC31" s="62" t="s">
        <v>16</v>
      </c>
    </row>
    <row r="32" spans="1:29" ht="12.75" x14ac:dyDescent="0.2">
      <c r="A32" s="54" t="s">
        <v>380</v>
      </c>
      <c r="B32" s="54" t="s">
        <v>215</v>
      </c>
      <c r="C32" s="54" t="s">
        <v>381</v>
      </c>
      <c r="D32" s="54" t="s">
        <v>397</v>
      </c>
      <c r="E32" s="54" t="s">
        <v>398</v>
      </c>
      <c r="F32" s="54" t="s">
        <v>384</v>
      </c>
      <c r="G32" s="66">
        <v>41521</v>
      </c>
      <c r="H32" s="57">
        <v>41529</v>
      </c>
      <c r="I32" s="66" t="s">
        <v>385</v>
      </c>
      <c r="J32" s="66">
        <v>41536</v>
      </c>
      <c r="K32" s="55" t="s">
        <v>386</v>
      </c>
      <c r="L32" s="67" t="s">
        <v>428</v>
      </c>
      <c r="M32" s="54" t="s">
        <v>388</v>
      </c>
      <c r="N32" s="54" t="s">
        <v>429</v>
      </c>
      <c r="O32" s="54" t="s">
        <v>390</v>
      </c>
      <c r="P32" s="54" t="s">
        <v>430</v>
      </c>
      <c r="Q32" s="54" t="s">
        <v>132</v>
      </c>
      <c r="R32" s="65"/>
      <c r="S32" s="65"/>
      <c r="T32" s="68" t="s">
        <v>439</v>
      </c>
      <c r="U32" s="65" t="s">
        <v>393</v>
      </c>
      <c r="V32" s="54"/>
      <c r="W32" s="54"/>
      <c r="X32" s="70"/>
      <c r="Y32" s="54"/>
      <c r="Z32" s="54"/>
      <c r="AA32" s="71"/>
      <c r="AB32" s="70"/>
      <c r="AC32" s="62" t="s">
        <v>136</v>
      </c>
    </row>
    <row r="33" spans="1:29" ht="12.75" x14ac:dyDescent="0.2">
      <c r="A33" s="54" t="s">
        <v>380</v>
      </c>
      <c r="B33" s="54" t="s">
        <v>215</v>
      </c>
      <c r="C33" s="54" t="s">
        <v>381</v>
      </c>
      <c r="D33" s="54" t="s">
        <v>397</v>
      </c>
      <c r="E33" s="54" t="s">
        <v>398</v>
      </c>
      <c r="F33" s="54" t="s">
        <v>384</v>
      </c>
      <c r="G33" s="66">
        <v>41521</v>
      </c>
      <c r="H33" s="57">
        <v>41529</v>
      </c>
      <c r="I33" s="66" t="s">
        <v>385</v>
      </c>
      <c r="J33" s="66">
        <v>41536</v>
      </c>
      <c r="K33" s="55" t="s">
        <v>386</v>
      </c>
      <c r="L33" s="67" t="s">
        <v>428</v>
      </c>
      <c r="M33" s="54" t="s">
        <v>388</v>
      </c>
      <c r="N33" s="54" t="s">
        <v>429</v>
      </c>
      <c r="O33" s="54" t="s">
        <v>390</v>
      </c>
      <c r="P33" s="54" t="s">
        <v>431</v>
      </c>
      <c r="Q33" s="54" t="s">
        <v>132</v>
      </c>
      <c r="R33" s="65"/>
      <c r="S33" s="65"/>
      <c r="T33" s="68">
        <v>1.32</v>
      </c>
      <c r="U33" s="65" t="s">
        <v>393</v>
      </c>
      <c r="V33" s="54"/>
      <c r="W33" s="54"/>
      <c r="X33" s="70"/>
      <c r="Y33" s="54"/>
      <c r="Z33" s="54"/>
      <c r="AA33" s="71"/>
      <c r="AB33" s="70"/>
      <c r="AC33" s="62" t="s">
        <v>136</v>
      </c>
    </row>
    <row r="34" spans="1:29" ht="12.75" x14ac:dyDescent="0.2">
      <c r="A34" s="54" t="s">
        <v>380</v>
      </c>
      <c r="B34" s="54" t="s">
        <v>215</v>
      </c>
      <c r="C34" s="54" t="s">
        <v>381</v>
      </c>
      <c r="D34" s="54" t="s">
        <v>397</v>
      </c>
      <c r="E34" s="54" t="s">
        <v>398</v>
      </c>
      <c r="F34" s="54" t="s">
        <v>384</v>
      </c>
      <c r="G34" s="66">
        <v>41521</v>
      </c>
      <c r="H34" s="57">
        <v>41529</v>
      </c>
      <c r="I34" s="66" t="s">
        <v>385</v>
      </c>
      <c r="J34" s="66">
        <v>41536</v>
      </c>
      <c r="K34" s="55" t="s">
        <v>386</v>
      </c>
      <c r="L34" s="67" t="s">
        <v>428</v>
      </c>
      <c r="M34" s="54" t="s">
        <v>388</v>
      </c>
      <c r="N34" s="54" t="s">
        <v>429</v>
      </c>
      <c r="O34" s="54" t="s">
        <v>390</v>
      </c>
      <c r="P34" s="54" t="s">
        <v>432</v>
      </c>
      <c r="Q34" s="54" t="s">
        <v>132</v>
      </c>
      <c r="R34" s="65"/>
      <c r="S34" s="65"/>
      <c r="T34" s="68">
        <v>3.99</v>
      </c>
      <c r="U34" s="65" t="s">
        <v>393</v>
      </c>
      <c r="V34" s="54"/>
      <c r="W34" s="54"/>
      <c r="X34" s="70"/>
      <c r="Y34" s="54"/>
      <c r="Z34" s="54"/>
      <c r="AA34" s="71"/>
      <c r="AB34" s="70"/>
      <c r="AC34" s="62" t="s">
        <v>136</v>
      </c>
    </row>
    <row r="35" spans="1:29" ht="12.75" x14ac:dyDescent="0.2">
      <c r="A35" s="54" t="s">
        <v>380</v>
      </c>
      <c r="B35" s="54" t="s">
        <v>215</v>
      </c>
      <c r="C35" s="54" t="s">
        <v>381</v>
      </c>
      <c r="D35" s="54" t="s">
        <v>397</v>
      </c>
      <c r="E35" s="54" t="s">
        <v>398</v>
      </c>
      <c r="F35" s="54" t="s">
        <v>384</v>
      </c>
      <c r="G35" s="66">
        <v>41521</v>
      </c>
      <c r="H35" s="57">
        <v>41529</v>
      </c>
      <c r="I35" s="66" t="s">
        <v>385</v>
      </c>
      <c r="J35" s="66">
        <v>41536</v>
      </c>
      <c r="K35" s="55" t="s">
        <v>386</v>
      </c>
      <c r="L35" s="67" t="s">
        <v>428</v>
      </c>
      <c r="M35" s="54" t="s">
        <v>388</v>
      </c>
      <c r="N35" s="54" t="s">
        <v>429</v>
      </c>
      <c r="O35" s="54" t="s">
        <v>390</v>
      </c>
      <c r="P35" s="54" t="s">
        <v>433</v>
      </c>
      <c r="Q35" s="54" t="s">
        <v>132</v>
      </c>
      <c r="R35" s="65"/>
      <c r="S35" s="65"/>
      <c r="T35" s="68">
        <v>6.83</v>
      </c>
      <c r="U35" s="65" t="s">
        <v>393</v>
      </c>
      <c r="V35" s="54"/>
      <c r="W35" s="54"/>
      <c r="X35" s="70"/>
      <c r="Y35" s="54"/>
      <c r="Z35" s="54"/>
      <c r="AA35" s="71"/>
      <c r="AB35" s="70"/>
      <c r="AC35" s="62" t="s">
        <v>136</v>
      </c>
    </row>
    <row r="36" spans="1:29" ht="12.75" x14ac:dyDescent="0.2">
      <c r="A36" s="54" t="s">
        <v>380</v>
      </c>
      <c r="B36" s="54" t="s">
        <v>215</v>
      </c>
      <c r="C36" s="54" t="s">
        <v>381</v>
      </c>
      <c r="D36" s="54" t="s">
        <v>397</v>
      </c>
      <c r="E36" s="54" t="s">
        <v>398</v>
      </c>
      <c r="F36" s="54" t="s">
        <v>384</v>
      </c>
      <c r="G36" s="66">
        <v>41521</v>
      </c>
      <c r="H36" s="57">
        <v>41529</v>
      </c>
      <c r="I36" s="66" t="s">
        <v>385</v>
      </c>
      <c r="J36" s="66">
        <v>41536</v>
      </c>
      <c r="K36" s="55" t="s">
        <v>386</v>
      </c>
      <c r="L36" s="67" t="s">
        <v>428</v>
      </c>
      <c r="M36" s="54" t="s">
        <v>388</v>
      </c>
      <c r="N36" s="54" t="s">
        <v>429</v>
      </c>
      <c r="O36" s="54" t="s">
        <v>390</v>
      </c>
      <c r="P36" s="54" t="s">
        <v>434</v>
      </c>
      <c r="Q36" s="54" t="s">
        <v>132</v>
      </c>
      <c r="R36" s="65"/>
      <c r="S36" s="65"/>
      <c r="T36" s="68">
        <v>5.7</v>
      </c>
      <c r="U36" s="65" t="s">
        <v>393</v>
      </c>
      <c r="V36" s="54"/>
      <c r="W36" s="54"/>
      <c r="X36" s="70"/>
      <c r="Y36" s="54"/>
      <c r="Z36" s="54"/>
      <c r="AA36" s="71"/>
      <c r="AB36" s="70"/>
      <c r="AC36" s="62" t="s">
        <v>136</v>
      </c>
    </row>
    <row r="37" spans="1:29" ht="12.75" x14ac:dyDescent="0.2">
      <c r="A37" s="54" t="s">
        <v>380</v>
      </c>
      <c r="B37" s="54" t="s">
        <v>215</v>
      </c>
      <c r="C37" s="54" t="s">
        <v>381</v>
      </c>
      <c r="D37" s="54" t="s">
        <v>397</v>
      </c>
      <c r="E37" s="54" t="s">
        <v>398</v>
      </c>
      <c r="F37" s="54" t="s">
        <v>384</v>
      </c>
      <c r="G37" s="66">
        <v>41521</v>
      </c>
      <c r="H37" s="57">
        <v>41529</v>
      </c>
      <c r="I37" s="66" t="s">
        <v>385</v>
      </c>
      <c r="J37" s="66">
        <v>41536</v>
      </c>
      <c r="K37" s="55" t="s">
        <v>386</v>
      </c>
      <c r="L37" s="67" t="s">
        <v>428</v>
      </c>
      <c r="M37" s="54" t="s">
        <v>388</v>
      </c>
      <c r="N37" s="54" t="s">
        <v>429</v>
      </c>
      <c r="O37" s="54" t="s">
        <v>390</v>
      </c>
      <c r="P37" s="54" t="s">
        <v>435</v>
      </c>
      <c r="Q37" s="54" t="s">
        <v>132</v>
      </c>
      <c r="R37" s="65"/>
      <c r="S37" s="65"/>
      <c r="T37" s="68">
        <v>16.04</v>
      </c>
      <c r="U37" s="65" t="s">
        <v>393</v>
      </c>
      <c r="V37" s="54"/>
      <c r="W37" s="54"/>
      <c r="X37" s="70"/>
      <c r="Y37" s="54"/>
      <c r="Z37" s="54"/>
      <c r="AA37" s="71"/>
      <c r="AB37" s="70"/>
      <c r="AC37" s="62" t="s">
        <v>136</v>
      </c>
    </row>
    <row r="38" spans="1:29" ht="12.75" x14ac:dyDescent="0.2">
      <c r="A38" s="54" t="s">
        <v>380</v>
      </c>
      <c r="B38" s="54" t="s">
        <v>215</v>
      </c>
      <c r="C38" s="54" t="s">
        <v>381</v>
      </c>
      <c r="D38" s="54" t="s">
        <v>397</v>
      </c>
      <c r="E38" s="54" t="s">
        <v>398</v>
      </c>
      <c r="F38" s="54" t="s">
        <v>384</v>
      </c>
      <c r="G38" s="66">
        <v>41521</v>
      </c>
      <c r="H38" s="57">
        <v>41529</v>
      </c>
      <c r="I38" s="66" t="s">
        <v>385</v>
      </c>
      <c r="J38" s="66">
        <v>41536</v>
      </c>
      <c r="K38" s="55" t="s">
        <v>386</v>
      </c>
      <c r="L38" s="67" t="s">
        <v>428</v>
      </c>
      <c r="M38" s="54" t="s">
        <v>388</v>
      </c>
      <c r="N38" s="54" t="s">
        <v>429</v>
      </c>
      <c r="O38" s="54" t="s">
        <v>390</v>
      </c>
      <c r="P38" s="54" t="s">
        <v>436</v>
      </c>
      <c r="Q38" s="54" t="s">
        <v>132</v>
      </c>
      <c r="R38" s="65"/>
      <c r="S38" s="65"/>
      <c r="T38" s="68">
        <v>8.75</v>
      </c>
      <c r="U38" s="65" t="s">
        <v>393</v>
      </c>
      <c r="V38" s="54"/>
      <c r="W38" s="54"/>
      <c r="X38" s="70"/>
      <c r="Y38" s="54"/>
      <c r="Z38" s="54"/>
      <c r="AA38" s="71"/>
      <c r="AB38" s="70"/>
      <c r="AC38" s="62" t="s">
        <v>136</v>
      </c>
    </row>
    <row r="39" spans="1:29" ht="12.75" x14ac:dyDescent="0.2">
      <c r="A39" s="54" t="s">
        <v>380</v>
      </c>
      <c r="B39" s="54" t="s">
        <v>215</v>
      </c>
      <c r="C39" s="54" t="s">
        <v>381</v>
      </c>
      <c r="D39" s="54" t="s">
        <v>397</v>
      </c>
      <c r="E39" s="54" t="s">
        <v>398</v>
      </c>
      <c r="F39" s="54" t="s">
        <v>384</v>
      </c>
      <c r="G39" s="66">
        <v>41521</v>
      </c>
      <c r="H39" s="57">
        <v>41529</v>
      </c>
      <c r="I39" s="66" t="s">
        <v>385</v>
      </c>
      <c r="J39" s="66">
        <v>41536</v>
      </c>
      <c r="K39" s="55" t="s">
        <v>386</v>
      </c>
      <c r="L39" s="67" t="s">
        <v>428</v>
      </c>
      <c r="M39" s="54" t="s">
        <v>388</v>
      </c>
      <c r="N39" s="54" t="s">
        <v>429</v>
      </c>
      <c r="O39" s="54" t="s">
        <v>390</v>
      </c>
      <c r="P39" s="54" t="s">
        <v>437</v>
      </c>
      <c r="Q39" s="54" t="s">
        <v>132</v>
      </c>
      <c r="R39" s="65"/>
      <c r="S39" s="65"/>
      <c r="T39" s="68">
        <v>52.39</v>
      </c>
      <c r="U39" s="65" t="s">
        <v>393</v>
      </c>
      <c r="V39" s="54"/>
      <c r="W39" s="54"/>
      <c r="X39" s="70"/>
      <c r="Y39" s="54"/>
      <c r="Z39" s="54"/>
      <c r="AA39" s="71"/>
      <c r="AB39" s="70"/>
      <c r="AC39" s="62" t="s">
        <v>136</v>
      </c>
    </row>
    <row r="40" spans="1:29" ht="12.75" x14ac:dyDescent="0.2">
      <c r="A40" s="54" t="s">
        <v>380</v>
      </c>
      <c r="B40" s="54" t="s">
        <v>215</v>
      </c>
      <c r="C40" s="54" t="s">
        <v>381</v>
      </c>
      <c r="D40" s="54" t="s">
        <v>397</v>
      </c>
      <c r="E40" s="54" t="s">
        <v>398</v>
      </c>
      <c r="F40" s="54" t="s">
        <v>384</v>
      </c>
      <c r="G40" s="66">
        <v>41521</v>
      </c>
      <c r="H40" s="57">
        <v>41529</v>
      </c>
      <c r="I40" s="66" t="s">
        <v>385</v>
      </c>
      <c r="J40" s="66">
        <v>41536</v>
      </c>
      <c r="K40" s="55" t="s">
        <v>386</v>
      </c>
      <c r="L40" s="67" t="s">
        <v>428</v>
      </c>
      <c r="M40" s="54" t="s">
        <v>388</v>
      </c>
      <c r="N40" s="54" t="s">
        <v>429</v>
      </c>
      <c r="O40" s="54" t="s">
        <v>390</v>
      </c>
      <c r="P40" s="54" t="s">
        <v>438</v>
      </c>
      <c r="Q40" s="54" t="s">
        <v>132</v>
      </c>
      <c r="R40" s="65"/>
      <c r="S40" s="65"/>
      <c r="T40" s="68">
        <v>6.13</v>
      </c>
      <c r="U40" s="65" t="s">
        <v>393</v>
      </c>
      <c r="V40" s="54"/>
      <c r="W40" s="54"/>
      <c r="X40" s="70"/>
      <c r="Y40" s="54"/>
      <c r="Z40" s="54"/>
      <c r="AA40" s="71"/>
      <c r="AB40" s="70"/>
      <c r="AC40" s="62" t="s">
        <v>136</v>
      </c>
    </row>
    <row r="41" spans="1:29" ht="12.75" x14ac:dyDescent="0.2">
      <c r="A41" s="54" t="s">
        <v>380</v>
      </c>
      <c r="B41" s="54" t="s">
        <v>215</v>
      </c>
      <c r="C41" s="54" t="s">
        <v>381</v>
      </c>
      <c r="D41" s="54" t="s">
        <v>400</v>
      </c>
      <c r="E41" s="54" t="s">
        <v>401</v>
      </c>
      <c r="F41" s="54" t="s">
        <v>384</v>
      </c>
      <c r="G41" s="66">
        <v>41521</v>
      </c>
      <c r="H41" s="57">
        <v>41529</v>
      </c>
      <c r="I41" s="66" t="s">
        <v>385</v>
      </c>
      <c r="J41" s="66">
        <v>41536</v>
      </c>
      <c r="K41" s="55" t="s">
        <v>386</v>
      </c>
      <c r="L41" s="67" t="s">
        <v>428</v>
      </c>
      <c r="M41" s="54" t="s">
        <v>388</v>
      </c>
      <c r="N41" s="54" t="s">
        <v>429</v>
      </c>
      <c r="O41" s="54" t="s">
        <v>390</v>
      </c>
      <c r="P41" s="54" t="s">
        <v>430</v>
      </c>
      <c r="Q41" s="54" t="s">
        <v>132</v>
      </c>
      <c r="R41" s="65"/>
      <c r="S41" s="65"/>
      <c r="T41" s="68" t="s">
        <v>439</v>
      </c>
      <c r="U41" s="65" t="s">
        <v>393</v>
      </c>
      <c r="V41" s="54"/>
      <c r="W41" s="54"/>
      <c r="X41" s="70"/>
      <c r="Y41" s="54"/>
      <c r="Z41" s="54"/>
      <c r="AA41" s="71"/>
      <c r="AB41" s="70"/>
      <c r="AC41" s="62" t="s">
        <v>20</v>
      </c>
    </row>
    <row r="42" spans="1:29" ht="12.75" x14ac:dyDescent="0.2">
      <c r="A42" s="54" t="s">
        <v>380</v>
      </c>
      <c r="B42" s="54" t="s">
        <v>215</v>
      </c>
      <c r="C42" s="54" t="s">
        <v>381</v>
      </c>
      <c r="D42" s="54" t="s">
        <v>400</v>
      </c>
      <c r="E42" s="54" t="s">
        <v>401</v>
      </c>
      <c r="F42" s="54" t="s">
        <v>384</v>
      </c>
      <c r="G42" s="66">
        <v>41521</v>
      </c>
      <c r="H42" s="57">
        <v>41529</v>
      </c>
      <c r="I42" s="66" t="s">
        <v>385</v>
      </c>
      <c r="J42" s="66">
        <v>41536</v>
      </c>
      <c r="K42" s="55" t="s">
        <v>386</v>
      </c>
      <c r="L42" s="67" t="s">
        <v>428</v>
      </c>
      <c r="M42" s="54" t="s">
        <v>388</v>
      </c>
      <c r="N42" s="54" t="s">
        <v>429</v>
      </c>
      <c r="O42" s="54" t="s">
        <v>390</v>
      </c>
      <c r="P42" s="54" t="s">
        <v>431</v>
      </c>
      <c r="Q42" s="54" t="s">
        <v>132</v>
      </c>
      <c r="R42" s="65"/>
      <c r="S42" s="65"/>
      <c r="T42" s="68">
        <v>0.15</v>
      </c>
      <c r="U42" s="65" t="s">
        <v>393</v>
      </c>
      <c r="V42" s="54"/>
      <c r="W42" s="54"/>
      <c r="X42" s="70"/>
      <c r="Y42" s="54"/>
      <c r="Z42" s="54"/>
      <c r="AA42" s="71"/>
      <c r="AB42" s="70"/>
      <c r="AC42" s="62" t="s">
        <v>20</v>
      </c>
    </row>
    <row r="43" spans="1:29" ht="12.75" x14ac:dyDescent="0.2">
      <c r="A43" s="54" t="s">
        <v>380</v>
      </c>
      <c r="B43" s="54" t="s">
        <v>215</v>
      </c>
      <c r="C43" s="54" t="s">
        <v>381</v>
      </c>
      <c r="D43" s="54" t="s">
        <v>400</v>
      </c>
      <c r="E43" s="54" t="s">
        <v>401</v>
      </c>
      <c r="F43" s="54" t="s">
        <v>384</v>
      </c>
      <c r="G43" s="66">
        <v>41521</v>
      </c>
      <c r="H43" s="57">
        <v>41529</v>
      </c>
      <c r="I43" s="66" t="s">
        <v>385</v>
      </c>
      <c r="J43" s="66">
        <v>41536</v>
      </c>
      <c r="K43" s="55" t="s">
        <v>386</v>
      </c>
      <c r="L43" s="67" t="s">
        <v>428</v>
      </c>
      <c r="M43" s="54" t="s">
        <v>388</v>
      </c>
      <c r="N43" s="54" t="s">
        <v>429</v>
      </c>
      <c r="O43" s="54" t="s">
        <v>390</v>
      </c>
      <c r="P43" s="54" t="s">
        <v>432</v>
      </c>
      <c r="Q43" s="54" t="s">
        <v>132</v>
      </c>
      <c r="R43" s="65"/>
      <c r="S43" s="65"/>
      <c r="T43" s="68">
        <v>0.26</v>
      </c>
      <c r="U43" s="65" t="s">
        <v>393</v>
      </c>
      <c r="V43" s="54"/>
      <c r="W43" s="54"/>
      <c r="X43" s="70"/>
      <c r="Y43" s="54"/>
      <c r="Z43" s="54"/>
      <c r="AA43" s="71"/>
      <c r="AB43" s="70"/>
      <c r="AC43" s="62" t="s">
        <v>20</v>
      </c>
    </row>
    <row r="44" spans="1:29" ht="12.75" x14ac:dyDescent="0.2">
      <c r="A44" s="54" t="s">
        <v>380</v>
      </c>
      <c r="B44" s="54" t="s">
        <v>215</v>
      </c>
      <c r="C44" s="54" t="s">
        <v>381</v>
      </c>
      <c r="D44" s="54" t="s">
        <v>400</v>
      </c>
      <c r="E44" s="54" t="s">
        <v>401</v>
      </c>
      <c r="F44" s="54" t="s">
        <v>384</v>
      </c>
      <c r="G44" s="66">
        <v>41521</v>
      </c>
      <c r="H44" s="57">
        <v>41529</v>
      </c>
      <c r="I44" s="66" t="s">
        <v>385</v>
      </c>
      <c r="J44" s="66">
        <v>41536</v>
      </c>
      <c r="K44" s="55" t="s">
        <v>386</v>
      </c>
      <c r="L44" s="67" t="s">
        <v>428</v>
      </c>
      <c r="M44" s="54" t="s">
        <v>388</v>
      </c>
      <c r="N44" s="54" t="s">
        <v>429</v>
      </c>
      <c r="O44" s="54" t="s">
        <v>390</v>
      </c>
      <c r="P44" s="54" t="s">
        <v>433</v>
      </c>
      <c r="Q44" s="54" t="s">
        <v>132</v>
      </c>
      <c r="R44" s="65"/>
      <c r="S44" s="65"/>
      <c r="T44" s="68">
        <v>0.67</v>
      </c>
      <c r="U44" s="65" t="s">
        <v>393</v>
      </c>
      <c r="V44" s="54"/>
      <c r="W44" s="54"/>
      <c r="X44" s="70"/>
      <c r="Y44" s="54"/>
      <c r="Z44" s="54"/>
      <c r="AA44" s="71"/>
      <c r="AB44" s="70"/>
      <c r="AC44" s="62" t="s">
        <v>20</v>
      </c>
    </row>
    <row r="45" spans="1:29" ht="12.75" x14ac:dyDescent="0.2">
      <c r="A45" s="54" t="s">
        <v>380</v>
      </c>
      <c r="B45" s="54" t="s">
        <v>215</v>
      </c>
      <c r="C45" s="54" t="s">
        <v>381</v>
      </c>
      <c r="D45" s="54" t="s">
        <v>400</v>
      </c>
      <c r="E45" s="54" t="s">
        <v>401</v>
      </c>
      <c r="F45" s="54" t="s">
        <v>384</v>
      </c>
      <c r="G45" s="66">
        <v>41521</v>
      </c>
      <c r="H45" s="57">
        <v>41529</v>
      </c>
      <c r="I45" s="66" t="s">
        <v>385</v>
      </c>
      <c r="J45" s="66">
        <v>41536</v>
      </c>
      <c r="K45" s="55" t="s">
        <v>386</v>
      </c>
      <c r="L45" s="67" t="s">
        <v>428</v>
      </c>
      <c r="M45" s="54" t="s">
        <v>388</v>
      </c>
      <c r="N45" s="54" t="s">
        <v>429</v>
      </c>
      <c r="O45" s="54" t="s">
        <v>390</v>
      </c>
      <c r="P45" s="54" t="s">
        <v>434</v>
      </c>
      <c r="Q45" s="54" t="s">
        <v>132</v>
      </c>
      <c r="R45" s="65"/>
      <c r="S45" s="65"/>
      <c r="T45" s="68">
        <v>1.29</v>
      </c>
      <c r="U45" s="65" t="s">
        <v>393</v>
      </c>
      <c r="V45" s="54"/>
      <c r="W45" s="54"/>
      <c r="X45" s="70"/>
      <c r="Y45" s="54"/>
      <c r="Z45" s="54"/>
      <c r="AA45" s="71"/>
      <c r="AB45" s="70"/>
      <c r="AC45" s="62" t="s">
        <v>20</v>
      </c>
    </row>
    <row r="46" spans="1:29" ht="12.75" x14ac:dyDescent="0.2">
      <c r="A46" s="54" t="s">
        <v>380</v>
      </c>
      <c r="B46" s="54" t="s">
        <v>215</v>
      </c>
      <c r="C46" s="54" t="s">
        <v>381</v>
      </c>
      <c r="D46" s="54" t="s">
        <v>400</v>
      </c>
      <c r="E46" s="54" t="s">
        <v>401</v>
      </c>
      <c r="F46" s="54" t="s">
        <v>384</v>
      </c>
      <c r="G46" s="66">
        <v>41521</v>
      </c>
      <c r="H46" s="57">
        <v>41529</v>
      </c>
      <c r="I46" s="66" t="s">
        <v>385</v>
      </c>
      <c r="J46" s="66">
        <v>41536</v>
      </c>
      <c r="K46" s="55" t="s">
        <v>386</v>
      </c>
      <c r="L46" s="67" t="s">
        <v>428</v>
      </c>
      <c r="M46" s="54" t="s">
        <v>388</v>
      </c>
      <c r="N46" s="54" t="s">
        <v>429</v>
      </c>
      <c r="O46" s="54" t="s">
        <v>390</v>
      </c>
      <c r="P46" s="54" t="s">
        <v>435</v>
      </c>
      <c r="Q46" s="54" t="s">
        <v>132</v>
      </c>
      <c r="R46" s="65"/>
      <c r="S46" s="65"/>
      <c r="T46" s="68">
        <v>10.44</v>
      </c>
      <c r="U46" s="65" t="s">
        <v>393</v>
      </c>
      <c r="V46" s="54"/>
      <c r="W46" s="54"/>
      <c r="X46" s="70"/>
      <c r="Y46" s="54"/>
      <c r="Z46" s="54"/>
      <c r="AA46" s="71"/>
      <c r="AB46" s="70"/>
      <c r="AC46" s="62" t="s">
        <v>20</v>
      </c>
    </row>
    <row r="47" spans="1:29" ht="12.75" x14ac:dyDescent="0.2">
      <c r="A47" s="54" t="s">
        <v>380</v>
      </c>
      <c r="B47" s="54" t="s">
        <v>215</v>
      </c>
      <c r="C47" s="54" t="s">
        <v>381</v>
      </c>
      <c r="D47" s="54" t="s">
        <v>400</v>
      </c>
      <c r="E47" s="54" t="s">
        <v>401</v>
      </c>
      <c r="F47" s="54" t="s">
        <v>384</v>
      </c>
      <c r="G47" s="66">
        <v>41521</v>
      </c>
      <c r="H47" s="57">
        <v>41529</v>
      </c>
      <c r="I47" s="66" t="s">
        <v>385</v>
      </c>
      <c r="J47" s="66">
        <v>41536</v>
      </c>
      <c r="K47" s="55" t="s">
        <v>386</v>
      </c>
      <c r="L47" s="67" t="s">
        <v>428</v>
      </c>
      <c r="M47" s="54" t="s">
        <v>388</v>
      </c>
      <c r="N47" s="54" t="s">
        <v>429</v>
      </c>
      <c r="O47" s="54" t="s">
        <v>390</v>
      </c>
      <c r="P47" s="54" t="s">
        <v>436</v>
      </c>
      <c r="Q47" s="54" t="s">
        <v>132</v>
      </c>
      <c r="R47" s="65"/>
      <c r="S47" s="65"/>
      <c r="T47" s="68">
        <v>8.52</v>
      </c>
      <c r="U47" s="65" t="s">
        <v>393</v>
      </c>
      <c r="V47" s="54"/>
      <c r="W47" s="54"/>
      <c r="X47" s="70"/>
      <c r="Y47" s="54"/>
      <c r="Z47" s="54"/>
      <c r="AA47" s="71"/>
      <c r="AB47" s="70"/>
      <c r="AC47" s="62" t="s">
        <v>20</v>
      </c>
    </row>
    <row r="48" spans="1:29" ht="12.75" x14ac:dyDescent="0.2">
      <c r="A48" s="54" t="s">
        <v>380</v>
      </c>
      <c r="B48" s="54" t="s">
        <v>215</v>
      </c>
      <c r="C48" s="54" t="s">
        <v>381</v>
      </c>
      <c r="D48" s="54" t="s">
        <v>400</v>
      </c>
      <c r="E48" s="54" t="s">
        <v>401</v>
      </c>
      <c r="F48" s="54" t="s">
        <v>384</v>
      </c>
      <c r="G48" s="66">
        <v>41521</v>
      </c>
      <c r="H48" s="57">
        <v>41529</v>
      </c>
      <c r="I48" s="66" t="s">
        <v>385</v>
      </c>
      <c r="J48" s="66">
        <v>41536</v>
      </c>
      <c r="K48" s="55" t="s">
        <v>386</v>
      </c>
      <c r="L48" s="67" t="s">
        <v>428</v>
      </c>
      <c r="M48" s="54" t="s">
        <v>388</v>
      </c>
      <c r="N48" s="54" t="s">
        <v>429</v>
      </c>
      <c r="O48" s="54" t="s">
        <v>390</v>
      </c>
      <c r="P48" s="54" t="s">
        <v>437</v>
      </c>
      <c r="Q48" s="54" t="s">
        <v>132</v>
      </c>
      <c r="R48" s="65"/>
      <c r="S48" s="65"/>
      <c r="T48" s="68">
        <v>53.74</v>
      </c>
      <c r="U48" s="65" t="s">
        <v>393</v>
      </c>
      <c r="V48" s="54"/>
      <c r="W48" s="54"/>
      <c r="X48" s="70"/>
      <c r="Y48" s="54"/>
      <c r="Z48" s="54"/>
      <c r="AA48" s="71"/>
      <c r="AB48" s="70"/>
      <c r="AC48" s="62" t="s">
        <v>20</v>
      </c>
    </row>
    <row r="49" spans="1:29" ht="12.75" x14ac:dyDescent="0.2">
      <c r="A49" s="54" t="s">
        <v>380</v>
      </c>
      <c r="B49" s="54" t="s">
        <v>215</v>
      </c>
      <c r="C49" s="54" t="s">
        <v>381</v>
      </c>
      <c r="D49" s="54" t="s">
        <v>400</v>
      </c>
      <c r="E49" s="54" t="s">
        <v>401</v>
      </c>
      <c r="F49" s="54" t="s">
        <v>384</v>
      </c>
      <c r="G49" s="66">
        <v>41521</v>
      </c>
      <c r="H49" s="57">
        <v>41529</v>
      </c>
      <c r="I49" s="66" t="s">
        <v>385</v>
      </c>
      <c r="J49" s="66">
        <v>41536</v>
      </c>
      <c r="K49" s="55" t="s">
        <v>386</v>
      </c>
      <c r="L49" s="67" t="s">
        <v>428</v>
      </c>
      <c r="M49" s="54" t="s">
        <v>388</v>
      </c>
      <c r="N49" s="54" t="s">
        <v>429</v>
      </c>
      <c r="O49" s="54" t="s">
        <v>390</v>
      </c>
      <c r="P49" s="54" t="s">
        <v>438</v>
      </c>
      <c r="Q49" s="54" t="s">
        <v>132</v>
      </c>
      <c r="R49" s="65"/>
      <c r="S49" s="65"/>
      <c r="T49" s="68">
        <v>15.75</v>
      </c>
      <c r="U49" s="65" t="s">
        <v>393</v>
      </c>
      <c r="V49" s="54"/>
      <c r="W49" s="54"/>
      <c r="X49" s="70"/>
      <c r="Y49" s="54"/>
      <c r="Z49" s="54"/>
      <c r="AA49" s="71"/>
      <c r="AB49" s="70"/>
      <c r="AC49" s="62" t="s">
        <v>20</v>
      </c>
    </row>
    <row r="50" spans="1:29" ht="12.75" x14ac:dyDescent="0.2">
      <c r="A50" s="54" t="s">
        <v>380</v>
      </c>
      <c r="B50" s="54" t="s">
        <v>215</v>
      </c>
      <c r="C50" s="54" t="s">
        <v>381</v>
      </c>
      <c r="D50" s="54" t="s">
        <v>403</v>
      </c>
      <c r="E50" s="54" t="s">
        <v>404</v>
      </c>
      <c r="F50" s="54" t="s">
        <v>384</v>
      </c>
      <c r="G50" s="66">
        <v>41521</v>
      </c>
      <c r="H50" s="57">
        <v>41529</v>
      </c>
      <c r="I50" s="66" t="s">
        <v>385</v>
      </c>
      <c r="J50" s="66">
        <v>41536</v>
      </c>
      <c r="K50" s="55" t="s">
        <v>386</v>
      </c>
      <c r="L50" s="67" t="s">
        <v>428</v>
      </c>
      <c r="M50" s="54" t="s">
        <v>388</v>
      </c>
      <c r="N50" s="54" t="s">
        <v>429</v>
      </c>
      <c r="O50" s="54" t="s">
        <v>390</v>
      </c>
      <c r="P50" s="54" t="s">
        <v>430</v>
      </c>
      <c r="Q50" s="54" t="s">
        <v>132</v>
      </c>
      <c r="R50" s="65"/>
      <c r="S50" s="65"/>
      <c r="T50" s="68" t="s">
        <v>439</v>
      </c>
      <c r="U50" s="65" t="s">
        <v>393</v>
      </c>
      <c r="V50" s="54"/>
      <c r="W50" s="54"/>
      <c r="X50" s="70"/>
      <c r="Y50" s="54"/>
      <c r="Z50" s="54"/>
      <c r="AA50" s="71"/>
      <c r="AB50" s="70"/>
      <c r="AC50" s="62" t="s">
        <v>235</v>
      </c>
    </row>
    <row r="51" spans="1:29" ht="12.75" x14ac:dyDescent="0.2">
      <c r="A51" s="54" t="s">
        <v>380</v>
      </c>
      <c r="B51" s="54" t="s">
        <v>215</v>
      </c>
      <c r="C51" s="54" t="s">
        <v>381</v>
      </c>
      <c r="D51" s="54" t="s">
        <v>403</v>
      </c>
      <c r="E51" s="54" t="s">
        <v>404</v>
      </c>
      <c r="F51" s="54" t="s">
        <v>384</v>
      </c>
      <c r="G51" s="66">
        <v>41521</v>
      </c>
      <c r="H51" s="57">
        <v>41529</v>
      </c>
      <c r="I51" s="66" t="s">
        <v>385</v>
      </c>
      <c r="J51" s="66">
        <v>41536</v>
      </c>
      <c r="K51" s="55" t="s">
        <v>386</v>
      </c>
      <c r="L51" s="67" t="s">
        <v>428</v>
      </c>
      <c r="M51" s="54" t="s">
        <v>388</v>
      </c>
      <c r="N51" s="54" t="s">
        <v>429</v>
      </c>
      <c r="O51" s="54" t="s">
        <v>390</v>
      </c>
      <c r="P51" s="54" t="s">
        <v>431</v>
      </c>
      <c r="Q51" s="54" t="s">
        <v>132</v>
      </c>
      <c r="R51" s="65"/>
      <c r="S51" s="65"/>
      <c r="T51" s="68">
        <v>0.13</v>
      </c>
      <c r="U51" s="65" t="s">
        <v>393</v>
      </c>
      <c r="V51" s="54"/>
      <c r="W51" s="54"/>
      <c r="X51" s="70"/>
      <c r="Y51" s="54"/>
      <c r="Z51" s="54"/>
      <c r="AA51" s="71"/>
      <c r="AB51" s="70"/>
      <c r="AC51" s="62" t="s">
        <v>235</v>
      </c>
    </row>
    <row r="52" spans="1:29" ht="12.75" x14ac:dyDescent="0.2">
      <c r="A52" s="54" t="s">
        <v>380</v>
      </c>
      <c r="B52" s="54" t="s">
        <v>215</v>
      </c>
      <c r="C52" s="54" t="s">
        <v>381</v>
      </c>
      <c r="D52" s="54" t="s">
        <v>403</v>
      </c>
      <c r="E52" s="54" t="s">
        <v>404</v>
      </c>
      <c r="F52" s="54" t="s">
        <v>384</v>
      </c>
      <c r="G52" s="66">
        <v>41521</v>
      </c>
      <c r="H52" s="57">
        <v>41529</v>
      </c>
      <c r="I52" s="66" t="s">
        <v>385</v>
      </c>
      <c r="J52" s="66">
        <v>41536</v>
      </c>
      <c r="K52" s="55" t="s">
        <v>386</v>
      </c>
      <c r="L52" s="67" t="s">
        <v>428</v>
      </c>
      <c r="M52" s="54" t="s">
        <v>388</v>
      </c>
      <c r="N52" s="54" t="s">
        <v>429</v>
      </c>
      <c r="O52" s="54" t="s">
        <v>390</v>
      </c>
      <c r="P52" s="54" t="s">
        <v>432</v>
      </c>
      <c r="Q52" s="54" t="s">
        <v>132</v>
      </c>
      <c r="R52" s="65"/>
      <c r="S52" s="65"/>
      <c r="T52" s="68">
        <v>0.28000000000000003</v>
      </c>
      <c r="U52" s="65" t="s">
        <v>393</v>
      </c>
      <c r="V52" s="54"/>
      <c r="W52" s="54"/>
      <c r="X52" s="70"/>
      <c r="Y52" s="54"/>
      <c r="Z52" s="54"/>
      <c r="AA52" s="71"/>
      <c r="AB52" s="70"/>
      <c r="AC52" s="62" t="s">
        <v>235</v>
      </c>
    </row>
    <row r="53" spans="1:29" ht="12.75" x14ac:dyDescent="0.2">
      <c r="A53" s="54" t="s">
        <v>380</v>
      </c>
      <c r="B53" s="54" t="s">
        <v>215</v>
      </c>
      <c r="C53" s="54" t="s">
        <v>381</v>
      </c>
      <c r="D53" s="54" t="s">
        <v>403</v>
      </c>
      <c r="E53" s="54" t="s">
        <v>404</v>
      </c>
      <c r="F53" s="54" t="s">
        <v>384</v>
      </c>
      <c r="G53" s="66">
        <v>41521</v>
      </c>
      <c r="H53" s="57">
        <v>41529</v>
      </c>
      <c r="I53" s="66" t="s">
        <v>385</v>
      </c>
      <c r="J53" s="66">
        <v>41536</v>
      </c>
      <c r="K53" s="55" t="s">
        <v>386</v>
      </c>
      <c r="L53" s="67" t="s">
        <v>428</v>
      </c>
      <c r="M53" s="54" t="s">
        <v>388</v>
      </c>
      <c r="N53" s="54" t="s">
        <v>429</v>
      </c>
      <c r="O53" s="54" t="s">
        <v>390</v>
      </c>
      <c r="P53" s="54" t="s">
        <v>433</v>
      </c>
      <c r="Q53" s="54" t="s">
        <v>132</v>
      </c>
      <c r="R53" s="65"/>
      <c r="S53" s="65"/>
      <c r="T53" s="68">
        <v>0.43</v>
      </c>
      <c r="U53" s="65" t="s">
        <v>393</v>
      </c>
      <c r="V53" s="54"/>
      <c r="W53" s="54"/>
      <c r="X53" s="70"/>
      <c r="Y53" s="54"/>
      <c r="Z53" s="54"/>
      <c r="AA53" s="71"/>
      <c r="AB53" s="70"/>
      <c r="AC53" s="62" t="s">
        <v>235</v>
      </c>
    </row>
    <row r="54" spans="1:29" ht="12.75" x14ac:dyDescent="0.2">
      <c r="A54" s="54" t="s">
        <v>380</v>
      </c>
      <c r="B54" s="54" t="s">
        <v>215</v>
      </c>
      <c r="C54" s="54" t="s">
        <v>381</v>
      </c>
      <c r="D54" s="54" t="s">
        <v>403</v>
      </c>
      <c r="E54" s="54" t="s">
        <v>404</v>
      </c>
      <c r="F54" s="54" t="s">
        <v>384</v>
      </c>
      <c r="G54" s="66">
        <v>41521</v>
      </c>
      <c r="H54" s="57">
        <v>41529</v>
      </c>
      <c r="I54" s="66" t="s">
        <v>385</v>
      </c>
      <c r="J54" s="66">
        <v>41536</v>
      </c>
      <c r="K54" s="55" t="s">
        <v>386</v>
      </c>
      <c r="L54" s="67" t="s">
        <v>428</v>
      </c>
      <c r="M54" s="54" t="s">
        <v>388</v>
      </c>
      <c r="N54" s="54" t="s">
        <v>429</v>
      </c>
      <c r="O54" s="54" t="s">
        <v>390</v>
      </c>
      <c r="P54" s="54" t="s">
        <v>434</v>
      </c>
      <c r="Q54" s="54" t="s">
        <v>132</v>
      </c>
      <c r="R54" s="65"/>
      <c r="S54" s="65"/>
      <c r="T54" s="68">
        <v>0.52</v>
      </c>
      <c r="U54" s="65" t="s">
        <v>393</v>
      </c>
      <c r="V54" s="54"/>
      <c r="W54" s="54"/>
      <c r="X54" s="70"/>
      <c r="Y54" s="54"/>
      <c r="Z54" s="54"/>
      <c r="AA54" s="71"/>
      <c r="AB54" s="70"/>
      <c r="AC54" s="62" t="s">
        <v>235</v>
      </c>
    </row>
    <row r="55" spans="1:29" ht="12.75" x14ac:dyDescent="0.2">
      <c r="A55" s="54" t="s">
        <v>380</v>
      </c>
      <c r="B55" s="54" t="s">
        <v>215</v>
      </c>
      <c r="C55" s="54" t="s">
        <v>381</v>
      </c>
      <c r="D55" s="54" t="s">
        <v>403</v>
      </c>
      <c r="E55" s="54" t="s">
        <v>404</v>
      </c>
      <c r="F55" s="54" t="s">
        <v>384</v>
      </c>
      <c r="G55" s="66">
        <v>41521</v>
      </c>
      <c r="H55" s="57">
        <v>41529</v>
      </c>
      <c r="I55" s="66" t="s">
        <v>385</v>
      </c>
      <c r="J55" s="66">
        <v>41536</v>
      </c>
      <c r="K55" s="55" t="s">
        <v>386</v>
      </c>
      <c r="L55" s="67" t="s">
        <v>428</v>
      </c>
      <c r="M55" s="54" t="s">
        <v>388</v>
      </c>
      <c r="N55" s="54" t="s">
        <v>429</v>
      </c>
      <c r="O55" s="54" t="s">
        <v>390</v>
      </c>
      <c r="P55" s="54" t="s">
        <v>435</v>
      </c>
      <c r="Q55" s="54" t="s">
        <v>132</v>
      </c>
      <c r="R55" s="65"/>
      <c r="S55" s="65"/>
      <c r="T55" s="68">
        <v>1.89</v>
      </c>
      <c r="U55" s="65" t="s">
        <v>393</v>
      </c>
      <c r="V55" s="54"/>
      <c r="W55" s="54"/>
      <c r="X55" s="70"/>
      <c r="Y55" s="54"/>
      <c r="Z55" s="54"/>
      <c r="AA55" s="71"/>
      <c r="AB55" s="70"/>
      <c r="AC55" s="62" t="s">
        <v>235</v>
      </c>
    </row>
    <row r="56" spans="1:29" ht="12.75" x14ac:dyDescent="0.2">
      <c r="A56" s="54" t="s">
        <v>380</v>
      </c>
      <c r="B56" s="54" t="s">
        <v>215</v>
      </c>
      <c r="C56" s="54" t="s">
        <v>381</v>
      </c>
      <c r="D56" s="54" t="s">
        <v>403</v>
      </c>
      <c r="E56" s="54" t="s">
        <v>404</v>
      </c>
      <c r="F56" s="54" t="s">
        <v>384</v>
      </c>
      <c r="G56" s="66">
        <v>41521</v>
      </c>
      <c r="H56" s="57">
        <v>41529</v>
      </c>
      <c r="I56" s="66" t="s">
        <v>385</v>
      </c>
      <c r="J56" s="66">
        <v>41536</v>
      </c>
      <c r="K56" s="55" t="s">
        <v>386</v>
      </c>
      <c r="L56" s="67" t="s">
        <v>428</v>
      </c>
      <c r="M56" s="54" t="s">
        <v>388</v>
      </c>
      <c r="N56" s="54" t="s">
        <v>429</v>
      </c>
      <c r="O56" s="54" t="s">
        <v>390</v>
      </c>
      <c r="P56" s="54" t="s">
        <v>436</v>
      </c>
      <c r="Q56" s="54" t="s">
        <v>132</v>
      </c>
      <c r="R56" s="65"/>
      <c r="S56" s="65"/>
      <c r="T56" s="68">
        <v>2.31</v>
      </c>
      <c r="U56" s="65" t="s">
        <v>393</v>
      </c>
      <c r="V56" s="54"/>
      <c r="W56" s="54"/>
      <c r="X56" s="70"/>
      <c r="Y56" s="54"/>
      <c r="Z56" s="54"/>
      <c r="AA56" s="71"/>
      <c r="AB56" s="70"/>
      <c r="AC56" s="62" t="s">
        <v>235</v>
      </c>
    </row>
    <row r="57" spans="1:29" ht="12.75" x14ac:dyDescent="0.2">
      <c r="A57" s="54" t="s">
        <v>380</v>
      </c>
      <c r="B57" s="54" t="s">
        <v>215</v>
      </c>
      <c r="C57" s="54" t="s">
        <v>381</v>
      </c>
      <c r="D57" s="54" t="s">
        <v>403</v>
      </c>
      <c r="E57" s="54" t="s">
        <v>404</v>
      </c>
      <c r="F57" s="54" t="s">
        <v>384</v>
      </c>
      <c r="G57" s="66">
        <v>41521</v>
      </c>
      <c r="H57" s="57">
        <v>41529</v>
      </c>
      <c r="I57" s="66" t="s">
        <v>385</v>
      </c>
      <c r="J57" s="66">
        <v>41536</v>
      </c>
      <c r="K57" s="55" t="s">
        <v>386</v>
      </c>
      <c r="L57" s="67" t="s">
        <v>428</v>
      </c>
      <c r="M57" s="54" t="s">
        <v>388</v>
      </c>
      <c r="N57" s="54" t="s">
        <v>429</v>
      </c>
      <c r="O57" s="54" t="s">
        <v>390</v>
      </c>
      <c r="P57" s="54" t="s">
        <v>437</v>
      </c>
      <c r="Q57" s="54" t="s">
        <v>132</v>
      </c>
      <c r="R57" s="65"/>
      <c r="S57" s="65"/>
      <c r="T57" s="68">
        <v>61.39</v>
      </c>
      <c r="U57" s="65" t="s">
        <v>393</v>
      </c>
      <c r="V57" s="54"/>
      <c r="W57" s="54"/>
      <c r="X57" s="70"/>
      <c r="Y57" s="54"/>
      <c r="Z57" s="54"/>
      <c r="AA57" s="71"/>
      <c r="AB57" s="70"/>
      <c r="AC57" s="62" t="s">
        <v>235</v>
      </c>
    </row>
    <row r="58" spans="1:29" ht="12.75" x14ac:dyDescent="0.2">
      <c r="A58" s="54" t="s">
        <v>380</v>
      </c>
      <c r="B58" s="54" t="s">
        <v>215</v>
      </c>
      <c r="C58" s="54" t="s">
        <v>381</v>
      </c>
      <c r="D58" s="54" t="s">
        <v>403</v>
      </c>
      <c r="E58" s="54" t="s">
        <v>404</v>
      </c>
      <c r="F58" s="54" t="s">
        <v>384</v>
      </c>
      <c r="G58" s="66">
        <v>41521</v>
      </c>
      <c r="H58" s="57">
        <v>41529</v>
      </c>
      <c r="I58" s="66" t="s">
        <v>385</v>
      </c>
      <c r="J58" s="66">
        <v>41536</v>
      </c>
      <c r="K58" s="55" t="s">
        <v>386</v>
      </c>
      <c r="L58" s="67" t="s">
        <v>428</v>
      </c>
      <c r="M58" s="54" t="s">
        <v>388</v>
      </c>
      <c r="N58" s="54" t="s">
        <v>429</v>
      </c>
      <c r="O58" s="54" t="s">
        <v>390</v>
      </c>
      <c r="P58" s="54" t="s">
        <v>438</v>
      </c>
      <c r="Q58" s="54" t="s">
        <v>132</v>
      </c>
      <c r="R58" s="65"/>
      <c r="S58" s="65"/>
      <c r="T58" s="68">
        <v>31.2</v>
      </c>
      <c r="U58" s="65" t="s">
        <v>393</v>
      </c>
      <c r="V58" s="54"/>
      <c r="W58" s="54"/>
      <c r="X58" s="70"/>
      <c r="Y58" s="54"/>
      <c r="Z58" s="54"/>
      <c r="AA58" s="71"/>
      <c r="AB58" s="70"/>
      <c r="AC58" s="62" t="s">
        <v>235</v>
      </c>
    </row>
    <row r="59" spans="1:29" ht="12.75" x14ac:dyDescent="0.2">
      <c r="A59" s="54" t="s">
        <v>380</v>
      </c>
      <c r="B59" s="54" t="s">
        <v>215</v>
      </c>
      <c r="C59" s="54" t="s">
        <v>381</v>
      </c>
      <c r="D59" s="54" t="s">
        <v>406</v>
      </c>
      <c r="E59" s="54" t="s">
        <v>407</v>
      </c>
      <c r="F59" s="54" t="s">
        <v>384</v>
      </c>
      <c r="G59" s="66">
        <v>41521</v>
      </c>
      <c r="H59" s="57">
        <v>41529</v>
      </c>
      <c r="I59" s="66" t="s">
        <v>385</v>
      </c>
      <c r="J59" s="66">
        <v>41536</v>
      </c>
      <c r="K59" s="55" t="s">
        <v>386</v>
      </c>
      <c r="L59" s="67" t="s">
        <v>428</v>
      </c>
      <c r="M59" s="54" t="s">
        <v>388</v>
      </c>
      <c r="N59" s="54" t="s">
        <v>429</v>
      </c>
      <c r="O59" s="54" t="s">
        <v>390</v>
      </c>
      <c r="P59" s="54" t="s">
        <v>430</v>
      </c>
      <c r="Q59" s="54" t="s">
        <v>132</v>
      </c>
      <c r="R59" s="65"/>
      <c r="S59" s="65"/>
      <c r="T59" s="68">
        <v>10.62</v>
      </c>
      <c r="U59" s="65" t="s">
        <v>393</v>
      </c>
      <c r="V59" s="54"/>
      <c r="W59" s="54"/>
      <c r="X59" s="70"/>
      <c r="Y59" s="54"/>
      <c r="Z59" s="54"/>
      <c r="AA59" s="71"/>
      <c r="AB59" s="70"/>
      <c r="AC59" s="62" t="s">
        <v>239</v>
      </c>
    </row>
    <row r="60" spans="1:29" ht="12.75" x14ac:dyDescent="0.2">
      <c r="A60" s="54" t="s">
        <v>380</v>
      </c>
      <c r="B60" s="54" t="s">
        <v>215</v>
      </c>
      <c r="C60" s="54" t="s">
        <v>381</v>
      </c>
      <c r="D60" s="54" t="s">
        <v>406</v>
      </c>
      <c r="E60" s="54" t="s">
        <v>407</v>
      </c>
      <c r="F60" s="54" t="s">
        <v>384</v>
      </c>
      <c r="G60" s="66">
        <v>41521</v>
      </c>
      <c r="H60" s="57">
        <v>41529</v>
      </c>
      <c r="I60" s="66" t="s">
        <v>385</v>
      </c>
      <c r="J60" s="66">
        <v>41536</v>
      </c>
      <c r="K60" s="55" t="s">
        <v>386</v>
      </c>
      <c r="L60" s="67" t="s">
        <v>428</v>
      </c>
      <c r="M60" s="54" t="s">
        <v>388</v>
      </c>
      <c r="N60" s="54" t="s">
        <v>429</v>
      </c>
      <c r="O60" s="54" t="s">
        <v>390</v>
      </c>
      <c r="P60" s="54" t="s">
        <v>431</v>
      </c>
      <c r="Q60" s="54" t="s">
        <v>132</v>
      </c>
      <c r="R60" s="65"/>
      <c r="S60" s="65"/>
      <c r="T60" s="68">
        <v>9.32</v>
      </c>
      <c r="U60" s="65" t="s">
        <v>393</v>
      </c>
      <c r="V60" s="54"/>
      <c r="W60" s="54"/>
      <c r="X60" s="70"/>
      <c r="Y60" s="54"/>
      <c r="Z60" s="54"/>
      <c r="AA60" s="71"/>
      <c r="AB60" s="70"/>
      <c r="AC60" s="62" t="s">
        <v>239</v>
      </c>
    </row>
    <row r="61" spans="1:29" ht="12.75" x14ac:dyDescent="0.2">
      <c r="A61" s="54" t="s">
        <v>380</v>
      </c>
      <c r="B61" s="54" t="s">
        <v>215</v>
      </c>
      <c r="C61" s="54" t="s">
        <v>381</v>
      </c>
      <c r="D61" s="54" t="s">
        <v>406</v>
      </c>
      <c r="E61" s="54" t="s">
        <v>407</v>
      </c>
      <c r="F61" s="54" t="s">
        <v>384</v>
      </c>
      <c r="G61" s="66">
        <v>41521</v>
      </c>
      <c r="H61" s="57">
        <v>41529</v>
      </c>
      <c r="I61" s="66" t="s">
        <v>385</v>
      </c>
      <c r="J61" s="66">
        <v>41536</v>
      </c>
      <c r="K61" s="55" t="s">
        <v>386</v>
      </c>
      <c r="L61" s="67" t="s">
        <v>428</v>
      </c>
      <c r="M61" s="54" t="s">
        <v>388</v>
      </c>
      <c r="N61" s="54" t="s">
        <v>429</v>
      </c>
      <c r="O61" s="54" t="s">
        <v>390</v>
      </c>
      <c r="P61" s="54" t="s">
        <v>432</v>
      </c>
      <c r="Q61" s="54" t="s">
        <v>132</v>
      </c>
      <c r="R61" s="65"/>
      <c r="S61" s="65"/>
      <c r="T61" s="68">
        <v>13.74</v>
      </c>
      <c r="U61" s="65" t="s">
        <v>393</v>
      </c>
      <c r="V61" s="54"/>
      <c r="W61" s="54"/>
      <c r="X61" s="70"/>
      <c r="Y61" s="54"/>
      <c r="Z61" s="54"/>
      <c r="AA61" s="71"/>
      <c r="AB61" s="70"/>
      <c r="AC61" s="62" t="s">
        <v>239</v>
      </c>
    </row>
    <row r="62" spans="1:29" ht="12.75" x14ac:dyDescent="0.2">
      <c r="A62" s="54" t="s">
        <v>380</v>
      </c>
      <c r="B62" s="54" t="s">
        <v>215</v>
      </c>
      <c r="C62" s="54" t="s">
        <v>381</v>
      </c>
      <c r="D62" s="54" t="s">
        <v>406</v>
      </c>
      <c r="E62" s="54" t="s">
        <v>407</v>
      </c>
      <c r="F62" s="54" t="s">
        <v>384</v>
      </c>
      <c r="G62" s="66">
        <v>41521</v>
      </c>
      <c r="H62" s="57">
        <v>41529</v>
      </c>
      <c r="I62" s="66" t="s">
        <v>385</v>
      </c>
      <c r="J62" s="66">
        <v>41536</v>
      </c>
      <c r="K62" s="55" t="s">
        <v>386</v>
      </c>
      <c r="L62" s="67" t="s">
        <v>428</v>
      </c>
      <c r="M62" s="54" t="s">
        <v>388</v>
      </c>
      <c r="N62" s="54" t="s">
        <v>429</v>
      </c>
      <c r="O62" s="54" t="s">
        <v>390</v>
      </c>
      <c r="P62" s="54" t="s">
        <v>433</v>
      </c>
      <c r="Q62" s="54" t="s">
        <v>132</v>
      </c>
      <c r="R62" s="65"/>
      <c r="S62" s="65"/>
      <c r="T62" s="68">
        <v>12.85</v>
      </c>
      <c r="U62" s="65" t="s">
        <v>393</v>
      </c>
      <c r="V62" s="54"/>
      <c r="W62" s="54"/>
      <c r="X62" s="70"/>
      <c r="Y62" s="54"/>
      <c r="Z62" s="54"/>
      <c r="AA62" s="71"/>
      <c r="AB62" s="70"/>
      <c r="AC62" s="62" t="s">
        <v>239</v>
      </c>
    </row>
    <row r="63" spans="1:29" ht="12.75" x14ac:dyDescent="0.2">
      <c r="A63" s="54" t="s">
        <v>380</v>
      </c>
      <c r="B63" s="54" t="s">
        <v>215</v>
      </c>
      <c r="C63" s="54" t="s">
        <v>381</v>
      </c>
      <c r="D63" s="54" t="s">
        <v>406</v>
      </c>
      <c r="E63" s="54" t="s">
        <v>407</v>
      </c>
      <c r="F63" s="54" t="s">
        <v>384</v>
      </c>
      <c r="G63" s="66">
        <v>41521</v>
      </c>
      <c r="H63" s="57">
        <v>41529</v>
      </c>
      <c r="I63" s="66" t="s">
        <v>385</v>
      </c>
      <c r="J63" s="66">
        <v>41536</v>
      </c>
      <c r="K63" s="55" t="s">
        <v>386</v>
      </c>
      <c r="L63" s="67" t="s">
        <v>428</v>
      </c>
      <c r="M63" s="54" t="s">
        <v>388</v>
      </c>
      <c r="N63" s="54" t="s">
        <v>429</v>
      </c>
      <c r="O63" s="54" t="s">
        <v>390</v>
      </c>
      <c r="P63" s="54" t="s">
        <v>434</v>
      </c>
      <c r="Q63" s="54" t="s">
        <v>132</v>
      </c>
      <c r="R63" s="65"/>
      <c r="S63" s="65"/>
      <c r="T63" s="68">
        <v>15</v>
      </c>
      <c r="U63" s="65" t="s">
        <v>393</v>
      </c>
      <c r="V63" s="54"/>
      <c r="W63" s="54"/>
      <c r="X63" s="70"/>
      <c r="Y63" s="54"/>
      <c r="Z63" s="54"/>
      <c r="AA63" s="71"/>
      <c r="AB63" s="70"/>
      <c r="AC63" s="62" t="s">
        <v>239</v>
      </c>
    </row>
    <row r="64" spans="1:29" ht="12.75" x14ac:dyDescent="0.2">
      <c r="A64" s="54" t="s">
        <v>380</v>
      </c>
      <c r="B64" s="54" t="s">
        <v>215</v>
      </c>
      <c r="C64" s="54" t="s">
        <v>381</v>
      </c>
      <c r="D64" s="54" t="s">
        <v>406</v>
      </c>
      <c r="E64" s="54" t="s">
        <v>407</v>
      </c>
      <c r="F64" s="54" t="s">
        <v>384</v>
      </c>
      <c r="G64" s="66">
        <v>41521</v>
      </c>
      <c r="H64" s="57">
        <v>41529</v>
      </c>
      <c r="I64" s="66" t="s">
        <v>385</v>
      </c>
      <c r="J64" s="66">
        <v>41536</v>
      </c>
      <c r="K64" s="55" t="s">
        <v>386</v>
      </c>
      <c r="L64" s="67" t="s">
        <v>428</v>
      </c>
      <c r="M64" s="54" t="s">
        <v>388</v>
      </c>
      <c r="N64" s="54" t="s">
        <v>429</v>
      </c>
      <c r="O64" s="54" t="s">
        <v>390</v>
      </c>
      <c r="P64" s="54" t="s">
        <v>435</v>
      </c>
      <c r="Q64" s="54" t="s">
        <v>132</v>
      </c>
      <c r="R64" s="65"/>
      <c r="S64" s="65"/>
      <c r="T64" s="68">
        <v>15.01</v>
      </c>
      <c r="U64" s="65" t="s">
        <v>393</v>
      </c>
      <c r="V64" s="54"/>
      <c r="W64" s="54"/>
      <c r="X64" s="70"/>
      <c r="Y64" s="54"/>
      <c r="Z64" s="54"/>
      <c r="AA64" s="71"/>
      <c r="AB64" s="70"/>
      <c r="AC64" s="62" t="s">
        <v>239</v>
      </c>
    </row>
    <row r="65" spans="1:29" ht="12.75" x14ac:dyDescent="0.2">
      <c r="A65" s="54" t="s">
        <v>380</v>
      </c>
      <c r="B65" s="54" t="s">
        <v>215</v>
      </c>
      <c r="C65" s="54" t="s">
        <v>381</v>
      </c>
      <c r="D65" s="54" t="s">
        <v>406</v>
      </c>
      <c r="E65" s="54" t="s">
        <v>407</v>
      </c>
      <c r="F65" s="54" t="s">
        <v>384</v>
      </c>
      <c r="G65" s="66">
        <v>41521</v>
      </c>
      <c r="H65" s="57">
        <v>41529</v>
      </c>
      <c r="I65" s="66" t="s">
        <v>385</v>
      </c>
      <c r="J65" s="66">
        <v>41536</v>
      </c>
      <c r="K65" s="55" t="s">
        <v>386</v>
      </c>
      <c r="L65" s="67" t="s">
        <v>428</v>
      </c>
      <c r="M65" s="54" t="s">
        <v>388</v>
      </c>
      <c r="N65" s="54" t="s">
        <v>429</v>
      </c>
      <c r="O65" s="54" t="s">
        <v>390</v>
      </c>
      <c r="P65" s="54" t="s">
        <v>436</v>
      </c>
      <c r="Q65" s="54" t="s">
        <v>132</v>
      </c>
      <c r="R65" s="65"/>
      <c r="S65" s="65"/>
      <c r="T65" s="68">
        <v>3.33</v>
      </c>
      <c r="U65" s="65" t="s">
        <v>393</v>
      </c>
      <c r="V65" s="54"/>
      <c r="W65" s="54"/>
      <c r="X65" s="70"/>
      <c r="Y65" s="54"/>
      <c r="Z65" s="54"/>
      <c r="AA65" s="71"/>
      <c r="AB65" s="70"/>
      <c r="AC65" s="62" t="s">
        <v>239</v>
      </c>
    </row>
    <row r="66" spans="1:29" ht="12.75" x14ac:dyDescent="0.2">
      <c r="A66" s="54" t="s">
        <v>380</v>
      </c>
      <c r="B66" s="54" t="s">
        <v>215</v>
      </c>
      <c r="C66" s="54" t="s">
        <v>381</v>
      </c>
      <c r="D66" s="54" t="s">
        <v>406</v>
      </c>
      <c r="E66" s="54" t="s">
        <v>407</v>
      </c>
      <c r="F66" s="54" t="s">
        <v>384</v>
      </c>
      <c r="G66" s="66">
        <v>41521</v>
      </c>
      <c r="H66" s="57">
        <v>41529</v>
      </c>
      <c r="I66" s="66" t="s">
        <v>385</v>
      </c>
      <c r="J66" s="66">
        <v>41536</v>
      </c>
      <c r="K66" s="55" t="s">
        <v>386</v>
      </c>
      <c r="L66" s="67" t="s">
        <v>428</v>
      </c>
      <c r="M66" s="54" t="s">
        <v>388</v>
      </c>
      <c r="N66" s="54" t="s">
        <v>429</v>
      </c>
      <c r="O66" s="54" t="s">
        <v>390</v>
      </c>
      <c r="P66" s="54" t="s">
        <v>437</v>
      </c>
      <c r="Q66" s="54" t="s">
        <v>132</v>
      </c>
      <c r="R66" s="65"/>
      <c r="S66" s="65"/>
      <c r="T66" s="68">
        <v>13.06</v>
      </c>
      <c r="U66" s="65" t="s">
        <v>393</v>
      </c>
      <c r="V66" s="54"/>
      <c r="W66" s="54"/>
      <c r="X66" s="70"/>
      <c r="Y66" s="54"/>
      <c r="Z66" s="54"/>
      <c r="AA66" s="71"/>
      <c r="AB66" s="70"/>
      <c r="AC66" s="62" t="s">
        <v>239</v>
      </c>
    </row>
    <row r="67" spans="1:29" ht="12.75" x14ac:dyDescent="0.2">
      <c r="A67" s="54" t="s">
        <v>380</v>
      </c>
      <c r="B67" s="54" t="s">
        <v>215</v>
      </c>
      <c r="C67" s="54" t="s">
        <v>381</v>
      </c>
      <c r="D67" s="54" t="s">
        <v>406</v>
      </c>
      <c r="E67" s="54" t="s">
        <v>407</v>
      </c>
      <c r="F67" s="54" t="s">
        <v>384</v>
      </c>
      <c r="G67" s="66">
        <v>41521</v>
      </c>
      <c r="H67" s="57">
        <v>41529</v>
      </c>
      <c r="I67" s="66" t="s">
        <v>385</v>
      </c>
      <c r="J67" s="66">
        <v>41536</v>
      </c>
      <c r="K67" s="55" t="s">
        <v>386</v>
      </c>
      <c r="L67" s="67" t="s">
        <v>428</v>
      </c>
      <c r="M67" s="54" t="s">
        <v>388</v>
      </c>
      <c r="N67" s="54" t="s">
        <v>429</v>
      </c>
      <c r="O67" s="54" t="s">
        <v>390</v>
      </c>
      <c r="P67" s="54" t="s">
        <v>438</v>
      </c>
      <c r="Q67" s="54" t="s">
        <v>132</v>
      </c>
      <c r="R67" s="65"/>
      <c r="S67" s="65"/>
      <c r="T67" s="68">
        <v>7.23</v>
      </c>
      <c r="U67" s="65" t="s">
        <v>393</v>
      </c>
      <c r="V67" s="54"/>
      <c r="W67" s="54"/>
      <c r="X67" s="70"/>
      <c r="Y67" s="54"/>
      <c r="Z67" s="54"/>
      <c r="AA67" s="71"/>
      <c r="AB67" s="70"/>
      <c r="AC67" s="62" t="s">
        <v>239</v>
      </c>
    </row>
    <row r="68" spans="1:29" ht="12.75" x14ac:dyDescent="0.2">
      <c r="A68" s="54" t="s">
        <v>380</v>
      </c>
      <c r="B68" s="54" t="s">
        <v>215</v>
      </c>
      <c r="C68" s="54" t="s">
        <v>381</v>
      </c>
      <c r="D68" s="54" t="s">
        <v>409</v>
      </c>
      <c r="E68" s="54" t="s">
        <v>410</v>
      </c>
      <c r="F68" s="54" t="s">
        <v>384</v>
      </c>
      <c r="G68" s="66">
        <v>41521</v>
      </c>
      <c r="H68" s="57">
        <v>41529</v>
      </c>
      <c r="I68" s="66" t="s">
        <v>385</v>
      </c>
      <c r="J68" s="66">
        <v>41536</v>
      </c>
      <c r="K68" s="55" t="s">
        <v>386</v>
      </c>
      <c r="L68" s="67" t="s">
        <v>428</v>
      </c>
      <c r="M68" s="54" t="s">
        <v>388</v>
      </c>
      <c r="N68" s="54" t="s">
        <v>429</v>
      </c>
      <c r="O68" s="54" t="s">
        <v>390</v>
      </c>
      <c r="P68" s="54" t="s">
        <v>430</v>
      </c>
      <c r="Q68" s="54" t="s">
        <v>132</v>
      </c>
      <c r="R68" s="65"/>
      <c r="S68" s="65"/>
      <c r="T68" s="68">
        <v>21.97</v>
      </c>
      <c r="U68" s="65" t="s">
        <v>393</v>
      </c>
      <c r="V68" s="54"/>
      <c r="W68" s="54"/>
      <c r="X68" s="70"/>
      <c r="Y68" s="54"/>
      <c r="Z68" s="54"/>
      <c r="AA68" s="71"/>
      <c r="AB68" s="70"/>
      <c r="AC68" s="62" t="s">
        <v>243</v>
      </c>
    </row>
    <row r="69" spans="1:29" ht="12.75" x14ac:dyDescent="0.2">
      <c r="A69" s="54" t="s">
        <v>380</v>
      </c>
      <c r="B69" s="54" t="s">
        <v>215</v>
      </c>
      <c r="C69" s="54" t="s">
        <v>381</v>
      </c>
      <c r="D69" s="54" t="s">
        <v>409</v>
      </c>
      <c r="E69" s="54" t="s">
        <v>410</v>
      </c>
      <c r="F69" s="54" t="s">
        <v>384</v>
      </c>
      <c r="G69" s="66">
        <v>41521</v>
      </c>
      <c r="H69" s="57">
        <v>41529</v>
      </c>
      <c r="I69" s="66" t="s">
        <v>385</v>
      </c>
      <c r="J69" s="66">
        <v>41536</v>
      </c>
      <c r="K69" s="55" t="s">
        <v>386</v>
      </c>
      <c r="L69" s="67" t="s">
        <v>428</v>
      </c>
      <c r="M69" s="54" t="s">
        <v>388</v>
      </c>
      <c r="N69" s="54" t="s">
        <v>429</v>
      </c>
      <c r="O69" s="54" t="s">
        <v>390</v>
      </c>
      <c r="P69" s="54" t="s">
        <v>431</v>
      </c>
      <c r="Q69" s="54" t="s">
        <v>132</v>
      </c>
      <c r="R69" s="65"/>
      <c r="S69" s="65"/>
      <c r="T69" s="68">
        <v>37.25</v>
      </c>
      <c r="U69" s="65" t="s">
        <v>393</v>
      </c>
      <c r="V69" s="54"/>
      <c r="W69" s="54"/>
      <c r="X69" s="70"/>
      <c r="Y69" s="54"/>
      <c r="Z69" s="54"/>
      <c r="AA69" s="71"/>
      <c r="AB69" s="70"/>
      <c r="AC69" s="62" t="s">
        <v>243</v>
      </c>
    </row>
    <row r="70" spans="1:29" ht="12.75" x14ac:dyDescent="0.2">
      <c r="A70" s="54" t="s">
        <v>380</v>
      </c>
      <c r="B70" s="54" t="s">
        <v>215</v>
      </c>
      <c r="C70" s="54" t="s">
        <v>381</v>
      </c>
      <c r="D70" s="54" t="s">
        <v>409</v>
      </c>
      <c r="E70" s="54" t="s">
        <v>410</v>
      </c>
      <c r="F70" s="54" t="s">
        <v>384</v>
      </c>
      <c r="G70" s="66">
        <v>41521</v>
      </c>
      <c r="H70" s="57">
        <v>41529</v>
      </c>
      <c r="I70" s="66" t="s">
        <v>385</v>
      </c>
      <c r="J70" s="66">
        <v>41536</v>
      </c>
      <c r="K70" s="55" t="s">
        <v>386</v>
      </c>
      <c r="L70" s="67" t="s">
        <v>428</v>
      </c>
      <c r="M70" s="54" t="s">
        <v>388</v>
      </c>
      <c r="N70" s="54" t="s">
        <v>429</v>
      </c>
      <c r="O70" s="54" t="s">
        <v>390</v>
      </c>
      <c r="P70" s="54" t="s">
        <v>432</v>
      </c>
      <c r="Q70" s="54" t="s">
        <v>132</v>
      </c>
      <c r="R70" s="65"/>
      <c r="S70" s="65"/>
      <c r="T70" s="68">
        <v>28.58</v>
      </c>
      <c r="U70" s="65" t="s">
        <v>393</v>
      </c>
      <c r="V70" s="54"/>
      <c r="W70" s="54"/>
      <c r="X70" s="70"/>
      <c r="Y70" s="54"/>
      <c r="Z70" s="54"/>
      <c r="AA70" s="71"/>
      <c r="AB70" s="70"/>
      <c r="AC70" s="62" t="s">
        <v>243</v>
      </c>
    </row>
    <row r="71" spans="1:29" ht="12.75" x14ac:dyDescent="0.2">
      <c r="A71" s="54" t="s">
        <v>380</v>
      </c>
      <c r="B71" s="54" t="s">
        <v>215</v>
      </c>
      <c r="C71" s="54" t="s">
        <v>381</v>
      </c>
      <c r="D71" s="54" t="s">
        <v>409</v>
      </c>
      <c r="E71" s="54" t="s">
        <v>410</v>
      </c>
      <c r="F71" s="54" t="s">
        <v>384</v>
      </c>
      <c r="G71" s="66">
        <v>41521</v>
      </c>
      <c r="H71" s="57">
        <v>41529</v>
      </c>
      <c r="I71" s="66" t="s">
        <v>385</v>
      </c>
      <c r="J71" s="66">
        <v>41536</v>
      </c>
      <c r="K71" s="55" t="s">
        <v>386</v>
      </c>
      <c r="L71" s="67" t="s">
        <v>428</v>
      </c>
      <c r="M71" s="54" t="s">
        <v>388</v>
      </c>
      <c r="N71" s="54" t="s">
        <v>429</v>
      </c>
      <c r="O71" s="54" t="s">
        <v>390</v>
      </c>
      <c r="P71" s="54" t="s">
        <v>433</v>
      </c>
      <c r="Q71" s="54" t="s">
        <v>132</v>
      </c>
      <c r="R71" s="65"/>
      <c r="S71" s="65"/>
      <c r="T71" s="68">
        <v>7.85</v>
      </c>
      <c r="U71" s="65" t="s">
        <v>393</v>
      </c>
      <c r="V71" s="54"/>
      <c r="W71" s="54"/>
      <c r="X71" s="70"/>
      <c r="Y71" s="54"/>
      <c r="Z71" s="54"/>
      <c r="AA71" s="71"/>
      <c r="AB71" s="70"/>
      <c r="AC71" s="62" t="s">
        <v>243</v>
      </c>
    </row>
    <row r="72" spans="1:29" ht="12.75" x14ac:dyDescent="0.2">
      <c r="A72" s="54" t="s">
        <v>380</v>
      </c>
      <c r="B72" s="54" t="s">
        <v>215</v>
      </c>
      <c r="C72" s="54" t="s">
        <v>381</v>
      </c>
      <c r="D72" s="54" t="s">
        <v>409</v>
      </c>
      <c r="E72" s="54" t="s">
        <v>410</v>
      </c>
      <c r="F72" s="54" t="s">
        <v>384</v>
      </c>
      <c r="G72" s="66">
        <v>41521</v>
      </c>
      <c r="H72" s="57">
        <v>41529</v>
      </c>
      <c r="I72" s="66" t="s">
        <v>385</v>
      </c>
      <c r="J72" s="66">
        <v>41536</v>
      </c>
      <c r="K72" s="55" t="s">
        <v>386</v>
      </c>
      <c r="L72" s="67" t="s">
        <v>428</v>
      </c>
      <c r="M72" s="54" t="s">
        <v>388</v>
      </c>
      <c r="N72" s="54" t="s">
        <v>429</v>
      </c>
      <c r="O72" s="54" t="s">
        <v>390</v>
      </c>
      <c r="P72" s="54" t="s">
        <v>434</v>
      </c>
      <c r="Q72" s="54" t="s">
        <v>132</v>
      </c>
      <c r="R72" s="65"/>
      <c r="S72" s="65"/>
      <c r="T72" s="68">
        <v>1.65</v>
      </c>
      <c r="U72" s="65" t="s">
        <v>393</v>
      </c>
      <c r="V72" s="54"/>
      <c r="W72" s="54"/>
      <c r="X72" s="70"/>
      <c r="Y72" s="54"/>
      <c r="Z72" s="54"/>
      <c r="AA72" s="71"/>
      <c r="AB72" s="70"/>
      <c r="AC72" s="62" t="s">
        <v>243</v>
      </c>
    </row>
    <row r="73" spans="1:29" ht="12.75" x14ac:dyDescent="0.2">
      <c r="A73" s="54" t="s">
        <v>380</v>
      </c>
      <c r="B73" s="54" t="s">
        <v>215</v>
      </c>
      <c r="C73" s="54" t="s">
        <v>381</v>
      </c>
      <c r="D73" s="54" t="s">
        <v>409</v>
      </c>
      <c r="E73" s="54" t="s">
        <v>410</v>
      </c>
      <c r="F73" s="54" t="s">
        <v>384</v>
      </c>
      <c r="G73" s="66">
        <v>41521</v>
      </c>
      <c r="H73" s="57">
        <v>41529</v>
      </c>
      <c r="I73" s="66" t="s">
        <v>385</v>
      </c>
      <c r="J73" s="66">
        <v>41536</v>
      </c>
      <c r="K73" s="55" t="s">
        <v>386</v>
      </c>
      <c r="L73" s="67" t="s">
        <v>428</v>
      </c>
      <c r="M73" s="54" t="s">
        <v>388</v>
      </c>
      <c r="N73" s="54" t="s">
        <v>429</v>
      </c>
      <c r="O73" s="54" t="s">
        <v>390</v>
      </c>
      <c r="P73" s="54" t="s">
        <v>435</v>
      </c>
      <c r="Q73" s="54" t="s">
        <v>132</v>
      </c>
      <c r="R73" s="65"/>
      <c r="S73" s="65"/>
      <c r="T73" s="68">
        <v>0.81</v>
      </c>
      <c r="U73" s="65" t="s">
        <v>393</v>
      </c>
      <c r="V73" s="54"/>
      <c r="W73" s="54"/>
      <c r="X73" s="70"/>
      <c r="Y73" s="54"/>
      <c r="Z73" s="54"/>
      <c r="AA73" s="71"/>
      <c r="AB73" s="70"/>
      <c r="AC73" s="62" t="s">
        <v>243</v>
      </c>
    </row>
    <row r="74" spans="1:29" ht="12.75" x14ac:dyDescent="0.2">
      <c r="A74" s="54" t="s">
        <v>380</v>
      </c>
      <c r="B74" s="54" t="s">
        <v>215</v>
      </c>
      <c r="C74" s="54" t="s">
        <v>381</v>
      </c>
      <c r="D74" s="54" t="s">
        <v>409</v>
      </c>
      <c r="E74" s="54" t="s">
        <v>410</v>
      </c>
      <c r="F74" s="54" t="s">
        <v>384</v>
      </c>
      <c r="G74" s="66">
        <v>41521</v>
      </c>
      <c r="H74" s="57">
        <v>41529</v>
      </c>
      <c r="I74" s="66" t="s">
        <v>385</v>
      </c>
      <c r="J74" s="66">
        <v>41536</v>
      </c>
      <c r="K74" s="55" t="s">
        <v>386</v>
      </c>
      <c r="L74" s="67" t="s">
        <v>428</v>
      </c>
      <c r="M74" s="54" t="s">
        <v>388</v>
      </c>
      <c r="N74" s="54" t="s">
        <v>429</v>
      </c>
      <c r="O74" s="54" t="s">
        <v>390</v>
      </c>
      <c r="P74" s="54" t="s">
        <v>436</v>
      </c>
      <c r="Q74" s="54" t="s">
        <v>132</v>
      </c>
      <c r="R74" s="65"/>
      <c r="S74" s="65"/>
      <c r="T74" s="68">
        <v>0.09</v>
      </c>
      <c r="U74" s="65" t="s">
        <v>393</v>
      </c>
      <c r="V74" s="54"/>
      <c r="W74" s="54"/>
      <c r="X74" s="70"/>
      <c r="Y74" s="54"/>
      <c r="Z74" s="54"/>
      <c r="AA74" s="71"/>
      <c r="AB74" s="70"/>
      <c r="AC74" s="62" t="s">
        <v>243</v>
      </c>
    </row>
    <row r="75" spans="1:29" ht="12.75" x14ac:dyDescent="0.2">
      <c r="A75" s="54" t="s">
        <v>380</v>
      </c>
      <c r="B75" s="54" t="s">
        <v>215</v>
      </c>
      <c r="C75" s="54" t="s">
        <v>381</v>
      </c>
      <c r="D75" s="54" t="s">
        <v>409</v>
      </c>
      <c r="E75" s="54" t="s">
        <v>410</v>
      </c>
      <c r="F75" s="54" t="s">
        <v>384</v>
      </c>
      <c r="G75" s="66">
        <v>41521</v>
      </c>
      <c r="H75" s="57">
        <v>41529</v>
      </c>
      <c r="I75" s="66" t="s">
        <v>385</v>
      </c>
      <c r="J75" s="66">
        <v>41536</v>
      </c>
      <c r="K75" s="55" t="s">
        <v>386</v>
      </c>
      <c r="L75" s="67" t="s">
        <v>428</v>
      </c>
      <c r="M75" s="54" t="s">
        <v>388</v>
      </c>
      <c r="N75" s="54" t="s">
        <v>429</v>
      </c>
      <c r="O75" s="54" t="s">
        <v>390</v>
      </c>
      <c r="P75" s="54" t="s">
        <v>437</v>
      </c>
      <c r="Q75" s="54" t="s">
        <v>132</v>
      </c>
      <c r="R75" s="65"/>
      <c r="S75" s="65"/>
      <c r="T75" s="68">
        <v>0.19</v>
      </c>
      <c r="U75" s="65" t="s">
        <v>393</v>
      </c>
      <c r="V75" s="54"/>
      <c r="W75" s="54"/>
      <c r="X75" s="70"/>
      <c r="Y75" s="54"/>
      <c r="Z75" s="54"/>
      <c r="AA75" s="71"/>
      <c r="AB75" s="70"/>
      <c r="AC75" s="62" t="s">
        <v>243</v>
      </c>
    </row>
    <row r="76" spans="1:29" ht="12.75" x14ac:dyDescent="0.2">
      <c r="A76" s="54" t="s">
        <v>380</v>
      </c>
      <c r="B76" s="54" t="s">
        <v>215</v>
      </c>
      <c r="C76" s="54" t="s">
        <v>381</v>
      </c>
      <c r="D76" s="54" t="s">
        <v>409</v>
      </c>
      <c r="E76" s="54" t="s">
        <v>410</v>
      </c>
      <c r="F76" s="54" t="s">
        <v>384</v>
      </c>
      <c r="G76" s="66">
        <v>41521</v>
      </c>
      <c r="H76" s="57">
        <v>41529</v>
      </c>
      <c r="I76" s="66" t="s">
        <v>385</v>
      </c>
      <c r="J76" s="66">
        <v>41536</v>
      </c>
      <c r="K76" s="55" t="s">
        <v>386</v>
      </c>
      <c r="L76" s="67" t="s">
        <v>428</v>
      </c>
      <c r="M76" s="54" t="s">
        <v>388</v>
      </c>
      <c r="N76" s="54" t="s">
        <v>429</v>
      </c>
      <c r="O76" s="54" t="s">
        <v>390</v>
      </c>
      <c r="P76" s="54" t="s">
        <v>438</v>
      </c>
      <c r="Q76" s="54" t="s">
        <v>132</v>
      </c>
      <c r="R76" s="65"/>
      <c r="S76" s="65"/>
      <c r="T76" s="68">
        <v>0.11</v>
      </c>
      <c r="U76" s="65" t="s">
        <v>393</v>
      </c>
      <c r="V76" s="54"/>
      <c r="W76" s="54"/>
      <c r="X76" s="70"/>
      <c r="Y76" s="54"/>
      <c r="Z76" s="54"/>
      <c r="AA76" s="71"/>
      <c r="AB76" s="70"/>
      <c r="AC76" s="62" t="s">
        <v>243</v>
      </c>
    </row>
    <row r="77" spans="1:29" ht="12.75" x14ac:dyDescent="0.2">
      <c r="A77" s="54" t="s">
        <v>380</v>
      </c>
      <c r="B77" s="54" t="s">
        <v>215</v>
      </c>
      <c r="C77" s="54" t="s">
        <v>381</v>
      </c>
      <c r="D77" s="54" t="s">
        <v>412</v>
      </c>
      <c r="E77" s="54" t="s">
        <v>413</v>
      </c>
      <c r="F77" s="54" t="s">
        <v>384</v>
      </c>
      <c r="G77" s="66">
        <v>41521</v>
      </c>
      <c r="H77" s="57">
        <v>41529</v>
      </c>
      <c r="I77" s="66" t="s">
        <v>385</v>
      </c>
      <c r="J77" s="66">
        <v>41536</v>
      </c>
      <c r="K77" s="55" t="s">
        <v>386</v>
      </c>
      <c r="L77" s="67" t="s">
        <v>428</v>
      </c>
      <c r="M77" s="54" t="s">
        <v>388</v>
      </c>
      <c r="N77" s="54" t="s">
        <v>429</v>
      </c>
      <c r="O77" s="54" t="s">
        <v>390</v>
      </c>
      <c r="P77" s="54" t="s">
        <v>430</v>
      </c>
      <c r="Q77" s="54" t="s">
        <v>132</v>
      </c>
      <c r="R77" s="65"/>
      <c r="S77" s="65"/>
      <c r="T77" s="68">
        <v>18.47</v>
      </c>
      <c r="U77" s="65" t="s">
        <v>393</v>
      </c>
      <c r="V77" s="54"/>
      <c r="W77" s="54"/>
      <c r="X77" s="70"/>
      <c r="Y77" s="54"/>
      <c r="Z77" s="54"/>
      <c r="AA77" s="71"/>
      <c r="AB77" s="70"/>
      <c r="AC77" s="62" t="s">
        <v>247</v>
      </c>
    </row>
    <row r="78" spans="1:29" ht="12.75" x14ac:dyDescent="0.2">
      <c r="A78" s="54" t="s">
        <v>380</v>
      </c>
      <c r="B78" s="54" t="s">
        <v>215</v>
      </c>
      <c r="C78" s="54" t="s">
        <v>381</v>
      </c>
      <c r="D78" s="54" t="s">
        <v>412</v>
      </c>
      <c r="E78" s="54" t="s">
        <v>413</v>
      </c>
      <c r="F78" s="54" t="s">
        <v>384</v>
      </c>
      <c r="G78" s="66">
        <v>41521</v>
      </c>
      <c r="H78" s="57">
        <v>41529</v>
      </c>
      <c r="I78" s="66" t="s">
        <v>385</v>
      </c>
      <c r="J78" s="66">
        <v>41536</v>
      </c>
      <c r="K78" s="55" t="s">
        <v>386</v>
      </c>
      <c r="L78" s="67" t="s">
        <v>428</v>
      </c>
      <c r="M78" s="54" t="s">
        <v>388</v>
      </c>
      <c r="N78" s="54" t="s">
        <v>429</v>
      </c>
      <c r="O78" s="54" t="s">
        <v>390</v>
      </c>
      <c r="P78" s="54" t="s">
        <v>431</v>
      </c>
      <c r="Q78" s="54" t="s">
        <v>132</v>
      </c>
      <c r="R78" s="65"/>
      <c r="S78" s="65"/>
      <c r="T78" s="68">
        <v>30.39</v>
      </c>
      <c r="U78" s="65" t="s">
        <v>393</v>
      </c>
      <c r="V78" s="54"/>
      <c r="W78" s="54"/>
      <c r="X78" s="70"/>
      <c r="Y78" s="54"/>
      <c r="Z78" s="54"/>
      <c r="AA78" s="71"/>
      <c r="AB78" s="70"/>
      <c r="AC78" s="62" t="s">
        <v>247</v>
      </c>
    </row>
    <row r="79" spans="1:29" ht="12.75" x14ac:dyDescent="0.2">
      <c r="A79" s="54" t="s">
        <v>380</v>
      </c>
      <c r="B79" s="54" t="s">
        <v>215</v>
      </c>
      <c r="C79" s="54" t="s">
        <v>381</v>
      </c>
      <c r="D79" s="54" t="s">
        <v>412</v>
      </c>
      <c r="E79" s="54" t="s">
        <v>413</v>
      </c>
      <c r="F79" s="54" t="s">
        <v>384</v>
      </c>
      <c r="G79" s="66">
        <v>41521</v>
      </c>
      <c r="H79" s="57">
        <v>41529</v>
      </c>
      <c r="I79" s="66" t="s">
        <v>385</v>
      </c>
      <c r="J79" s="66">
        <v>41536</v>
      </c>
      <c r="K79" s="55" t="s">
        <v>386</v>
      </c>
      <c r="L79" s="67" t="s">
        <v>428</v>
      </c>
      <c r="M79" s="54" t="s">
        <v>388</v>
      </c>
      <c r="N79" s="54" t="s">
        <v>429</v>
      </c>
      <c r="O79" s="54" t="s">
        <v>390</v>
      </c>
      <c r="P79" s="54" t="s">
        <v>432</v>
      </c>
      <c r="Q79" s="54" t="s">
        <v>132</v>
      </c>
      <c r="R79" s="65"/>
      <c r="S79" s="65"/>
      <c r="T79" s="68">
        <v>25.85</v>
      </c>
      <c r="U79" s="65" t="s">
        <v>393</v>
      </c>
      <c r="V79" s="54"/>
      <c r="W79" s="54"/>
      <c r="X79" s="70"/>
      <c r="Y79" s="54"/>
      <c r="Z79" s="54"/>
      <c r="AA79" s="71"/>
      <c r="AB79" s="70"/>
      <c r="AC79" s="62" t="s">
        <v>247</v>
      </c>
    </row>
    <row r="80" spans="1:29" ht="12.75" x14ac:dyDescent="0.2">
      <c r="A80" s="54" t="s">
        <v>380</v>
      </c>
      <c r="B80" s="54" t="s">
        <v>215</v>
      </c>
      <c r="C80" s="54" t="s">
        <v>381</v>
      </c>
      <c r="D80" s="54" t="s">
        <v>412</v>
      </c>
      <c r="E80" s="54" t="s">
        <v>413</v>
      </c>
      <c r="F80" s="54" t="s">
        <v>384</v>
      </c>
      <c r="G80" s="66">
        <v>41521</v>
      </c>
      <c r="H80" s="57">
        <v>41529</v>
      </c>
      <c r="I80" s="66" t="s">
        <v>385</v>
      </c>
      <c r="J80" s="66">
        <v>41536</v>
      </c>
      <c r="K80" s="55" t="s">
        <v>386</v>
      </c>
      <c r="L80" s="67" t="s">
        <v>428</v>
      </c>
      <c r="M80" s="54" t="s">
        <v>388</v>
      </c>
      <c r="N80" s="54" t="s">
        <v>429</v>
      </c>
      <c r="O80" s="54" t="s">
        <v>390</v>
      </c>
      <c r="P80" s="54" t="s">
        <v>433</v>
      </c>
      <c r="Q80" s="54" t="s">
        <v>132</v>
      </c>
      <c r="R80" s="65"/>
      <c r="S80" s="65"/>
      <c r="T80" s="68">
        <v>12.87</v>
      </c>
      <c r="U80" s="65" t="s">
        <v>393</v>
      </c>
      <c r="V80" s="54"/>
      <c r="W80" s="54"/>
      <c r="X80" s="70"/>
      <c r="Y80" s="54"/>
      <c r="Z80" s="54"/>
      <c r="AA80" s="71"/>
      <c r="AB80" s="70"/>
      <c r="AC80" s="62" t="s">
        <v>247</v>
      </c>
    </row>
    <row r="81" spans="1:29" ht="12.75" x14ac:dyDescent="0.2">
      <c r="A81" s="54" t="s">
        <v>380</v>
      </c>
      <c r="B81" s="54" t="s">
        <v>215</v>
      </c>
      <c r="C81" s="54" t="s">
        <v>381</v>
      </c>
      <c r="D81" s="54" t="s">
        <v>412</v>
      </c>
      <c r="E81" s="54" t="s">
        <v>413</v>
      </c>
      <c r="F81" s="54" t="s">
        <v>384</v>
      </c>
      <c r="G81" s="66">
        <v>41521</v>
      </c>
      <c r="H81" s="57">
        <v>41529</v>
      </c>
      <c r="I81" s="66" t="s">
        <v>385</v>
      </c>
      <c r="J81" s="66">
        <v>41536</v>
      </c>
      <c r="K81" s="55" t="s">
        <v>386</v>
      </c>
      <c r="L81" s="67" t="s">
        <v>428</v>
      </c>
      <c r="M81" s="54" t="s">
        <v>388</v>
      </c>
      <c r="N81" s="54" t="s">
        <v>429</v>
      </c>
      <c r="O81" s="54" t="s">
        <v>390</v>
      </c>
      <c r="P81" s="54" t="s">
        <v>434</v>
      </c>
      <c r="Q81" s="54" t="s">
        <v>132</v>
      </c>
      <c r="R81" s="65"/>
      <c r="S81" s="65"/>
      <c r="T81" s="68">
        <v>6.05</v>
      </c>
      <c r="U81" s="65" t="s">
        <v>393</v>
      </c>
      <c r="V81" s="54"/>
      <c r="W81" s="54"/>
      <c r="X81" s="70"/>
      <c r="Y81" s="54"/>
      <c r="Z81" s="54"/>
      <c r="AA81" s="71"/>
      <c r="AB81" s="70"/>
      <c r="AC81" s="62" t="s">
        <v>247</v>
      </c>
    </row>
    <row r="82" spans="1:29" ht="12.75" x14ac:dyDescent="0.2">
      <c r="A82" s="54" t="s">
        <v>380</v>
      </c>
      <c r="B82" s="54" t="s">
        <v>215</v>
      </c>
      <c r="C82" s="54" t="s">
        <v>381</v>
      </c>
      <c r="D82" s="54" t="s">
        <v>412</v>
      </c>
      <c r="E82" s="54" t="s">
        <v>413</v>
      </c>
      <c r="F82" s="54" t="s">
        <v>384</v>
      </c>
      <c r="G82" s="66">
        <v>41521</v>
      </c>
      <c r="H82" s="57">
        <v>41529</v>
      </c>
      <c r="I82" s="66" t="s">
        <v>385</v>
      </c>
      <c r="J82" s="66">
        <v>41536</v>
      </c>
      <c r="K82" s="55" t="s">
        <v>386</v>
      </c>
      <c r="L82" s="67" t="s">
        <v>428</v>
      </c>
      <c r="M82" s="54" t="s">
        <v>388</v>
      </c>
      <c r="N82" s="54" t="s">
        <v>429</v>
      </c>
      <c r="O82" s="54" t="s">
        <v>390</v>
      </c>
      <c r="P82" s="54" t="s">
        <v>435</v>
      </c>
      <c r="Q82" s="54" t="s">
        <v>132</v>
      </c>
      <c r="R82" s="65"/>
      <c r="S82" s="65"/>
      <c r="T82" s="68">
        <v>4.09</v>
      </c>
      <c r="U82" s="65" t="s">
        <v>393</v>
      </c>
      <c r="V82" s="54"/>
      <c r="W82" s="54"/>
      <c r="X82" s="70"/>
      <c r="Y82" s="54"/>
      <c r="Z82" s="54"/>
      <c r="AA82" s="71"/>
      <c r="AB82" s="70"/>
      <c r="AC82" s="62" t="s">
        <v>247</v>
      </c>
    </row>
    <row r="83" spans="1:29" ht="12.75" x14ac:dyDescent="0.2">
      <c r="A83" s="54" t="s">
        <v>380</v>
      </c>
      <c r="B83" s="54" t="s">
        <v>215</v>
      </c>
      <c r="C83" s="54" t="s">
        <v>381</v>
      </c>
      <c r="D83" s="54" t="s">
        <v>412</v>
      </c>
      <c r="E83" s="54" t="s">
        <v>413</v>
      </c>
      <c r="F83" s="54" t="s">
        <v>384</v>
      </c>
      <c r="G83" s="66">
        <v>41521</v>
      </c>
      <c r="H83" s="57">
        <v>41529</v>
      </c>
      <c r="I83" s="66" t="s">
        <v>385</v>
      </c>
      <c r="J83" s="66">
        <v>41536</v>
      </c>
      <c r="K83" s="55" t="s">
        <v>386</v>
      </c>
      <c r="L83" s="67" t="s">
        <v>428</v>
      </c>
      <c r="M83" s="54" t="s">
        <v>388</v>
      </c>
      <c r="N83" s="54" t="s">
        <v>429</v>
      </c>
      <c r="O83" s="54" t="s">
        <v>390</v>
      </c>
      <c r="P83" s="54" t="s">
        <v>436</v>
      </c>
      <c r="Q83" s="54" t="s">
        <v>132</v>
      </c>
      <c r="R83" s="65"/>
      <c r="S83" s="65"/>
      <c r="T83" s="68">
        <v>0.44</v>
      </c>
      <c r="U83" s="65" t="s">
        <v>393</v>
      </c>
      <c r="V83" s="54"/>
      <c r="W83" s="54"/>
      <c r="X83" s="70"/>
      <c r="Y83" s="54"/>
      <c r="Z83" s="54"/>
      <c r="AA83" s="71"/>
      <c r="AB83" s="70"/>
      <c r="AC83" s="62" t="s">
        <v>247</v>
      </c>
    </row>
    <row r="84" spans="1:29" ht="12.75" x14ac:dyDescent="0.2">
      <c r="A84" s="54" t="s">
        <v>380</v>
      </c>
      <c r="B84" s="54" t="s">
        <v>215</v>
      </c>
      <c r="C84" s="54" t="s">
        <v>381</v>
      </c>
      <c r="D84" s="54" t="s">
        <v>412</v>
      </c>
      <c r="E84" s="54" t="s">
        <v>413</v>
      </c>
      <c r="F84" s="54" t="s">
        <v>384</v>
      </c>
      <c r="G84" s="66">
        <v>41521</v>
      </c>
      <c r="H84" s="57">
        <v>41529</v>
      </c>
      <c r="I84" s="66" t="s">
        <v>385</v>
      </c>
      <c r="J84" s="66">
        <v>41536</v>
      </c>
      <c r="K84" s="55" t="s">
        <v>386</v>
      </c>
      <c r="L84" s="67" t="s">
        <v>428</v>
      </c>
      <c r="M84" s="54" t="s">
        <v>388</v>
      </c>
      <c r="N84" s="54" t="s">
        <v>429</v>
      </c>
      <c r="O84" s="54" t="s">
        <v>390</v>
      </c>
      <c r="P84" s="54" t="s">
        <v>437</v>
      </c>
      <c r="Q84" s="54" t="s">
        <v>132</v>
      </c>
      <c r="R84" s="65"/>
      <c r="S84" s="65"/>
      <c r="T84" s="68">
        <v>1.48</v>
      </c>
      <c r="U84" s="65" t="s">
        <v>393</v>
      </c>
      <c r="V84" s="54"/>
      <c r="W84" s="54"/>
      <c r="X84" s="70"/>
      <c r="Y84" s="54"/>
      <c r="Z84" s="54"/>
      <c r="AA84" s="71"/>
      <c r="AB84" s="70"/>
      <c r="AC84" s="62" t="s">
        <v>247</v>
      </c>
    </row>
    <row r="85" spans="1:29" ht="12.75" x14ac:dyDescent="0.2">
      <c r="A85" s="54" t="s">
        <v>380</v>
      </c>
      <c r="B85" s="54" t="s">
        <v>215</v>
      </c>
      <c r="C85" s="54" t="s">
        <v>381</v>
      </c>
      <c r="D85" s="54" t="s">
        <v>412</v>
      </c>
      <c r="E85" s="54" t="s">
        <v>413</v>
      </c>
      <c r="F85" s="54" t="s">
        <v>384</v>
      </c>
      <c r="G85" s="66">
        <v>41521</v>
      </c>
      <c r="H85" s="57">
        <v>41529</v>
      </c>
      <c r="I85" s="66" t="s">
        <v>385</v>
      </c>
      <c r="J85" s="66">
        <v>41536</v>
      </c>
      <c r="K85" s="55" t="s">
        <v>386</v>
      </c>
      <c r="L85" s="67" t="s">
        <v>428</v>
      </c>
      <c r="M85" s="54" t="s">
        <v>388</v>
      </c>
      <c r="N85" s="54" t="s">
        <v>429</v>
      </c>
      <c r="O85" s="54" t="s">
        <v>390</v>
      </c>
      <c r="P85" s="54" t="s">
        <v>438</v>
      </c>
      <c r="Q85" s="54" t="s">
        <v>132</v>
      </c>
      <c r="R85" s="65"/>
      <c r="S85" s="65"/>
      <c r="T85" s="68">
        <v>0.06</v>
      </c>
      <c r="U85" s="65" t="s">
        <v>393</v>
      </c>
      <c r="V85" s="54"/>
      <c r="W85" s="54"/>
      <c r="X85" s="70"/>
      <c r="Y85" s="54"/>
      <c r="Z85" s="54"/>
      <c r="AA85" s="71"/>
      <c r="AB85" s="70"/>
      <c r="AC85" s="62" t="s">
        <v>247</v>
      </c>
    </row>
    <row r="86" spans="1:29" ht="12.75" x14ac:dyDescent="0.2">
      <c r="A86" s="54" t="s">
        <v>380</v>
      </c>
      <c r="B86" s="54" t="s">
        <v>215</v>
      </c>
      <c r="C86" s="54" t="s">
        <v>381</v>
      </c>
      <c r="D86" s="54" t="s">
        <v>415</v>
      </c>
      <c r="E86" s="54" t="s">
        <v>416</v>
      </c>
      <c r="F86" s="54" t="s">
        <v>384</v>
      </c>
      <c r="G86" s="66">
        <v>41521</v>
      </c>
      <c r="H86" s="57">
        <v>41529</v>
      </c>
      <c r="I86" s="66" t="s">
        <v>385</v>
      </c>
      <c r="J86" s="66">
        <v>41536</v>
      </c>
      <c r="K86" s="55" t="s">
        <v>386</v>
      </c>
      <c r="L86" s="67" t="s">
        <v>428</v>
      </c>
      <c r="M86" s="54" t="s">
        <v>388</v>
      </c>
      <c r="N86" s="54" t="s">
        <v>429</v>
      </c>
      <c r="O86" s="54" t="s">
        <v>390</v>
      </c>
      <c r="P86" s="54" t="s">
        <v>430</v>
      </c>
      <c r="Q86" s="54" t="s">
        <v>132</v>
      </c>
      <c r="R86" s="65"/>
      <c r="S86" s="65"/>
      <c r="T86" s="68">
        <v>28.16</v>
      </c>
      <c r="U86" s="65" t="s">
        <v>393</v>
      </c>
      <c r="V86" s="54"/>
      <c r="W86" s="54"/>
      <c r="X86" s="70"/>
      <c r="Y86" s="54"/>
      <c r="Z86" s="54"/>
      <c r="AA86" s="71"/>
      <c r="AB86" s="70"/>
      <c r="AC86" s="62" t="s">
        <v>251</v>
      </c>
    </row>
    <row r="87" spans="1:29" ht="12.75" x14ac:dyDescent="0.2">
      <c r="A87" s="54" t="s">
        <v>380</v>
      </c>
      <c r="B87" s="54" t="s">
        <v>215</v>
      </c>
      <c r="C87" s="54" t="s">
        <v>381</v>
      </c>
      <c r="D87" s="54" t="s">
        <v>415</v>
      </c>
      <c r="E87" s="54" t="s">
        <v>416</v>
      </c>
      <c r="F87" s="54" t="s">
        <v>384</v>
      </c>
      <c r="G87" s="66">
        <v>41521</v>
      </c>
      <c r="H87" s="57">
        <v>41529</v>
      </c>
      <c r="I87" s="66" t="s">
        <v>385</v>
      </c>
      <c r="J87" s="66">
        <v>41536</v>
      </c>
      <c r="K87" s="55" t="s">
        <v>386</v>
      </c>
      <c r="L87" s="67" t="s">
        <v>428</v>
      </c>
      <c r="M87" s="54" t="s">
        <v>388</v>
      </c>
      <c r="N87" s="54" t="s">
        <v>429</v>
      </c>
      <c r="O87" s="54" t="s">
        <v>390</v>
      </c>
      <c r="P87" s="54" t="s">
        <v>431</v>
      </c>
      <c r="Q87" s="54" t="s">
        <v>132</v>
      </c>
      <c r="R87" s="65"/>
      <c r="S87" s="65"/>
      <c r="T87" s="68">
        <v>22.26</v>
      </c>
      <c r="U87" s="65" t="s">
        <v>393</v>
      </c>
      <c r="V87" s="54"/>
      <c r="W87" s="54"/>
      <c r="X87" s="70"/>
      <c r="Y87" s="54"/>
      <c r="Z87" s="54"/>
      <c r="AA87" s="71"/>
      <c r="AB87" s="70"/>
      <c r="AC87" s="62" t="s">
        <v>251</v>
      </c>
    </row>
    <row r="88" spans="1:29" ht="12.75" x14ac:dyDescent="0.2">
      <c r="A88" s="54" t="s">
        <v>380</v>
      </c>
      <c r="B88" s="54" t="s">
        <v>215</v>
      </c>
      <c r="C88" s="54" t="s">
        <v>381</v>
      </c>
      <c r="D88" s="54" t="s">
        <v>415</v>
      </c>
      <c r="E88" s="54" t="s">
        <v>416</v>
      </c>
      <c r="F88" s="54" t="s">
        <v>384</v>
      </c>
      <c r="G88" s="66">
        <v>41521</v>
      </c>
      <c r="H88" s="57">
        <v>41529</v>
      </c>
      <c r="I88" s="66" t="s">
        <v>385</v>
      </c>
      <c r="J88" s="66">
        <v>41536</v>
      </c>
      <c r="K88" s="55" t="s">
        <v>386</v>
      </c>
      <c r="L88" s="67" t="s">
        <v>428</v>
      </c>
      <c r="M88" s="54" t="s">
        <v>388</v>
      </c>
      <c r="N88" s="54" t="s">
        <v>429</v>
      </c>
      <c r="O88" s="54" t="s">
        <v>390</v>
      </c>
      <c r="P88" s="54" t="s">
        <v>432</v>
      </c>
      <c r="Q88" s="54" t="s">
        <v>132</v>
      </c>
      <c r="R88" s="65"/>
      <c r="S88" s="65"/>
      <c r="T88" s="68">
        <v>11.4</v>
      </c>
      <c r="U88" s="65" t="s">
        <v>393</v>
      </c>
      <c r="V88" s="54"/>
      <c r="W88" s="54"/>
      <c r="X88" s="70"/>
      <c r="Y88" s="54"/>
      <c r="Z88" s="54"/>
      <c r="AA88" s="71"/>
      <c r="AB88" s="70"/>
      <c r="AC88" s="62" t="s">
        <v>251</v>
      </c>
    </row>
    <row r="89" spans="1:29" ht="12.75" x14ac:dyDescent="0.2">
      <c r="A89" s="54" t="s">
        <v>380</v>
      </c>
      <c r="B89" s="54" t="s">
        <v>215</v>
      </c>
      <c r="C89" s="54" t="s">
        <v>381</v>
      </c>
      <c r="D89" s="54" t="s">
        <v>415</v>
      </c>
      <c r="E89" s="54" t="s">
        <v>416</v>
      </c>
      <c r="F89" s="54" t="s">
        <v>384</v>
      </c>
      <c r="G89" s="66">
        <v>41521</v>
      </c>
      <c r="H89" s="57">
        <v>41529</v>
      </c>
      <c r="I89" s="66" t="s">
        <v>385</v>
      </c>
      <c r="J89" s="66">
        <v>41536</v>
      </c>
      <c r="K89" s="55" t="s">
        <v>386</v>
      </c>
      <c r="L89" s="67" t="s">
        <v>428</v>
      </c>
      <c r="M89" s="54" t="s">
        <v>388</v>
      </c>
      <c r="N89" s="54" t="s">
        <v>429</v>
      </c>
      <c r="O89" s="54" t="s">
        <v>390</v>
      </c>
      <c r="P89" s="54" t="s">
        <v>433</v>
      </c>
      <c r="Q89" s="54" t="s">
        <v>132</v>
      </c>
      <c r="R89" s="65"/>
      <c r="S89" s="65"/>
      <c r="T89" s="68">
        <v>16.329999999999998</v>
      </c>
      <c r="U89" s="65" t="s">
        <v>393</v>
      </c>
      <c r="V89" s="54"/>
      <c r="W89" s="54"/>
      <c r="X89" s="70"/>
      <c r="Y89" s="54"/>
      <c r="Z89" s="54"/>
      <c r="AA89" s="71"/>
      <c r="AB89" s="70"/>
      <c r="AC89" s="62" t="s">
        <v>251</v>
      </c>
    </row>
    <row r="90" spans="1:29" ht="12.75" x14ac:dyDescent="0.2">
      <c r="A90" s="54" t="s">
        <v>380</v>
      </c>
      <c r="B90" s="54" t="s">
        <v>215</v>
      </c>
      <c r="C90" s="54" t="s">
        <v>381</v>
      </c>
      <c r="D90" s="54" t="s">
        <v>415</v>
      </c>
      <c r="E90" s="54" t="s">
        <v>416</v>
      </c>
      <c r="F90" s="54" t="s">
        <v>384</v>
      </c>
      <c r="G90" s="66">
        <v>41521</v>
      </c>
      <c r="H90" s="57">
        <v>41529</v>
      </c>
      <c r="I90" s="66" t="s">
        <v>385</v>
      </c>
      <c r="J90" s="66">
        <v>41536</v>
      </c>
      <c r="K90" s="55" t="s">
        <v>386</v>
      </c>
      <c r="L90" s="67" t="s">
        <v>428</v>
      </c>
      <c r="M90" s="54" t="s">
        <v>388</v>
      </c>
      <c r="N90" s="54" t="s">
        <v>429</v>
      </c>
      <c r="O90" s="54" t="s">
        <v>390</v>
      </c>
      <c r="P90" s="54" t="s">
        <v>434</v>
      </c>
      <c r="Q90" s="54" t="s">
        <v>132</v>
      </c>
      <c r="R90" s="65"/>
      <c r="S90" s="65"/>
      <c r="T90" s="68">
        <v>12.81</v>
      </c>
      <c r="U90" s="65" t="s">
        <v>393</v>
      </c>
      <c r="V90" s="54"/>
      <c r="W90" s="54"/>
      <c r="X90" s="70"/>
      <c r="Y90" s="54"/>
      <c r="Z90" s="54"/>
      <c r="AA90" s="71"/>
      <c r="AB90" s="70"/>
      <c r="AC90" s="62" t="s">
        <v>251</v>
      </c>
    </row>
    <row r="91" spans="1:29" ht="12.75" x14ac:dyDescent="0.2">
      <c r="A91" s="54" t="s">
        <v>380</v>
      </c>
      <c r="B91" s="54" t="s">
        <v>215</v>
      </c>
      <c r="C91" s="54" t="s">
        <v>381</v>
      </c>
      <c r="D91" s="54" t="s">
        <v>415</v>
      </c>
      <c r="E91" s="54" t="s">
        <v>416</v>
      </c>
      <c r="F91" s="54" t="s">
        <v>384</v>
      </c>
      <c r="G91" s="66">
        <v>41521</v>
      </c>
      <c r="H91" s="57">
        <v>41529</v>
      </c>
      <c r="I91" s="66" t="s">
        <v>385</v>
      </c>
      <c r="J91" s="66">
        <v>41536</v>
      </c>
      <c r="K91" s="55" t="s">
        <v>386</v>
      </c>
      <c r="L91" s="67" t="s">
        <v>428</v>
      </c>
      <c r="M91" s="54" t="s">
        <v>388</v>
      </c>
      <c r="N91" s="54" t="s">
        <v>429</v>
      </c>
      <c r="O91" s="54" t="s">
        <v>390</v>
      </c>
      <c r="P91" s="54" t="s">
        <v>435</v>
      </c>
      <c r="Q91" s="54" t="s">
        <v>132</v>
      </c>
      <c r="R91" s="65"/>
      <c r="S91" s="65"/>
      <c r="T91" s="68">
        <v>3.86</v>
      </c>
      <c r="U91" s="65" t="s">
        <v>393</v>
      </c>
      <c r="V91" s="54"/>
      <c r="W91" s="54"/>
      <c r="X91" s="70"/>
      <c r="Y91" s="54"/>
      <c r="Z91" s="54"/>
      <c r="AA91" s="71"/>
      <c r="AB91" s="70"/>
      <c r="AC91" s="62" t="s">
        <v>251</v>
      </c>
    </row>
    <row r="92" spans="1:29" ht="12.75" x14ac:dyDescent="0.2">
      <c r="A92" s="54" t="s">
        <v>380</v>
      </c>
      <c r="B92" s="54" t="s">
        <v>215</v>
      </c>
      <c r="C92" s="54" t="s">
        <v>381</v>
      </c>
      <c r="D92" s="54" t="s">
        <v>415</v>
      </c>
      <c r="E92" s="54" t="s">
        <v>416</v>
      </c>
      <c r="F92" s="54" t="s">
        <v>384</v>
      </c>
      <c r="G92" s="66">
        <v>41521</v>
      </c>
      <c r="H92" s="57">
        <v>41529</v>
      </c>
      <c r="I92" s="66" t="s">
        <v>385</v>
      </c>
      <c r="J92" s="66">
        <v>41536</v>
      </c>
      <c r="K92" s="55" t="s">
        <v>386</v>
      </c>
      <c r="L92" s="67" t="s">
        <v>428</v>
      </c>
      <c r="M92" s="54" t="s">
        <v>388</v>
      </c>
      <c r="N92" s="54" t="s">
        <v>429</v>
      </c>
      <c r="O92" s="54" t="s">
        <v>390</v>
      </c>
      <c r="P92" s="54" t="s">
        <v>436</v>
      </c>
      <c r="Q92" s="54" t="s">
        <v>132</v>
      </c>
      <c r="R92" s="65"/>
      <c r="S92" s="65"/>
      <c r="T92" s="68">
        <v>0.42</v>
      </c>
      <c r="U92" s="65" t="s">
        <v>393</v>
      </c>
      <c r="V92" s="54"/>
      <c r="W92" s="54"/>
      <c r="X92" s="70"/>
      <c r="Y92" s="54"/>
      <c r="Z92" s="54"/>
      <c r="AA92" s="71"/>
      <c r="AB92" s="70"/>
      <c r="AC92" s="62" t="s">
        <v>251</v>
      </c>
    </row>
    <row r="93" spans="1:29" ht="12.75" x14ac:dyDescent="0.2">
      <c r="A93" s="54" t="s">
        <v>380</v>
      </c>
      <c r="B93" s="54" t="s">
        <v>215</v>
      </c>
      <c r="C93" s="54" t="s">
        <v>381</v>
      </c>
      <c r="D93" s="54" t="s">
        <v>415</v>
      </c>
      <c r="E93" s="54" t="s">
        <v>416</v>
      </c>
      <c r="F93" s="54" t="s">
        <v>384</v>
      </c>
      <c r="G93" s="66">
        <v>41521</v>
      </c>
      <c r="H93" s="57">
        <v>41529</v>
      </c>
      <c r="I93" s="66" t="s">
        <v>385</v>
      </c>
      <c r="J93" s="66">
        <v>41536</v>
      </c>
      <c r="K93" s="55" t="s">
        <v>386</v>
      </c>
      <c r="L93" s="67" t="s">
        <v>428</v>
      </c>
      <c r="M93" s="54" t="s">
        <v>388</v>
      </c>
      <c r="N93" s="54" t="s">
        <v>429</v>
      </c>
      <c r="O93" s="54" t="s">
        <v>390</v>
      </c>
      <c r="P93" s="54" t="s">
        <v>437</v>
      </c>
      <c r="Q93" s="54" t="s">
        <v>132</v>
      </c>
      <c r="R93" s="65"/>
      <c r="S93" s="65"/>
      <c r="T93" s="68">
        <v>5.9</v>
      </c>
      <c r="U93" s="65" t="s">
        <v>393</v>
      </c>
      <c r="V93" s="54"/>
      <c r="W93" s="54"/>
      <c r="X93" s="70"/>
      <c r="Y93" s="54"/>
      <c r="Z93" s="54"/>
      <c r="AA93" s="71"/>
      <c r="AB93" s="70"/>
      <c r="AC93" s="62" t="s">
        <v>251</v>
      </c>
    </row>
    <row r="94" spans="1:29" ht="12.75" x14ac:dyDescent="0.2">
      <c r="A94" s="54" t="s">
        <v>380</v>
      </c>
      <c r="B94" s="54" t="s">
        <v>215</v>
      </c>
      <c r="C94" s="54" t="s">
        <v>381</v>
      </c>
      <c r="D94" s="54" t="s">
        <v>415</v>
      </c>
      <c r="E94" s="54" t="s">
        <v>416</v>
      </c>
      <c r="F94" s="54" t="s">
        <v>384</v>
      </c>
      <c r="G94" s="66">
        <v>41521</v>
      </c>
      <c r="H94" s="57">
        <v>41529</v>
      </c>
      <c r="I94" s="66" t="s">
        <v>385</v>
      </c>
      <c r="J94" s="66">
        <v>41536</v>
      </c>
      <c r="K94" s="55" t="s">
        <v>386</v>
      </c>
      <c r="L94" s="67" t="s">
        <v>428</v>
      </c>
      <c r="M94" s="54" t="s">
        <v>388</v>
      </c>
      <c r="N94" s="54" t="s">
        <v>429</v>
      </c>
      <c r="O94" s="54" t="s">
        <v>390</v>
      </c>
      <c r="P94" s="54" t="s">
        <v>438</v>
      </c>
      <c r="Q94" s="54" t="s">
        <v>132</v>
      </c>
      <c r="R94" s="65"/>
      <c r="S94" s="65"/>
      <c r="T94" s="68">
        <v>0.5</v>
      </c>
      <c r="U94" s="65" t="s">
        <v>393</v>
      </c>
      <c r="V94" s="54"/>
      <c r="W94" s="54"/>
      <c r="X94" s="70"/>
      <c r="Y94" s="54"/>
      <c r="Z94" s="54"/>
      <c r="AA94" s="71"/>
      <c r="AB94" s="70"/>
      <c r="AC94" s="62" t="s">
        <v>251</v>
      </c>
    </row>
    <row r="95" spans="1:29" ht="12.75" x14ac:dyDescent="0.2">
      <c r="A95" s="54" t="s">
        <v>380</v>
      </c>
      <c r="B95" s="54" t="s">
        <v>215</v>
      </c>
      <c r="C95" s="54" t="s">
        <v>381</v>
      </c>
      <c r="D95" s="54" t="s">
        <v>418</v>
      </c>
      <c r="E95" s="54" t="s">
        <v>419</v>
      </c>
      <c r="F95" s="54" t="s">
        <v>384</v>
      </c>
      <c r="G95" s="66">
        <v>41521</v>
      </c>
      <c r="H95" s="57">
        <v>41529</v>
      </c>
      <c r="I95" s="66" t="s">
        <v>385</v>
      </c>
      <c r="J95" s="66">
        <v>41536</v>
      </c>
      <c r="K95" s="55" t="s">
        <v>386</v>
      </c>
      <c r="L95" s="67" t="s">
        <v>428</v>
      </c>
      <c r="M95" s="54" t="s">
        <v>388</v>
      </c>
      <c r="N95" s="54" t="s">
        <v>429</v>
      </c>
      <c r="O95" s="54" t="s">
        <v>390</v>
      </c>
      <c r="P95" s="54" t="s">
        <v>430</v>
      </c>
      <c r="Q95" s="54" t="s">
        <v>132</v>
      </c>
      <c r="R95" s="65"/>
      <c r="S95" s="65"/>
      <c r="T95" s="68">
        <v>2.86</v>
      </c>
      <c r="U95" s="65" t="s">
        <v>393</v>
      </c>
      <c r="V95" s="54"/>
      <c r="W95" s="54"/>
      <c r="X95" s="70"/>
      <c r="Y95" s="54"/>
      <c r="Z95" s="54"/>
      <c r="AA95" s="71"/>
      <c r="AB95" s="70"/>
      <c r="AC95" s="62" t="s">
        <v>255</v>
      </c>
    </row>
    <row r="96" spans="1:29" ht="12.75" x14ac:dyDescent="0.2">
      <c r="A96" s="54" t="s">
        <v>380</v>
      </c>
      <c r="B96" s="54" t="s">
        <v>215</v>
      </c>
      <c r="C96" s="54" t="s">
        <v>381</v>
      </c>
      <c r="D96" s="54" t="s">
        <v>418</v>
      </c>
      <c r="E96" s="54" t="s">
        <v>419</v>
      </c>
      <c r="F96" s="54" t="s">
        <v>384</v>
      </c>
      <c r="G96" s="66">
        <v>41521</v>
      </c>
      <c r="H96" s="57">
        <v>41529</v>
      </c>
      <c r="I96" s="66" t="s">
        <v>385</v>
      </c>
      <c r="J96" s="66">
        <v>41536</v>
      </c>
      <c r="K96" s="55" t="s">
        <v>386</v>
      </c>
      <c r="L96" s="67" t="s">
        <v>428</v>
      </c>
      <c r="M96" s="54" t="s">
        <v>388</v>
      </c>
      <c r="N96" s="54" t="s">
        <v>429</v>
      </c>
      <c r="O96" s="54" t="s">
        <v>390</v>
      </c>
      <c r="P96" s="54" t="s">
        <v>431</v>
      </c>
      <c r="Q96" s="54" t="s">
        <v>132</v>
      </c>
      <c r="R96" s="65"/>
      <c r="S96" s="65"/>
      <c r="T96" s="68">
        <v>6.24</v>
      </c>
      <c r="U96" s="65" t="s">
        <v>393</v>
      </c>
      <c r="V96" s="54"/>
      <c r="W96" s="54"/>
      <c r="X96" s="70"/>
      <c r="Y96" s="54"/>
      <c r="Z96" s="54"/>
      <c r="AA96" s="71"/>
      <c r="AB96" s="70"/>
      <c r="AC96" s="62" t="s">
        <v>255</v>
      </c>
    </row>
    <row r="97" spans="1:29" ht="12.75" x14ac:dyDescent="0.2">
      <c r="A97" s="54" t="s">
        <v>380</v>
      </c>
      <c r="B97" s="54" t="s">
        <v>215</v>
      </c>
      <c r="C97" s="54" t="s">
        <v>381</v>
      </c>
      <c r="D97" s="54" t="s">
        <v>418</v>
      </c>
      <c r="E97" s="54" t="s">
        <v>419</v>
      </c>
      <c r="F97" s="54" t="s">
        <v>384</v>
      </c>
      <c r="G97" s="66">
        <v>41521</v>
      </c>
      <c r="H97" s="57">
        <v>41529</v>
      </c>
      <c r="I97" s="66" t="s">
        <v>385</v>
      </c>
      <c r="J97" s="66">
        <v>41536</v>
      </c>
      <c r="K97" s="55" t="s">
        <v>386</v>
      </c>
      <c r="L97" s="67" t="s">
        <v>428</v>
      </c>
      <c r="M97" s="54" t="s">
        <v>388</v>
      </c>
      <c r="N97" s="54" t="s">
        <v>429</v>
      </c>
      <c r="O97" s="54" t="s">
        <v>390</v>
      </c>
      <c r="P97" s="54" t="s">
        <v>432</v>
      </c>
      <c r="Q97" s="54" t="s">
        <v>132</v>
      </c>
      <c r="R97" s="65"/>
      <c r="S97" s="65"/>
      <c r="T97" s="68">
        <v>5.35</v>
      </c>
      <c r="U97" s="65" t="s">
        <v>393</v>
      </c>
      <c r="V97" s="54"/>
      <c r="W97" s="54"/>
      <c r="X97" s="70"/>
      <c r="Y97" s="54"/>
      <c r="Z97" s="54"/>
      <c r="AA97" s="71"/>
      <c r="AB97" s="70"/>
      <c r="AC97" s="62" t="s">
        <v>255</v>
      </c>
    </row>
    <row r="98" spans="1:29" ht="12.75" x14ac:dyDescent="0.2">
      <c r="A98" s="54" t="s">
        <v>380</v>
      </c>
      <c r="B98" s="54" t="s">
        <v>215</v>
      </c>
      <c r="C98" s="54" t="s">
        <v>381</v>
      </c>
      <c r="D98" s="54" t="s">
        <v>418</v>
      </c>
      <c r="E98" s="54" t="s">
        <v>419</v>
      </c>
      <c r="F98" s="54" t="s">
        <v>384</v>
      </c>
      <c r="G98" s="66">
        <v>41521</v>
      </c>
      <c r="H98" s="57">
        <v>41529</v>
      </c>
      <c r="I98" s="66" t="s">
        <v>385</v>
      </c>
      <c r="J98" s="66">
        <v>41536</v>
      </c>
      <c r="K98" s="55" t="s">
        <v>386</v>
      </c>
      <c r="L98" s="67" t="s">
        <v>428</v>
      </c>
      <c r="M98" s="54" t="s">
        <v>388</v>
      </c>
      <c r="N98" s="54" t="s">
        <v>429</v>
      </c>
      <c r="O98" s="54" t="s">
        <v>390</v>
      </c>
      <c r="P98" s="54" t="s">
        <v>433</v>
      </c>
      <c r="Q98" s="54" t="s">
        <v>132</v>
      </c>
      <c r="R98" s="65"/>
      <c r="S98" s="65"/>
      <c r="T98" s="68">
        <v>9.14</v>
      </c>
      <c r="U98" s="65" t="s">
        <v>393</v>
      </c>
      <c r="V98" s="54"/>
      <c r="W98" s="54"/>
      <c r="X98" s="70"/>
      <c r="Y98" s="54"/>
      <c r="Z98" s="54"/>
      <c r="AA98" s="71"/>
      <c r="AB98" s="70"/>
      <c r="AC98" s="62" t="s">
        <v>255</v>
      </c>
    </row>
    <row r="99" spans="1:29" ht="12.75" x14ac:dyDescent="0.2">
      <c r="A99" s="54" t="s">
        <v>380</v>
      </c>
      <c r="B99" s="54" t="s">
        <v>215</v>
      </c>
      <c r="C99" s="54" t="s">
        <v>381</v>
      </c>
      <c r="D99" s="54" t="s">
        <v>418</v>
      </c>
      <c r="E99" s="54" t="s">
        <v>419</v>
      </c>
      <c r="F99" s="54" t="s">
        <v>384</v>
      </c>
      <c r="G99" s="66">
        <v>41521</v>
      </c>
      <c r="H99" s="57">
        <v>41529</v>
      </c>
      <c r="I99" s="66" t="s">
        <v>385</v>
      </c>
      <c r="J99" s="66">
        <v>41536</v>
      </c>
      <c r="K99" s="55" t="s">
        <v>386</v>
      </c>
      <c r="L99" s="67" t="s">
        <v>428</v>
      </c>
      <c r="M99" s="54" t="s">
        <v>388</v>
      </c>
      <c r="N99" s="54" t="s">
        <v>429</v>
      </c>
      <c r="O99" s="54" t="s">
        <v>390</v>
      </c>
      <c r="P99" s="54" t="s">
        <v>434</v>
      </c>
      <c r="Q99" s="54" t="s">
        <v>132</v>
      </c>
      <c r="R99" s="65"/>
      <c r="S99" s="65"/>
      <c r="T99" s="68">
        <v>24.68</v>
      </c>
      <c r="U99" s="65" t="s">
        <v>393</v>
      </c>
      <c r="V99" s="54"/>
      <c r="W99" s="54"/>
      <c r="X99" s="70"/>
      <c r="Y99" s="54"/>
      <c r="Z99" s="54"/>
      <c r="AA99" s="71"/>
      <c r="AB99" s="70"/>
      <c r="AC99" s="62" t="s">
        <v>255</v>
      </c>
    </row>
    <row r="100" spans="1:29" ht="12.75" x14ac:dyDescent="0.2">
      <c r="A100" s="54" t="s">
        <v>380</v>
      </c>
      <c r="B100" s="54" t="s">
        <v>215</v>
      </c>
      <c r="C100" s="54" t="s">
        <v>381</v>
      </c>
      <c r="D100" s="54" t="s">
        <v>418</v>
      </c>
      <c r="E100" s="54" t="s">
        <v>419</v>
      </c>
      <c r="F100" s="54" t="s">
        <v>384</v>
      </c>
      <c r="G100" s="66">
        <v>41521</v>
      </c>
      <c r="H100" s="57">
        <v>41529</v>
      </c>
      <c r="I100" s="66" t="s">
        <v>385</v>
      </c>
      <c r="J100" s="66">
        <v>41536</v>
      </c>
      <c r="K100" s="55" t="s">
        <v>386</v>
      </c>
      <c r="L100" s="67" t="s">
        <v>428</v>
      </c>
      <c r="M100" s="54" t="s">
        <v>388</v>
      </c>
      <c r="N100" s="54" t="s">
        <v>429</v>
      </c>
      <c r="O100" s="54" t="s">
        <v>390</v>
      </c>
      <c r="P100" s="54" t="s">
        <v>435</v>
      </c>
      <c r="Q100" s="54" t="s">
        <v>132</v>
      </c>
      <c r="R100" s="65"/>
      <c r="S100" s="65"/>
      <c r="T100" s="68">
        <v>26.97</v>
      </c>
      <c r="U100" s="65" t="s">
        <v>393</v>
      </c>
      <c r="V100" s="54"/>
      <c r="W100" s="54"/>
      <c r="X100" s="70"/>
      <c r="Y100" s="54"/>
      <c r="Z100" s="54"/>
      <c r="AA100" s="71"/>
      <c r="AB100" s="70"/>
      <c r="AC100" s="62" t="s">
        <v>255</v>
      </c>
    </row>
    <row r="101" spans="1:29" ht="12.75" x14ac:dyDescent="0.2">
      <c r="A101" s="54" t="s">
        <v>380</v>
      </c>
      <c r="B101" s="54" t="s">
        <v>215</v>
      </c>
      <c r="C101" s="54" t="s">
        <v>381</v>
      </c>
      <c r="D101" s="54" t="s">
        <v>418</v>
      </c>
      <c r="E101" s="54" t="s">
        <v>419</v>
      </c>
      <c r="F101" s="54" t="s">
        <v>384</v>
      </c>
      <c r="G101" s="66">
        <v>41521</v>
      </c>
      <c r="H101" s="57">
        <v>41529</v>
      </c>
      <c r="I101" s="66" t="s">
        <v>385</v>
      </c>
      <c r="J101" s="66">
        <v>41536</v>
      </c>
      <c r="K101" s="55" t="s">
        <v>386</v>
      </c>
      <c r="L101" s="67" t="s">
        <v>428</v>
      </c>
      <c r="M101" s="54" t="s">
        <v>388</v>
      </c>
      <c r="N101" s="54" t="s">
        <v>429</v>
      </c>
      <c r="O101" s="54" t="s">
        <v>390</v>
      </c>
      <c r="P101" s="54" t="s">
        <v>436</v>
      </c>
      <c r="Q101" s="54" t="s">
        <v>132</v>
      </c>
      <c r="R101" s="65"/>
      <c r="S101" s="65"/>
      <c r="T101" s="68">
        <v>2.88</v>
      </c>
      <c r="U101" s="65" t="s">
        <v>393</v>
      </c>
      <c r="V101" s="54"/>
      <c r="W101" s="54"/>
      <c r="X101" s="70"/>
      <c r="Y101" s="54"/>
      <c r="Z101" s="54"/>
      <c r="AA101" s="71"/>
      <c r="AB101" s="70"/>
      <c r="AC101" s="62" t="s">
        <v>255</v>
      </c>
    </row>
    <row r="102" spans="1:29" ht="12.75" x14ac:dyDescent="0.2">
      <c r="A102" s="54" t="s">
        <v>380</v>
      </c>
      <c r="B102" s="54" t="s">
        <v>215</v>
      </c>
      <c r="C102" s="54" t="s">
        <v>381</v>
      </c>
      <c r="D102" s="54" t="s">
        <v>418</v>
      </c>
      <c r="E102" s="54" t="s">
        <v>419</v>
      </c>
      <c r="F102" s="54" t="s">
        <v>384</v>
      </c>
      <c r="G102" s="66">
        <v>41521</v>
      </c>
      <c r="H102" s="57">
        <v>41529</v>
      </c>
      <c r="I102" s="66" t="s">
        <v>385</v>
      </c>
      <c r="J102" s="66">
        <v>41536</v>
      </c>
      <c r="K102" s="55" t="s">
        <v>386</v>
      </c>
      <c r="L102" s="67" t="s">
        <v>428</v>
      </c>
      <c r="M102" s="54" t="s">
        <v>388</v>
      </c>
      <c r="N102" s="54" t="s">
        <v>429</v>
      </c>
      <c r="O102" s="54" t="s">
        <v>390</v>
      </c>
      <c r="P102" s="54" t="s">
        <v>437</v>
      </c>
      <c r="Q102" s="54" t="s">
        <v>132</v>
      </c>
      <c r="R102" s="65"/>
      <c r="S102" s="65"/>
      <c r="T102" s="68">
        <v>11.26</v>
      </c>
      <c r="U102" s="65" t="s">
        <v>393</v>
      </c>
      <c r="V102" s="54"/>
      <c r="W102" s="54"/>
      <c r="X102" s="70"/>
      <c r="Y102" s="54"/>
      <c r="Z102" s="54"/>
      <c r="AA102" s="71"/>
      <c r="AB102" s="70"/>
      <c r="AC102" s="62" t="s">
        <v>255</v>
      </c>
    </row>
    <row r="103" spans="1:29" ht="12.75" x14ac:dyDescent="0.2">
      <c r="A103" s="54" t="s">
        <v>380</v>
      </c>
      <c r="B103" s="54" t="s">
        <v>215</v>
      </c>
      <c r="C103" s="54" t="s">
        <v>381</v>
      </c>
      <c r="D103" s="54" t="s">
        <v>418</v>
      </c>
      <c r="E103" s="54" t="s">
        <v>419</v>
      </c>
      <c r="F103" s="54" t="s">
        <v>384</v>
      </c>
      <c r="G103" s="66">
        <v>41521</v>
      </c>
      <c r="H103" s="57">
        <v>41529</v>
      </c>
      <c r="I103" s="66" t="s">
        <v>385</v>
      </c>
      <c r="J103" s="66">
        <v>41536</v>
      </c>
      <c r="K103" s="55" t="s">
        <v>386</v>
      </c>
      <c r="L103" s="67" t="s">
        <v>428</v>
      </c>
      <c r="M103" s="54" t="s">
        <v>388</v>
      </c>
      <c r="N103" s="54" t="s">
        <v>429</v>
      </c>
      <c r="O103" s="54" t="s">
        <v>390</v>
      </c>
      <c r="P103" s="54" t="s">
        <v>438</v>
      </c>
      <c r="Q103" s="54" t="s">
        <v>132</v>
      </c>
      <c r="R103" s="65"/>
      <c r="S103" s="65"/>
      <c r="T103" s="68">
        <v>1.71</v>
      </c>
      <c r="U103" s="65" t="s">
        <v>393</v>
      </c>
      <c r="V103" s="54"/>
      <c r="W103" s="54"/>
      <c r="X103" s="70"/>
      <c r="Y103" s="54"/>
      <c r="Z103" s="54"/>
      <c r="AA103" s="71"/>
      <c r="AB103" s="70"/>
      <c r="AC103" s="62" t="s">
        <v>255</v>
      </c>
    </row>
    <row r="104" spans="1:29" ht="12.75" x14ac:dyDescent="0.2">
      <c r="A104" s="54" t="s">
        <v>380</v>
      </c>
      <c r="B104" s="54" t="s">
        <v>215</v>
      </c>
      <c r="C104" s="54" t="s">
        <v>381</v>
      </c>
      <c r="D104" s="54" t="s">
        <v>421</v>
      </c>
      <c r="E104" s="54" t="s">
        <v>422</v>
      </c>
      <c r="F104" s="54" t="s">
        <v>384</v>
      </c>
      <c r="G104" s="66">
        <v>41521</v>
      </c>
      <c r="H104" s="57">
        <v>41529</v>
      </c>
      <c r="I104" s="66" t="s">
        <v>385</v>
      </c>
      <c r="J104" s="66">
        <v>41536</v>
      </c>
      <c r="K104" s="55" t="s">
        <v>386</v>
      </c>
      <c r="L104" s="67" t="s">
        <v>428</v>
      </c>
      <c r="M104" s="54" t="s">
        <v>388</v>
      </c>
      <c r="N104" s="54" t="s">
        <v>429</v>
      </c>
      <c r="O104" s="54" t="s">
        <v>390</v>
      </c>
      <c r="P104" s="54" t="s">
        <v>430</v>
      </c>
      <c r="Q104" s="54" t="s">
        <v>132</v>
      </c>
      <c r="R104" s="65"/>
      <c r="S104" s="65"/>
      <c r="T104" s="68" t="s">
        <v>439</v>
      </c>
      <c r="U104" s="65" t="s">
        <v>393</v>
      </c>
      <c r="V104" s="54"/>
      <c r="W104" s="54"/>
      <c r="X104" s="70"/>
      <c r="Y104" s="54"/>
      <c r="Z104" s="54"/>
      <c r="AA104" s="71"/>
      <c r="AB104" s="70"/>
      <c r="AC104" s="62" t="s">
        <v>259</v>
      </c>
    </row>
    <row r="105" spans="1:29" ht="12.75" x14ac:dyDescent="0.2">
      <c r="A105" s="54" t="s">
        <v>380</v>
      </c>
      <c r="B105" s="54" t="s">
        <v>215</v>
      </c>
      <c r="C105" s="54" t="s">
        <v>381</v>
      </c>
      <c r="D105" s="54" t="s">
        <v>421</v>
      </c>
      <c r="E105" s="54" t="s">
        <v>422</v>
      </c>
      <c r="F105" s="54" t="s">
        <v>384</v>
      </c>
      <c r="G105" s="66">
        <v>41521</v>
      </c>
      <c r="H105" s="57">
        <v>41529</v>
      </c>
      <c r="I105" s="66" t="s">
        <v>385</v>
      </c>
      <c r="J105" s="66">
        <v>41536</v>
      </c>
      <c r="K105" s="55" t="s">
        <v>386</v>
      </c>
      <c r="L105" s="67" t="s">
        <v>428</v>
      </c>
      <c r="M105" s="54" t="s">
        <v>388</v>
      </c>
      <c r="N105" s="54" t="s">
        <v>429</v>
      </c>
      <c r="O105" s="54" t="s">
        <v>390</v>
      </c>
      <c r="P105" s="54" t="s">
        <v>431</v>
      </c>
      <c r="Q105" s="54" t="s">
        <v>132</v>
      </c>
      <c r="R105" s="65"/>
      <c r="S105" s="65"/>
      <c r="T105" s="68" t="s">
        <v>439</v>
      </c>
      <c r="U105" s="65" t="s">
        <v>393</v>
      </c>
      <c r="V105" s="54"/>
      <c r="W105" s="54"/>
      <c r="X105" s="70"/>
      <c r="Y105" s="54"/>
      <c r="Z105" s="54"/>
      <c r="AA105" s="71"/>
      <c r="AB105" s="70"/>
      <c r="AC105" s="62" t="s">
        <v>259</v>
      </c>
    </row>
    <row r="106" spans="1:29" ht="12.75" x14ac:dyDescent="0.2">
      <c r="A106" s="54" t="s">
        <v>380</v>
      </c>
      <c r="B106" s="54" t="s">
        <v>215</v>
      </c>
      <c r="C106" s="54" t="s">
        <v>381</v>
      </c>
      <c r="D106" s="54" t="s">
        <v>421</v>
      </c>
      <c r="E106" s="54" t="s">
        <v>422</v>
      </c>
      <c r="F106" s="54" t="s">
        <v>384</v>
      </c>
      <c r="G106" s="66">
        <v>41521</v>
      </c>
      <c r="H106" s="57">
        <v>41529</v>
      </c>
      <c r="I106" s="66" t="s">
        <v>385</v>
      </c>
      <c r="J106" s="66">
        <v>41536</v>
      </c>
      <c r="K106" s="55" t="s">
        <v>386</v>
      </c>
      <c r="L106" s="67" t="s">
        <v>428</v>
      </c>
      <c r="M106" s="54" t="s">
        <v>388</v>
      </c>
      <c r="N106" s="54" t="s">
        <v>429</v>
      </c>
      <c r="O106" s="54" t="s">
        <v>390</v>
      </c>
      <c r="P106" s="54" t="s">
        <v>432</v>
      </c>
      <c r="Q106" s="54" t="s">
        <v>132</v>
      </c>
      <c r="R106" s="65"/>
      <c r="S106" s="65"/>
      <c r="T106" s="68">
        <v>0.17</v>
      </c>
      <c r="U106" s="65" t="s">
        <v>393</v>
      </c>
      <c r="V106" s="54"/>
      <c r="W106" s="54"/>
      <c r="X106" s="70"/>
      <c r="Y106" s="54"/>
      <c r="Z106" s="54"/>
      <c r="AA106" s="71"/>
      <c r="AB106" s="70"/>
      <c r="AC106" s="62" t="s">
        <v>259</v>
      </c>
    </row>
    <row r="107" spans="1:29" ht="12.75" x14ac:dyDescent="0.2">
      <c r="A107" s="54" t="s">
        <v>380</v>
      </c>
      <c r="B107" s="54" t="s">
        <v>215</v>
      </c>
      <c r="C107" s="54" t="s">
        <v>381</v>
      </c>
      <c r="D107" s="54" t="s">
        <v>421</v>
      </c>
      <c r="E107" s="54" t="s">
        <v>422</v>
      </c>
      <c r="F107" s="54" t="s">
        <v>384</v>
      </c>
      <c r="G107" s="66">
        <v>41521</v>
      </c>
      <c r="H107" s="57">
        <v>41529</v>
      </c>
      <c r="I107" s="66" t="s">
        <v>385</v>
      </c>
      <c r="J107" s="66">
        <v>41536</v>
      </c>
      <c r="K107" s="55" t="s">
        <v>386</v>
      </c>
      <c r="L107" s="67" t="s">
        <v>428</v>
      </c>
      <c r="M107" s="54" t="s">
        <v>388</v>
      </c>
      <c r="N107" s="54" t="s">
        <v>429</v>
      </c>
      <c r="O107" s="54" t="s">
        <v>390</v>
      </c>
      <c r="P107" s="54" t="s">
        <v>433</v>
      </c>
      <c r="Q107" s="54" t="s">
        <v>132</v>
      </c>
      <c r="R107" s="65"/>
      <c r="S107" s="65"/>
      <c r="T107" s="68">
        <v>0.21</v>
      </c>
      <c r="U107" s="65" t="s">
        <v>393</v>
      </c>
      <c r="V107" s="54"/>
      <c r="W107" s="54"/>
      <c r="X107" s="70"/>
      <c r="Y107" s="54"/>
      <c r="Z107" s="54"/>
      <c r="AA107" s="71"/>
      <c r="AB107" s="70"/>
      <c r="AC107" s="62" t="s">
        <v>259</v>
      </c>
    </row>
    <row r="108" spans="1:29" ht="12.75" x14ac:dyDescent="0.2">
      <c r="A108" s="54" t="s">
        <v>380</v>
      </c>
      <c r="B108" s="54" t="s">
        <v>215</v>
      </c>
      <c r="C108" s="54" t="s">
        <v>381</v>
      </c>
      <c r="D108" s="54" t="s">
        <v>421</v>
      </c>
      <c r="E108" s="54" t="s">
        <v>422</v>
      </c>
      <c r="F108" s="54" t="s">
        <v>384</v>
      </c>
      <c r="G108" s="66">
        <v>41521</v>
      </c>
      <c r="H108" s="57">
        <v>41529</v>
      </c>
      <c r="I108" s="66" t="s">
        <v>385</v>
      </c>
      <c r="J108" s="66">
        <v>41536</v>
      </c>
      <c r="K108" s="55" t="s">
        <v>386</v>
      </c>
      <c r="L108" s="67" t="s">
        <v>428</v>
      </c>
      <c r="M108" s="54" t="s">
        <v>388</v>
      </c>
      <c r="N108" s="54" t="s">
        <v>429</v>
      </c>
      <c r="O108" s="54" t="s">
        <v>390</v>
      </c>
      <c r="P108" s="54" t="s">
        <v>434</v>
      </c>
      <c r="Q108" s="54" t="s">
        <v>132</v>
      </c>
      <c r="R108" s="65"/>
      <c r="S108" s="65"/>
      <c r="T108" s="68">
        <v>0.17</v>
      </c>
      <c r="U108" s="65" t="s">
        <v>393</v>
      </c>
      <c r="V108" s="54"/>
      <c r="W108" s="54"/>
      <c r="X108" s="70"/>
      <c r="Y108" s="54"/>
      <c r="Z108" s="54"/>
      <c r="AA108" s="71"/>
      <c r="AB108" s="70"/>
      <c r="AC108" s="62" t="s">
        <v>259</v>
      </c>
    </row>
    <row r="109" spans="1:29" ht="12.75" x14ac:dyDescent="0.2">
      <c r="A109" s="54" t="s">
        <v>380</v>
      </c>
      <c r="B109" s="54" t="s">
        <v>215</v>
      </c>
      <c r="C109" s="54" t="s">
        <v>381</v>
      </c>
      <c r="D109" s="54" t="s">
        <v>421</v>
      </c>
      <c r="E109" s="54" t="s">
        <v>422</v>
      </c>
      <c r="F109" s="54" t="s">
        <v>384</v>
      </c>
      <c r="G109" s="66">
        <v>41521</v>
      </c>
      <c r="H109" s="57">
        <v>41529</v>
      </c>
      <c r="I109" s="66" t="s">
        <v>385</v>
      </c>
      <c r="J109" s="66">
        <v>41536</v>
      </c>
      <c r="K109" s="55" t="s">
        <v>386</v>
      </c>
      <c r="L109" s="67" t="s">
        <v>428</v>
      </c>
      <c r="M109" s="54" t="s">
        <v>388</v>
      </c>
      <c r="N109" s="54" t="s">
        <v>429</v>
      </c>
      <c r="O109" s="54" t="s">
        <v>390</v>
      </c>
      <c r="P109" s="54" t="s">
        <v>435</v>
      </c>
      <c r="Q109" s="54" t="s">
        <v>132</v>
      </c>
      <c r="R109" s="65"/>
      <c r="S109" s="65"/>
      <c r="T109" s="68">
        <v>0.38</v>
      </c>
      <c r="U109" s="65" t="s">
        <v>393</v>
      </c>
      <c r="V109" s="54"/>
      <c r="W109" s="54"/>
      <c r="X109" s="70"/>
      <c r="Y109" s="54"/>
      <c r="Z109" s="54"/>
      <c r="AA109" s="71"/>
      <c r="AB109" s="70"/>
      <c r="AC109" s="62" t="s">
        <v>259</v>
      </c>
    </row>
    <row r="110" spans="1:29" ht="12.75" x14ac:dyDescent="0.2">
      <c r="A110" s="54" t="s">
        <v>380</v>
      </c>
      <c r="B110" s="54" t="s">
        <v>215</v>
      </c>
      <c r="C110" s="54" t="s">
        <v>381</v>
      </c>
      <c r="D110" s="54" t="s">
        <v>421</v>
      </c>
      <c r="E110" s="54" t="s">
        <v>422</v>
      </c>
      <c r="F110" s="54" t="s">
        <v>384</v>
      </c>
      <c r="G110" s="66">
        <v>41521</v>
      </c>
      <c r="H110" s="57">
        <v>41529</v>
      </c>
      <c r="I110" s="66" t="s">
        <v>385</v>
      </c>
      <c r="J110" s="66">
        <v>41536</v>
      </c>
      <c r="K110" s="55" t="s">
        <v>386</v>
      </c>
      <c r="L110" s="67" t="s">
        <v>428</v>
      </c>
      <c r="M110" s="54" t="s">
        <v>388</v>
      </c>
      <c r="N110" s="54" t="s">
        <v>429</v>
      </c>
      <c r="O110" s="54" t="s">
        <v>390</v>
      </c>
      <c r="P110" s="54" t="s">
        <v>436</v>
      </c>
      <c r="Q110" s="54" t="s">
        <v>132</v>
      </c>
      <c r="R110" s="65"/>
      <c r="S110" s="65"/>
      <c r="T110" s="68">
        <v>0.2</v>
      </c>
      <c r="U110" s="65" t="s">
        <v>393</v>
      </c>
      <c r="V110" s="54"/>
      <c r="W110" s="54"/>
      <c r="X110" s="70"/>
      <c r="Y110" s="54"/>
      <c r="Z110" s="54"/>
      <c r="AA110" s="71"/>
      <c r="AB110" s="70"/>
      <c r="AC110" s="62" t="s">
        <v>259</v>
      </c>
    </row>
    <row r="111" spans="1:29" ht="12.75" x14ac:dyDescent="0.2">
      <c r="A111" s="54" t="s">
        <v>380</v>
      </c>
      <c r="B111" s="54" t="s">
        <v>215</v>
      </c>
      <c r="C111" s="54" t="s">
        <v>381</v>
      </c>
      <c r="D111" s="54" t="s">
        <v>421</v>
      </c>
      <c r="E111" s="54" t="s">
        <v>422</v>
      </c>
      <c r="F111" s="54" t="s">
        <v>384</v>
      </c>
      <c r="G111" s="66">
        <v>41521</v>
      </c>
      <c r="H111" s="57">
        <v>41529</v>
      </c>
      <c r="I111" s="66" t="s">
        <v>385</v>
      </c>
      <c r="J111" s="66">
        <v>41536</v>
      </c>
      <c r="K111" s="55" t="s">
        <v>386</v>
      </c>
      <c r="L111" s="67" t="s">
        <v>428</v>
      </c>
      <c r="M111" s="54" t="s">
        <v>388</v>
      </c>
      <c r="N111" s="54" t="s">
        <v>429</v>
      </c>
      <c r="O111" s="54" t="s">
        <v>390</v>
      </c>
      <c r="P111" s="54" t="s">
        <v>437</v>
      </c>
      <c r="Q111" s="54" t="s">
        <v>132</v>
      </c>
      <c r="R111" s="65"/>
      <c r="S111" s="65"/>
      <c r="T111" s="68">
        <v>41.51</v>
      </c>
      <c r="U111" s="65" t="s">
        <v>393</v>
      </c>
      <c r="V111" s="54"/>
      <c r="W111" s="54"/>
      <c r="X111" s="70"/>
      <c r="Y111" s="54"/>
      <c r="Z111" s="54"/>
      <c r="AA111" s="71"/>
      <c r="AB111" s="70"/>
      <c r="AC111" s="62" t="s">
        <v>259</v>
      </c>
    </row>
    <row r="112" spans="1:29" ht="12.75" x14ac:dyDescent="0.2">
      <c r="A112" s="54" t="s">
        <v>380</v>
      </c>
      <c r="B112" s="54" t="s">
        <v>215</v>
      </c>
      <c r="C112" s="54" t="s">
        <v>381</v>
      </c>
      <c r="D112" s="54" t="s">
        <v>421</v>
      </c>
      <c r="E112" s="54" t="s">
        <v>422</v>
      </c>
      <c r="F112" s="54" t="s">
        <v>384</v>
      </c>
      <c r="G112" s="66">
        <v>41521</v>
      </c>
      <c r="H112" s="57">
        <v>41529</v>
      </c>
      <c r="I112" s="66" t="s">
        <v>385</v>
      </c>
      <c r="J112" s="66">
        <v>41536</v>
      </c>
      <c r="K112" s="55" t="s">
        <v>386</v>
      </c>
      <c r="L112" s="67" t="s">
        <v>428</v>
      </c>
      <c r="M112" s="54" t="s">
        <v>388</v>
      </c>
      <c r="N112" s="54" t="s">
        <v>429</v>
      </c>
      <c r="O112" s="54" t="s">
        <v>390</v>
      </c>
      <c r="P112" s="54" t="s">
        <v>438</v>
      </c>
      <c r="Q112" s="54" t="s">
        <v>132</v>
      </c>
      <c r="R112" s="65"/>
      <c r="S112" s="65"/>
      <c r="T112" s="68">
        <v>61.12</v>
      </c>
      <c r="U112" s="65" t="s">
        <v>393</v>
      </c>
      <c r="V112" s="54"/>
      <c r="W112" s="54"/>
      <c r="X112" s="70"/>
      <c r="Y112" s="54"/>
      <c r="Z112" s="54"/>
      <c r="AA112" s="71"/>
      <c r="AB112" s="70"/>
      <c r="AC112" s="62" t="s">
        <v>259</v>
      </c>
    </row>
    <row r="113" spans="1:29" ht="12.75" x14ac:dyDescent="0.2">
      <c r="A113" s="54" t="s">
        <v>380</v>
      </c>
      <c r="B113" s="54" t="s">
        <v>215</v>
      </c>
      <c r="C113" s="54" t="s">
        <v>381</v>
      </c>
      <c r="D113" s="54" t="s">
        <v>403</v>
      </c>
      <c r="E113" s="54" t="s">
        <v>440</v>
      </c>
      <c r="F113" s="54" t="s">
        <v>425</v>
      </c>
      <c r="G113" s="66">
        <v>41521</v>
      </c>
      <c r="H113" s="57">
        <v>41529</v>
      </c>
      <c r="I113" s="66" t="s">
        <v>385</v>
      </c>
      <c r="J113" s="66">
        <v>41536</v>
      </c>
      <c r="K113" s="55" t="s">
        <v>386</v>
      </c>
      <c r="L113" s="67" t="s">
        <v>428</v>
      </c>
      <c r="M113" s="54" t="s">
        <v>388</v>
      </c>
      <c r="N113" s="54" t="s">
        <v>429</v>
      </c>
      <c r="O113" s="54" t="s">
        <v>390</v>
      </c>
      <c r="P113" s="54" t="s">
        <v>430</v>
      </c>
      <c r="Q113" s="54" t="s">
        <v>132</v>
      </c>
      <c r="R113" s="65"/>
      <c r="S113" s="65"/>
      <c r="T113" s="68" t="s">
        <v>439</v>
      </c>
      <c r="U113" s="65" t="s">
        <v>393</v>
      </c>
      <c r="V113" s="54"/>
      <c r="W113" s="54"/>
      <c r="X113" s="70"/>
      <c r="Y113" s="54"/>
      <c r="Z113" s="54"/>
      <c r="AA113" s="71"/>
      <c r="AB113" s="70"/>
      <c r="AC113" s="62" t="s">
        <v>235</v>
      </c>
    </row>
    <row r="114" spans="1:29" ht="12.75" x14ac:dyDescent="0.2">
      <c r="A114" s="54" t="s">
        <v>380</v>
      </c>
      <c r="B114" s="54" t="s">
        <v>215</v>
      </c>
      <c r="C114" s="54" t="s">
        <v>381</v>
      </c>
      <c r="D114" s="54" t="s">
        <v>403</v>
      </c>
      <c r="E114" s="54" t="s">
        <v>440</v>
      </c>
      <c r="F114" s="54" t="s">
        <v>425</v>
      </c>
      <c r="G114" s="66">
        <v>41521</v>
      </c>
      <c r="H114" s="57">
        <v>41529</v>
      </c>
      <c r="I114" s="66" t="s">
        <v>385</v>
      </c>
      <c r="J114" s="66">
        <v>41536</v>
      </c>
      <c r="K114" s="55" t="s">
        <v>386</v>
      </c>
      <c r="L114" s="67" t="s">
        <v>428</v>
      </c>
      <c r="M114" s="54" t="s">
        <v>388</v>
      </c>
      <c r="N114" s="54" t="s">
        <v>429</v>
      </c>
      <c r="O114" s="54" t="s">
        <v>390</v>
      </c>
      <c r="P114" s="54" t="s">
        <v>431</v>
      </c>
      <c r="Q114" s="54" t="s">
        <v>132</v>
      </c>
      <c r="R114" s="65"/>
      <c r="S114" s="65"/>
      <c r="T114" s="68">
        <v>0.05</v>
      </c>
      <c r="U114" s="65" t="s">
        <v>393</v>
      </c>
      <c r="V114" s="54"/>
      <c r="W114" s="54"/>
      <c r="X114" s="70"/>
      <c r="Y114" s="54"/>
      <c r="Z114" s="54"/>
      <c r="AA114" s="71"/>
      <c r="AB114" s="70"/>
      <c r="AC114" s="62" t="s">
        <v>235</v>
      </c>
    </row>
    <row r="115" spans="1:29" ht="12.75" x14ac:dyDescent="0.2">
      <c r="A115" s="54" t="s">
        <v>380</v>
      </c>
      <c r="B115" s="54" t="s">
        <v>215</v>
      </c>
      <c r="C115" s="54" t="s">
        <v>381</v>
      </c>
      <c r="D115" s="54" t="s">
        <v>403</v>
      </c>
      <c r="E115" s="54" t="s">
        <v>440</v>
      </c>
      <c r="F115" s="54" t="s">
        <v>425</v>
      </c>
      <c r="G115" s="66">
        <v>41521</v>
      </c>
      <c r="H115" s="57">
        <v>41529</v>
      </c>
      <c r="I115" s="66" t="s">
        <v>385</v>
      </c>
      <c r="J115" s="66">
        <v>41536</v>
      </c>
      <c r="K115" s="55" t="s">
        <v>386</v>
      </c>
      <c r="L115" s="67" t="s">
        <v>428</v>
      </c>
      <c r="M115" s="54" t="s">
        <v>388</v>
      </c>
      <c r="N115" s="54" t="s">
        <v>429</v>
      </c>
      <c r="O115" s="54" t="s">
        <v>390</v>
      </c>
      <c r="P115" s="54" t="s">
        <v>432</v>
      </c>
      <c r="Q115" s="54" t="s">
        <v>132</v>
      </c>
      <c r="R115" s="65"/>
      <c r="S115" s="65"/>
      <c r="T115" s="68">
        <v>0.19</v>
      </c>
      <c r="U115" s="65" t="s">
        <v>393</v>
      </c>
      <c r="V115" s="54"/>
      <c r="W115" s="54"/>
      <c r="X115" s="70"/>
      <c r="Y115" s="54"/>
      <c r="Z115" s="54"/>
      <c r="AA115" s="71"/>
      <c r="AB115" s="70"/>
      <c r="AC115" s="62" t="s">
        <v>235</v>
      </c>
    </row>
    <row r="116" spans="1:29" ht="12.75" x14ac:dyDescent="0.2">
      <c r="A116" s="54" t="s">
        <v>380</v>
      </c>
      <c r="B116" s="54" t="s">
        <v>215</v>
      </c>
      <c r="C116" s="54" t="s">
        <v>381</v>
      </c>
      <c r="D116" s="54" t="s">
        <v>403</v>
      </c>
      <c r="E116" s="54" t="s">
        <v>440</v>
      </c>
      <c r="F116" s="54" t="s">
        <v>425</v>
      </c>
      <c r="G116" s="66">
        <v>41521</v>
      </c>
      <c r="H116" s="57">
        <v>41529</v>
      </c>
      <c r="I116" s="66" t="s">
        <v>385</v>
      </c>
      <c r="J116" s="66">
        <v>41536</v>
      </c>
      <c r="K116" s="55" t="s">
        <v>386</v>
      </c>
      <c r="L116" s="67" t="s">
        <v>428</v>
      </c>
      <c r="M116" s="54" t="s">
        <v>388</v>
      </c>
      <c r="N116" s="54" t="s">
        <v>429</v>
      </c>
      <c r="O116" s="54" t="s">
        <v>390</v>
      </c>
      <c r="P116" s="54" t="s">
        <v>433</v>
      </c>
      <c r="Q116" s="54" t="s">
        <v>132</v>
      </c>
      <c r="R116" s="65"/>
      <c r="S116" s="65"/>
      <c r="T116" s="68">
        <v>0.37</v>
      </c>
      <c r="U116" s="65" t="s">
        <v>393</v>
      </c>
      <c r="V116" s="54"/>
      <c r="W116" s="54"/>
      <c r="X116" s="70"/>
      <c r="Y116" s="54"/>
      <c r="Z116" s="54"/>
      <c r="AA116" s="71"/>
      <c r="AB116" s="70"/>
      <c r="AC116" s="62" t="s">
        <v>235</v>
      </c>
    </row>
    <row r="117" spans="1:29" ht="12.75" x14ac:dyDescent="0.2">
      <c r="A117" s="54" t="s">
        <v>380</v>
      </c>
      <c r="B117" s="54" t="s">
        <v>215</v>
      </c>
      <c r="C117" s="54" t="s">
        <v>381</v>
      </c>
      <c r="D117" s="54" t="s">
        <v>403</v>
      </c>
      <c r="E117" s="54" t="s">
        <v>440</v>
      </c>
      <c r="F117" s="54" t="s">
        <v>425</v>
      </c>
      <c r="G117" s="66">
        <v>41521</v>
      </c>
      <c r="H117" s="57">
        <v>41529</v>
      </c>
      <c r="I117" s="66" t="s">
        <v>385</v>
      </c>
      <c r="J117" s="66">
        <v>41536</v>
      </c>
      <c r="K117" s="55" t="s">
        <v>386</v>
      </c>
      <c r="L117" s="67" t="s">
        <v>428</v>
      </c>
      <c r="M117" s="54" t="s">
        <v>388</v>
      </c>
      <c r="N117" s="54" t="s">
        <v>429</v>
      </c>
      <c r="O117" s="54" t="s">
        <v>390</v>
      </c>
      <c r="P117" s="54" t="s">
        <v>434</v>
      </c>
      <c r="Q117" s="54" t="s">
        <v>132</v>
      </c>
      <c r="R117" s="65"/>
      <c r="S117" s="65"/>
      <c r="T117" s="68">
        <v>0.47</v>
      </c>
      <c r="U117" s="65" t="s">
        <v>393</v>
      </c>
      <c r="V117" s="54"/>
      <c r="W117" s="54"/>
      <c r="X117" s="70"/>
      <c r="Y117" s="54"/>
      <c r="Z117" s="54"/>
      <c r="AA117" s="71"/>
      <c r="AB117" s="70"/>
      <c r="AC117" s="62" t="s">
        <v>235</v>
      </c>
    </row>
    <row r="118" spans="1:29" ht="12.75" x14ac:dyDescent="0.2">
      <c r="A118" s="54" t="s">
        <v>380</v>
      </c>
      <c r="B118" s="54" t="s">
        <v>215</v>
      </c>
      <c r="C118" s="54" t="s">
        <v>381</v>
      </c>
      <c r="D118" s="54" t="s">
        <v>403</v>
      </c>
      <c r="E118" s="54" t="s">
        <v>440</v>
      </c>
      <c r="F118" s="54" t="s">
        <v>425</v>
      </c>
      <c r="G118" s="66">
        <v>41521</v>
      </c>
      <c r="H118" s="57">
        <v>41529</v>
      </c>
      <c r="I118" s="66" t="s">
        <v>385</v>
      </c>
      <c r="J118" s="66">
        <v>41536</v>
      </c>
      <c r="K118" s="55" t="s">
        <v>386</v>
      </c>
      <c r="L118" s="67" t="s">
        <v>428</v>
      </c>
      <c r="M118" s="54" t="s">
        <v>388</v>
      </c>
      <c r="N118" s="54" t="s">
        <v>429</v>
      </c>
      <c r="O118" s="54" t="s">
        <v>390</v>
      </c>
      <c r="P118" s="54" t="s">
        <v>435</v>
      </c>
      <c r="Q118" s="54" t="s">
        <v>132</v>
      </c>
      <c r="R118" s="65"/>
      <c r="S118" s="65"/>
      <c r="T118" s="68">
        <v>1.85</v>
      </c>
      <c r="U118" s="65" t="s">
        <v>393</v>
      </c>
      <c r="V118" s="54"/>
      <c r="W118" s="54"/>
      <c r="X118" s="70"/>
      <c r="Y118" s="54"/>
      <c r="Z118" s="54"/>
      <c r="AA118" s="71"/>
      <c r="AB118" s="70"/>
      <c r="AC118" s="62" t="s">
        <v>235</v>
      </c>
    </row>
    <row r="119" spans="1:29" ht="12.75" x14ac:dyDescent="0.2">
      <c r="A119" s="54" t="s">
        <v>380</v>
      </c>
      <c r="B119" s="54" t="s">
        <v>215</v>
      </c>
      <c r="C119" s="54" t="s">
        <v>381</v>
      </c>
      <c r="D119" s="54" t="s">
        <v>403</v>
      </c>
      <c r="E119" s="54" t="s">
        <v>440</v>
      </c>
      <c r="F119" s="54" t="s">
        <v>425</v>
      </c>
      <c r="G119" s="66">
        <v>41521</v>
      </c>
      <c r="H119" s="57">
        <v>41529</v>
      </c>
      <c r="I119" s="66" t="s">
        <v>385</v>
      </c>
      <c r="J119" s="66">
        <v>41536</v>
      </c>
      <c r="K119" s="55" t="s">
        <v>386</v>
      </c>
      <c r="L119" s="67" t="s">
        <v>428</v>
      </c>
      <c r="M119" s="54" t="s">
        <v>388</v>
      </c>
      <c r="N119" s="54" t="s">
        <v>429</v>
      </c>
      <c r="O119" s="54" t="s">
        <v>390</v>
      </c>
      <c r="P119" s="54" t="s">
        <v>436</v>
      </c>
      <c r="Q119" s="54" t="s">
        <v>132</v>
      </c>
      <c r="R119" s="65"/>
      <c r="S119" s="65"/>
      <c r="T119" s="68">
        <v>2.5</v>
      </c>
      <c r="U119" s="65" t="s">
        <v>393</v>
      </c>
      <c r="V119" s="54"/>
      <c r="W119" s="54"/>
      <c r="X119" s="70"/>
      <c r="Y119" s="54"/>
      <c r="Z119" s="54"/>
      <c r="AA119" s="71"/>
      <c r="AB119" s="70"/>
      <c r="AC119" s="62" t="s">
        <v>235</v>
      </c>
    </row>
    <row r="120" spans="1:29" ht="12.75" x14ac:dyDescent="0.2">
      <c r="A120" s="54" t="s">
        <v>380</v>
      </c>
      <c r="B120" s="54" t="s">
        <v>215</v>
      </c>
      <c r="C120" s="54" t="s">
        <v>381</v>
      </c>
      <c r="D120" s="54" t="s">
        <v>403</v>
      </c>
      <c r="E120" s="54" t="s">
        <v>440</v>
      </c>
      <c r="F120" s="54" t="s">
        <v>425</v>
      </c>
      <c r="G120" s="66">
        <v>41521</v>
      </c>
      <c r="H120" s="57">
        <v>41529</v>
      </c>
      <c r="I120" s="66" t="s">
        <v>385</v>
      </c>
      <c r="J120" s="66">
        <v>41536</v>
      </c>
      <c r="K120" s="55" t="s">
        <v>386</v>
      </c>
      <c r="L120" s="67" t="s">
        <v>428</v>
      </c>
      <c r="M120" s="54" t="s">
        <v>388</v>
      </c>
      <c r="N120" s="54" t="s">
        <v>429</v>
      </c>
      <c r="O120" s="54" t="s">
        <v>390</v>
      </c>
      <c r="P120" s="54" t="s">
        <v>437</v>
      </c>
      <c r="Q120" s="54" t="s">
        <v>132</v>
      </c>
      <c r="R120" s="65"/>
      <c r="S120" s="65"/>
      <c r="T120" s="68">
        <v>59.44</v>
      </c>
      <c r="U120" s="65" t="s">
        <v>393</v>
      </c>
      <c r="V120" s="54"/>
      <c r="W120" s="54"/>
      <c r="X120" s="70"/>
      <c r="Y120" s="54"/>
      <c r="Z120" s="54"/>
      <c r="AA120" s="71"/>
      <c r="AB120" s="70"/>
      <c r="AC120" s="62" t="s">
        <v>235</v>
      </c>
    </row>
    <row r="121" spans="1:29" ht="12.75" x14ac:dyDescent="0.2">
      <c r="A121" s="54" t="s">
        <v>380</v>
      </c>
      <c r="B121" s="54" t="s">
        <v>215</v>
      </c>
      <c r="C121" s="54" t="s">
        <v>381</v>
      </c>
      <c r="D121" s="54" t="s">
        <v>403</v>
      </c>
      <c r="E121" s="54" t="s">
        <v>440</v>
      </c>
      <c r="F121" s="54" t="s">
        <v>425</v>
      </c>
      <c r="G121" s="66">
        <v>41521</v>
      </c>
      <c r="H121" s="57">
        <v>41529</v>
      </c>
      <c r="I121" s="66" t="s">
        <v>385</v>
      </c>
      <c r="J121" s="66">
        <v>41536</v>
      </c>
      <c r="K121" s="55" t="s">
        <v>386</v>
      </c>
      <c r="L121" s="67" t="s">
        <v>428</v>
      </c>
      <c r="M121" s="54" t="s">
        <v>388</v>
      </c>
      <c r="N121" s="54" t="s">
        <v>429</v>
      </c>
      <c r="O121" s="54" t="s">
        <v>390</v>
      </c>
      <c r="P121" s="54" t="s">
        <v>438</v>
      </c>
      <c r="Q121" s="54" t="s">
        <v>132</v>
      </c>
      <c r="R121" s="65"/>
      <c r="S121" s="65"/>
      <c r="T121" s="68">
        <v>32.04</v>
      </c>
      <c r="U121" s="65" t="s">
        <v>393</v>
      </c>
      <c r="V121" s="54"/>
      <c r="W121" s="54"/>
      <c r="X121" s="70"/>
      <c r="Y121" s="54"/>
      <c r="Z121" s="54"/>
      <c r="AA121" s="71"/>
      <c r="AB121" s="70"/>
      <c r="AC121" s="62" t="s">
        <v>235</v>
      </c>
    </row>
  </sheetData>
  <pageMargins left="0.25" right="0.25" top="1" bottom="1" header="0.5" footer="0.5"/>
  <pageSetup orientation="landscape" horizontalDpi="4294967292" verticalDpi="4294967292" r:id="rId1"/>
  <headerFooter alignWithMargins="0">
    <oddHeader>&amp;F</oddHeader>
    <oddFooter>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V82"/>
  <sheetViews>
    <sheetView workbookViewId="0">
      <selection activeCell="B85" sqref="B85"/>
    </sheetView>
  </sheetViews>
  <sheetFormatPr defaultColWidth="50.7109375" defaultRowHeight="12" x14ac:dyDescent="0.2"/>
  <cols>
    <col min="1" max="1" width="34.7109375" style="116" customWidth="1"/>
    <col min="2" max="2" width="7.140625" style="116" customWidth="1"/>
    <col min="3" max="3" width="12.85546875" style="116" customWidth="1"/>
    <col min="4" max="4" width="9.42578125" style="116" customWidth="1"/>
    <col min="5" max="5" width="15.140625" style="115" customWidth="1"/>
    <col min="6" max="6" width="10.42578125" style="116" customWidth="1"/>
    <col min="7" max="7" width="10.42578125" style="117" customWidth="1"/>
    <col min="8" max="8" width="9.85546875" style="117" customWidth="1"/>
    <col min="9" max="9" width="10.140625" style="117" customWidth="1"/>
    <col min="10" max="10" width="10.28515625" style="117" customWidth="1"/>
    <col min="11" max="11" width="10.85546875" style="116" customWidth="1"/>
    <col min="12" max="12" width="14.140625" style="116" customWidth="1"/>
    <col min="13" max="13" width="7.28515625" style="116" customWidth="1"/>
    <col min="14" max="14" width="5" style="115" customWidth="1"/>
    <col min="15" max="15" width="8.7109375" style="115" customWidth="1"/>
    <col min="16" max="16" width="13.85546875" style="115" customWidth="1"/>
    <col min="17" max="17" width="12.28515625" style="115" customWidth="1"/>
    <col min="18" max="18" width="13.140625" style="116" customWidth="1"/>
    <col min="19" max="19" width="12.7109375" style="116" customWidth="1"/>
    <col min="20" max="20" width="6.7109375" style="116" customWidth="1"/>
    <col min="21" max="21" width="7.42578125" style="116" customWidth="1"/>
    <col min="22" max="22" width="12.28515625" style="115" customWidth="1"/>
    <col min="23" max="23" width="9.85546875" style="115" customWidth="1"/>
    <col min="24" max="24" width="10.5703125" style="118" customWidth="1"/>
    <col min="25" max="25" width="7" style="115" customWidth="1"/>
    <col min="26" max="26" width="4.28515625" style="115" customWidth="1"/>
    <col min="27" max="27" width="8.28515625" style="119" customWidth="1"/>
    <col min="28" max="28" width="9.140625" style="118" customWidth="1"/>
    <col min="29" max="29" width="9.85546875" style="114" bestFit="1" customWidth="1"/>
    <col min="30" max="30" width="9.42578125" style="115" bestFit="1" customWidth="1"/>
    <col min="31" max="256" width="50.7109375" style="115"/>
    <col min="257" max="257" width="34.7109375" style="115" customWidth="1"/>
    <col min="258" max="258" width="7.140625" style="115" customWidth="1"/>
    <col min="259" max="259" width="12.85546875" style="115" customWidth="1"/>
    <col min="260" max="260" width="9.42578125" style="115" customWidth="1"/>
    <col min="261" max="261" width="15.140625" style="115" bestFit="1" customWidth="1"/>
    <col min="262" max="262" width="10.42578125" style="115" bestFit="1" customWidth="1"/>
    <col min="263" max="263" width="10.42578125" style="115" customWidth="1"/>
    <col min="264" max="264" width="9.85546875" style="115" customWidth="1"/>
    <col min="265" max="265" width="10.140625" style="115" customWidth="1"/>
    <col min="266" max="266" width="10.28515625" style="115" customWidth="1"/>
    <col min="267" max="267" width="10.85546875" style="115" customWidth="1"/>
    <col min="268" max="268" width="14.140625" style="115" customWidth="1"/>
    <col min="269" max="269" width="7.28515625" style="115" bestFit="1" customWidth="1"/>
    <col min="270" max="270" width="5" style="115" bestFit="1" customWidth="1"/>
    <col min="271" max="271" width="8.7109375" style="115" bestFit="1" customWidth="1"/>
    <col min="272" max="272" width="13.85546875" style="115" bestFit="1" customWidth="1"/>
    <col min="273" max="273" width="12.28515625" style="115" bestFit="1" customWidth="1"/>
    <col min="274" max="274" width="13.140625" style="115" bestFit="1" customWidth="1"/>
    <col min="275" max="275" width="12.7109375" style="115" bestFit="1" customWidth="1"/>
    <col min="276" max="276" width="6.7109375" style="115" bestFit="1" customWidth="1"/>
    <col min="277" max="277" width="7.42578125" style="115" customWidth="1"/>
    <col min="278" max="278" width="12.28515625" style="115" bestFit="1" customWidth="1"/>
    <col min="279" max="279" width="9.85546875" style="115" customWidth="1"/>
    <col min="280" max="280" width="10.5703125" style="115" customWidth="1"/>
    <col min="281" max="281" width="7" style="115" bestFit="1" customWidth="1"/>
    <col min="282" max="282" width="4.28515625" style="115" bestFit="1" customWidth="1"/>
    <col min="283" max="283" width="8.28515625" style="115" customWidth="1"/>
    <col min="284" max="284" width="9.140625" style="115" customWidth="1"/>
    <col min="285" max="285" width="9.85546875" style="115" bestFit="1" customWidth="1"/>
    <col min="286" max="512" width="50.7109375" style="115"/>
    <col min="513" max="513" width="34.7109375" style="115" customWidth="1"/>
    <col min="514" max="514" width="7.140625" style="115" customWidth="1"/>
    <col min="515" max="515" width="12.85546875" style="115" customWidth="1"/>
    <col min="516" max="516" width="9.42578125" style="115" customWidth="1"/>
    <col min="517" max="517" width="15.140625" style="115" bestFit="1" customWidth="1"/>
    <col min="518" max="518" width="10.42578125" style="115" bestFit="1" customWidth="1"/>
    <col min="519" max="519" width="10.42578125" style="115" customWidth="1"/>
    <col min="520" max="520" width="9.85546875" style="115" customWidth="1"/>
    <col min="521" max="521" width="10.140625" style="115" customWidth="1"/>
    <col min="522" max="522" width="10.28515625" style="115" customWidth="1"/>
    <col min="523" max="523" width="10.85546875" style="115" customWidth="1"/>
    <col min="524" max="524" width="14.140625" style="115" customWidth="1"/>
    <col min="525" max="525" width="7.28515625" style="115" bestFit="1" customWidth="1"/>
    <col min="526" max="526" width="5" style="115" bestFit="1" customWidth="1"/>
    <col min="527" max="527" width="8.7109375" style="115" bestFit="1" customWidth="1"/>
    <col min="528" max="528" width="13.85546875" style="115" bestFit="1" customWidth="1"/>
    <col min="529" max="529" width="12.28515625" style="115" bestFit="1" customWidth="1"/>
    <col min="530" max="530" width="13.140625" style="115" bestFit="1" customWidth="1"/>
    <col min="531" max="531" width="12.7109375" style="115" bestFit="1" customWidth="1"/>
    <col min="532" max="532" width="6.7109375" style="115" bestFit="1" customWidth="1"/>
    <col min="533" max="533" width="7.42578125" style="115" customWidth="1"/>
    <col min="534" max="534" width="12.28515625" style="115" bestFit="1" customWidth="1"/>
    <col min="535" max="535" width="9.85546875" style="115" customWidth="1"/>
    <col min="536" max="536" width="10.5703125" style="115" customWidth="1"/>
    <col min="537" max="537" width="7" style="115" bestFit="1" customWidth="1"/>
    <col min="538" max="538" width="4.28515625" style="115" bestFit="1" customWidth="1"/>
    <col min="539" max="539" width="8.28515625" style="115" customWidth="1"/>
    <col min="540" max="540" width="9.140625" style="115" customWidth="1"/>
    <col min="541" max="541" width="9.85546875" style="115" bestFit="1" customWidth="1"/>
    <col min="542" max="768" width="50.7109375" style="115"/>
    <col min="769" max="769" width="34.7109375" style="115" customWidth="1"/>
    <col min="770" max="770" width="7.140625" style="115" customWidth="1"/>
    <col min="771" max="771" width="12.85546875" style="115" customWidth="1"/>
    <col min="772" max="772" width="9.42578125" style="115" customWidth="1"/>
    <col min="773" max="773" width="15.140625" style="115" bestFit="1" customWidth="1"/>
    <col min="774" max="774" width="10.42578125" style="115" bestFit="1" customWidth="1"/>
    <col min="775" max="775" width="10.42578125" style="115" customWidth="1"/>
    <col min="776" max="776" width="9.85546875" style="115" customWidth="1"/>
    <col min="777" max="777" width="10.140625" style="115" customWidth="1"/>
    <col min="778" max="778" width="10.28515625" style="115" customWidth="1"/>
    <col min="779" max="779" width="10.85546875" style="115" customWidth="1"/>
    <col min="780" max="780" width="14.140625" style="115" customWidth="1"/>
    <col min="781" max="781" width="7.28515625" style="115" bestFit="1" customWidth="1"/>
    <col min="782" max="782" width="5" style="115" bestFit="1" customWidth="1"/>
    <col min="783" max="783" width="8.7109375" style="115" bestFit="1" customWidth="1"/>
    <col min="784" max="784" width="13.85546875" style="115" bestFit="1" customWidth="1"/>
    <col min="785" max="785" width="12.28515625" style="115" bestFit="1" customWidth="1"/>
    <col min="786" max="786" width="13.140625" style="115" bestFit="1" customWidth="1"/>
    <col min="787" max="787" width="12.7109375" style="115" bestFit="1" customWidth="1"/>
    <col min="788" max="788" width="6.7109375" style="115" bestFit="1" customWidth="1"/>
    <col min="789" max="789" width="7.42578125" style="115" customWidth="1"/>
    <col min="790" max="790" width="12.28515625" style="115" bestFit="1" customWidth="1"/>
    <col min="791" max="791" width="9.85546875" style="115" customWidth="1"/>
    <col min="792" max="792" width="10.5703125" style="115" customWidth="1"/>
    <col min="793" max="793" width="7" style="115" bestFit="1" customWidth="1"/>
    <col min="794" max="794" width="4.28515625" style="115" bestFit="1" customWidth="1"/>
    <col min="795" max="795" width="8.28515625" style="115" customWidth="1"/>
    <col min="796" max="796" width="9.140625" style="115" customWidth="1"/>
    <col min="797" max="797" width="9.85546875" style="115" bestFit="1" customWidth="1"/>
    <col min="798" max="1024" width="50.7109375" style="115"/>
    <col min="1025" max="1025" width="34.7109375" style="115" customWidth="1"/>
    <col min="1026" max="1026" width="7.140625" style="115" customWidth="1"/>
    <col min="1027" max="1027" width="12.85546875" style="115" customWidth="1"/>
    <col min="1028" max="1028" width="9.42578125" style="115" customWidth="1"/>
    <col min="1029" max="1029" width="15.140625" style="115" bestFit="1" customWidth="1"/>
    <col min="1030" max="1030" width="10.42578125" style="115" bestFit="1" customWidth="1"/>
    <col min="1031" max="1031" width="10.42578125" style="115" customWidth="1"/>
    <col min="1032" max="1032" width="9.85546875" style="115" customWidth="1"/>
    <col min="1033" max="1033" width="10.140625" style="115" customWidth="1"/>
    <col min="1034" max="1034" width="10.28515625" style="115" customWidth="1"/>
    <col min="1035" max="1035" width="10.85546875" style="115" customWidth="1"/>
    <col min="1036" max="1036" width="14.140625" style="115" customWidth="1"/>
    <col min="1037" max="1037" width="7.28515625" style="115" bestFit="1" customWidth="1"/>
    <col min="1038" max="1038" width="5" style="115" bestFit="1" customWidth="1"/>
    <col min="1039" max="1039" width="8.7109375" style="115" bestFit="1" customWidth="1"/>
    <col min="1040" max="1040" width="13.85546875" style="115" bestFit="1" customWidth="1"/>
    <col min="1041" max="1041" width="12.28515625" style="115" bestFit="1" customWidth="1"/>
    <col min="1042" max="1042" width="13.140625" style="115" bestFit="1" customWidth="1"/>
    <col min="1043" max="1043" width="12.7109375" style="115" bestFit="1" customWidth="1"/>
    <col min="1044" max="1044" width="6.7109375" style="115" bestFit="1" customWidth="1"/>
    <col min="1045" max="1045" width="7.42578125" style="115" customWidth="1"/>
    <col min="1046" max="1046" width="12.28515625" style="115" bestFit="1" customWidth="1"/>
    <col min="1047" max="1047" width="9.85546875" style="115" customWidth="1"/>
    <col min="1048" max="1048" width="10.5703125" style="115" customWidth="1"/>
    <col min="1049" max="1049" width="7" style="115" bestFit="1" customWidth="1"/>
    <col min="1050" max="1050" width="4.28515625" style="115" bestFit="1" customWidth="1"/>
    <col min="1051" max="1051" width="8.28515625" style="115" customWidth="1"/>
    <col min="1052" max="1052" width="9.140625" style="115" customWidth="1"/>
    <col min="1053" max="1053" width="9.85546875" style="115" bestFit="1" customWidth="1"/>
    <col min="1054" max="1280" width="50.7109375" style="115"/>
    <col min="1281" max="1281" width="34.7109375" style="115" customWidth="1"/>
    <col min="1282" max="1282" width="7.140625" style="115" customWidth="1"/>
    <col min="1283" max="1283" width="12.85546875" style="115" customWidth="1"/>
    <col min="1284" max="1284" width="9.42578125" style="115" customWidth="1"/>
    <col min="1285" max="1285" width="15.140625" style="115" bestFit="1" customWidth="1"/>
    <col min="1286" max="1286" width="10.42578125" style="115" bestFit="1" customWidth="1"/>
    <col min="1287" max="1287" width="10.42578125" style="115" customWidth="1"/>
    <col min="1288" max="1288" width="9.85546875" style="115" customWidth="1"/>
    <col min="1289" max="1289" width="10.140625" style="115" customWidth="1"/>
    <col min="1290" max="1290" width="10.28515625" style="115" customWidth="1"/>
    <col min="1291" max="1291" width="10.85546875" style="115" customWidth="1"/>
    <col min="1292" max="1292" width="14.140625" style="115" customWidth="1"/>
    <col min="1293" max="1293" width="7.28515625" style="115" bestFit="1" customWidth="1"/>
    <col min="1294" max="1294" width="5" style="115" bestFit="1" customWidth="1"/>
    <col min="1295" max="1295" width="8.7109375" style="115" bestFit="1" customWidth="1"/>
    <col min="1296" max="1296" width="13.85546875" style="115" bestFit="1" customWidth="1"/>
    <col min="1297" max="1297" width="12.28515625" style="115" bestFit="1" customWidth="1"/>
    <col min="1298" max="1298" width="13.140625" style="115" bestFit="1" customWidth="1"/>
    <col min="1299" max="1299" width="12.7109375" style="115" bestFit="1" customWidth="1"/>
    <col min="1300" max="1300" width="6.7109375" style="115" bestFit="1" customWidth="1"/>
    <col min="1301" max="1301" width="7.42578125" style="115" customWidth="1"/>
    <col min="1302" max="1302" width="12.28515625" style="115" bestFit="1" customWidth="1"/>
    <col min="1303" max="1303" width="9.85546875" style="115" customWidth="1"/>
    <col min="1304" max="1304" width="10.5703125" style="115" customWidth="1"/>
    <col min="1305" max="1305" width="7" style="115" bestFit="1" customWidth="1"/>
    <col min="1306" max="1306" width="4.28515625" style="115" bestFit="1" customWidth="1"/>
    <col min="1307" max="1307" width="8.28515625" style="115" customWidth="1"/>
    <col min="1308" max="1308" width="9.140625" style="115" customWidth="1"/>
    <col min="1309" max="1309" width="9.85546875" style="115" bestFit="1" customWidth="1"/>
    <col min="1310" max="1536" width="50.7109375" style="115"/>
    <col min="1537" max="1537" width="34.7109375" style="115" customWidth="1"/>
    <col min="1538" max="1538" width="7.140625" style="115" customWidth="1"/>
    <col min="1539" max="1539" width="12.85546875" style="115" customWidth="1"/>
    <col min="1540" max="1540" width="9.42578125" style="115" customWidth="1"/>
    <col min="1541" max="1541" width="15.140625" style="115" bestFit="1" customWidth="1"/>
    <col min="1542" max="1542" width="10.42578125" style="115" bestFit="1" customWidth="1"/>
    <col min="1543" max="1543" width="10.42578125" style="115" customWidth="1"/>
    <col min="1544" max="1544" width="9.85546875" style="115" customWidth="1"/>
    <col min="1545" max="1545" width="10.140625" style="115" customWidth="1"/>
    <col min="1546" max="1546" width="10.28515625" style="115" customWidth="1"/>
    <col min="1547" max="1547" width="10.85546875" style="115" customWidth="1"/>
    <col min="1548" max="1548" width="14.140625" style="115" customWidth="1"/>
    <col min="1549" max="1549" width="7.28515625" style="115" bestFit="1" customWidth="1"/>
    <col min="1550" max="1550" width="5" style="115" bestFit="1" customWidth="1"/>
    <col min="1551" max="1551" width="8.7109375" style="115" bestFit="1" customWidth="1"/>
    <col min="1552" max="1552" width="13.85546875" style="115" bestFit="1" customWidth="1"/>
    <col min="1553" max="1553" width="12.28515625" style="115" bestFit="1" customWidth="1"/>
    <col min="1554" max="1554" width="13.140625" style="115" bestFit="1" customWidth="1"/>
    <col min="1555" max="1555" width="12.7109375" style="115" bestFit="1" customWidth="1"/>
    <col min="1556" max="1556" width="6.7109375" style="115" bestFit="1" customWidth="1"/>
    <col min="1557" max="1557" width="7.42578125" style="115" customWidth="1"/>
    <col min="1558" max="1558" width="12.28515625" style="115" bestFit="1" customWidth="1"/>
    <col min="1559" max="1559" width="9.85546875" style="115" customWidth="1"/>
    <col min="1560" max="1560" width="10.5703125" style="115" customWidth="1"/>
    <col min="1561" max="1561" width="7" style="115" bestFit="1" customWidth="1"/>
    <col min="1562" max="1562" width="4.28515625" style="115" bestFit="1" customWidth="1"/>
    <col min="1563" max="1563" width="8.28515625" style="115" customWidth="1"/>
    <col min="1564" max="1564" width="9.140625" style="115" customWidth="1"/>
    <col min="1565" max="1565" width="9.85546875" style="115" bestFit="1" customWidth="1"/>
    <col min="1566" max="1792" width="50.7109375" style="115"/>
    <col min="1793" max="1793" width="34.7109375" style="115" customWidth="1"/>
    <col min="1794" max="1794" width="7.140625" style="115" customWidth="1"/>
    <col min="1795" max="1795" width="12.85546875" style="115" customWidth="1"/>
    <col min="1796" max="1796" width="9.42578125" style="115" customWidth="1"/>
    <col min="1797" max="1797" width="15.140625" style="115" bestFit="1" customWidth="1"/>
    <col min="1798" max="1798" width="10.42578125" style="115" bestFit="1" customWidth="1"/>
    <col min="1799" max="1799" width="10.42578125" style="115" customWidth="1"/>
    <col min="1800" max="1800" width="9.85546875" style="115" customWidth="1"/>
    <col min="1801" max="1801" width="10.140625" style="115" customWidth="1"/>
    <col min="1802" max="1802" width="10.28515625" style="115" customWidth="1"/>
    <col min="1803" max="1803" width="10.85546875" style="115" customWidth="1"/>
    <col min="1804" max="1804" width="14.140625" style="115" customWidth="1"/>
    <col min="1805" max="1805" width="7.28515625" style="115" bestFit="1" customWidth="1"/>
    <col min="1806" max="1806" width="5" style="115" bestFit="1" customWidth="1"/>
    <col min="1807" max="1807" width="8.7109375" style="115" bestFit="1" customWidth="1"/>
    <col min="1808" max="1808" width="13.85546875" style="115" bestFit="1" customWidth="1"/>
    <col min="1809" max="1809" width="12.28515625" style="115" bestFit="1" customWidth="1"/>
    <col min="1810" max="1810" width="13.140625" style="115" bestFit="1" customWidth="1"/>
    <col min="1811" max="1811" width="12.7109375" style="115" bestFit="1" customWidth="1"/>
    <col min="1812" max="1812" width="6.7109375" style="115" bestFit="1" customWidth="1"/>
    <col min="1813" max="1813" width="7.42578125" style="115" customWidth="1"/>
    <col min="1814" max="1814" width="12.28515625" style="115" bestFit="1" customWidth="1"/>
    <col min="1815" max="1815" width="9.85546875" style="115" customWidth="1"/>
    <col min="1816" max="1816" width="10.5703125" style="115" customWidth="1"/>
    <col min="1817" max="1817" width="7" style="115" bestFit="1" customWidth="1"/>
    <col min="1818" max="1818" width="4.28515625" style="115" bestFit="1" customWidth="1"/>
    <col min="1819" max="1819" width="8.28515625" style="115" customWidth="1"/>
    <col min="1820" max="1820" width="9.140625" style="115" customWidth="1"/>
    <col min="1821" max="1821" width="9.85546875" style="115" bestFit="1" customWidth="1"/>
    <col min="1822" max="2048" width="50.7109375" style="115"/>
    <col min="2049" max="2049" width="34.7109375" style="115" customWidth="1"/>
    <col min="2050" max="2050" width="7.140625" style="115" customWidth="1"/>
    <col min="2051" max="2051" width="12.85546875" style="115" customWidth="1"/>
    <col min="2052" max="2052" width="9.42578125" style="115" customWidth="1"/>
    <col min="2053" max="2053" width="15.140625" style="115" bestFit="1" customWidth="1"/>
    <col min="2054" max="2054" width="10.42578125" style="115" bestFit="1" customWidth="1"/>
    <col min="2055" max="2055" width="10.42578125" style="115" customWidth="1"/>
    <col min="2056" max="2056" width="9.85546875" style="115" customWidth="1"/>
    <col min="2057" max="2057" width="10.140625" style="115" customWidth="1"/>
    <col min="2058" max="2058" width="10.28515625" style="115" customWidth="1"/>
    <col min="2059" max="2059" width="10.85546875" style="115" customWidth="1"/>
    <col min="2060" max="2060" width="14.140625" style="115" customWidth="1"/>
    <col min="2061" max="2061" width="7.28515625" style="115" bestFit="1" customWidth="1"/>
    <col min="2062" max="2062" width="5" style="115" bestFit="1" customWidth="1"/>
    <col min="2063" max="2063" width="8.7109375" style="115" bestFit="1" customWidth="1"/>
    <col min="2064" max="2064" width="13.85546875" style="115" bestFit="1" customWidth="1"/>
    <col min="2065" max="2065" width="12.28515625" style="115" bestFit="1" customWidth="1"/>
    <col min="2066" max="2066" width="13.140625" style="115" bestFit="1" customWidth="1"/>
    <col min="2067" max="2067" width="12.7109375" style="115" bestFit="1" customWidth="1"/>
    <col min="2068" max="2068" width="6.7109375" style="115" bestFit="1" customWidth="1"/>
    <col min="2069" max="2069" width="7.42578125" style="115" customWidth="1"/>
    <col min="2070" max="2070" width="12.28515625" style="115" bestFit="1" customWidth="1"/>
    <col min="2071" max="2071" width="9.85546875" style="115" customWidth="1"/>
    <col min="2072" max="2072" width="10.5703125" style="115" customWidth="1"/>
    <col min="2073" max="2073" width="7" style="115" bestFit="1" customWidth="1"/>
    <col min="2074" max="2074" width="4.28515625" style="115" bestFit="1" customWidth="1"/>
    <col min="2075" max="2075" width="8.28515625" style="115" customWidth="1"/>
    <col min="2076" max="2076" width="9.140625" style="115" customWidth="1"/>
    <col min="2077" max="2077" width="9.85546875" style="115" bestFit="1" customWidth="1"/>
    <col min="2078" max="2304" width="50.7109375" style="115"/>
    <col min="2305" max="2305" width="34.7109375" style="115" customWidth="1"/>
    <col min="2306" max="2306" width="7.140625" style="115" customWidth="1"/>
    <col min="2307" max="2307" width="12.85546875" style="115" customWidth="1"/>
    <col min="2308" max="2308" width="9.42578125" style="115" customWidth="1"/>
    <col min="2309" max="2309" width="15.140625" style="115" bestFit="1" customWidth="1"/>
    <col min="2310" max="2310" width="10.42578125" style="115" bestFit="1" customWidth="1"/>
    <col min="2311" max="2311" width="10.42578125" style="115" customWidth="1"/>
    <col min="2312" max="2312" width="9.85546875" style="115" customWidth="1"/>
    <col min="2313" max="2313" width="10.140625" style="115" customWidth="1"/>
    <col min="2314" max="2314" width="10.28515625" style="115" customWidth="1"/>
    <col min="2315" max="2315" width="10.85546875" style="115" customWidth="1"/>
    <col min="2316" max="2316" width="14.140625" style="115" customWidth="1"/>
    <col min="2317" max="2317" width="7.28515625" style="115" bestFit="1" customWidth="1"/>
    <col min="2318" max="2318" width="5" style="115" bestFit="1" customWidth="1"/>
    <col min="2319" max="2319" width="8.7109375" style="115" bestFit="1" customWidth="1"/>
    <col min="2320" max="2320" width="13.85546875" style="115" bestFit="1" customWidth="1"/>
    <col min="2321" max="2321" width="12.28515625" style="115" bestFit="1" customWidth="1"/>
    <col min="2322" max="2322" width="13.140625" style="115" bestFit="1" customWidth="1"/>
    <col min="2323" max="2323" width="12.7109375" style="115" bestFit="1" customWidth="1"/>
    <col min="2324" max="2324" width="6.7109375" style="115" bestFit="1" customWidth="1"/>
    <col min="2325" max="2325" width="7.42578125" style="115" customWidth="1"/>
    <col min="2326" max="2326" width="12.28515625" style="115" bestFit="1" customWidth="1"/>
    <col min="2327" max="2327" width="9.85546875" style="115" customWidth="1"/>
    <col min="2328" max="2328" width="10.5703125" style="115" customWidth="1"/>
    <col min="2329" max="2329" width="7" style="115" bestFit="1" customWidth="1"/>
    <col min="2330" max="2330" width="4.28515625" style="115" bestFit="1" customWidth="1"/>
    <col min="2331" max="2331" width="8.28515625" style="115" customWidth="1"/>
    <col min="2332" max="2332" width="9.140625" style="115" customWidth="1"/>
    <col min="2333" max="2333" width="9.85546875" style="115" bestFit="1" customWidth="1"/>
    <col min="2334" max="2560" width="50.7109375" style="115"/>
    <col min="2561" max="2561" width="34.7109375" style="115" customWidth="1"/>
    <col min="2562" max="2562" width="7.140625" style="115" customWidth="1"/>
    <col min="2563" max="2563" width="12.85546875" style="115" customWidth="1"/>
    <col min="2564" max="2564" width="9.42578125" style="115" customWidth="1"/>
    <col min="2565" max="2565" width="15.140625" style="115" bestFit="1" customWidth="1"/>
    <col min="2566" max="2566" width="10.42578125" style="115" bestFit="1" customWidth="1"/>
    <col min="2567" max="2567" width="10.42578125" style="115" customWidth="1"/>
    <col min="2568" max="2568" width="9.85546875" style="115" customWidth="1"/>
    <col min="2569" max="2569" width="10.140625" style="115" customWidth="1"/>
    <col min="2570" max="2570" width="10.28515625" style="115" customWidth="1"/>
    <col min="2571" max="2571" width="10.85546875" style="115" customWidth="1"/>
    <col min="2572" max="2572" width="14.140625" style="115" customWidth="1"/>
    <col min="2573" max="2573" width="7.28515625" style="115" bestFit="1" customWidth="1"/>
    <col min="2574" max="2574" width="5" style="115" bestFit="1" customWidth="1"/>
    <col min="2575" max="2575" width="8.7109375" style="115" bestFit="1" customWidth="1"/>
    <col min="2576" max="2576" width="13.85546875" style="115" bestFit="1" customWidth="1"/>
    <col min="2577" max="2577" width="12.28515625" style="115" bestFit="1" customWidth="1"/>
    <col min="2578" max="2578" width="13.140625" style="115" bestFit="1" customWidth="1"/>
    <col min="2579" max="2579" width="12.7109375" style="115" bestFit="1" customWidth="1"/>
    <col min="2580" max="2580" width="6.7109375" style="115" bestFit="1" customWidth="1"/>
    <col min="2581" max="2581" width="7.42578125" style="115" customWidth="1"/>
    <col min="2582" max="2582" width="12.28515625" style="115" bestFit="1" customWidth="1"/>
    <col min="2583" max="2583" width="9.85546875" style="115" customWidth="1"/>
    <col min="2584" max="2584" width="10.5703125" style="115" customWidth="1"/>
    <col min="2585" max="2585" width="7" style="115" bestFit="1" customWidth="1"/>
    <col min="2586" max="2586" width="4.28515625" style="115" bestFit="1" customWidth="1"/>
    <col min="2587" max="2587" width="8.28515625" style="115" customWidth="1"/>
    <col min="2588" max="2588" width="9.140625" style="115" customWidth="1"/>
    <col min="2589" max="2589" width="9.85546875" style="115" bestFit="1" customWidth="1"/>
    <col min="2590" max="2816" width="50.7109375" style="115"/>
    <col min="2817" max="2817" width="34.7109375" style="115" customWidth="1"/>
    <col min="2818" max="2818" width="7.140625" style="115" customWidth="1"/>
    <col min="2819" max="2819" width="12.85546875" style="115" customWidth="1"/>
    <col min="2820" max="2820" width="9.42578125" style="115" customWidth="1"/>
    <col min="2821" max="2821" width="15.140625" style="115" bestFit="1" customWidth="1"/>
    <col min="2822" max="2822" width="10.42578125" style="115" bestFit="1" customWidth="1"/>
    <col min="2823" max="2823" width="10.42578125" style="115" customWidth="1"/>
    <col min="2824" max="2824" width="9.85546875" style="115" customWidth="1"/>
    <col min="2825" max="2825" width="10.140625" style="115" customWidth="1"/>
    <col min="2826" max="2826" width="10.28515625" style="115" customWidth="1"/>
    <col min="2827" max="2827" width="10.85546875" style="115" customWidth="1"/>
    <col min="2828" max="2828" width="14.140625" style="115" customWidth="1"/>
    <col min="2829" max="2829" width="7.28515625" style="115" bestFit="1" customWidth="1"/>
    <col min="2830" max="2830" width="5" style="115" bestFit="1" customWidth="1"/>
    <col min="2831" max="2831" width="8.7109375" style="115" bestFit="1" customWidth="1"/>
    <col min="2832" max="2832" width="13.85546875" style="115" bestFit="1" customWidth="1"/>
    <col min="2833" max="2833" width="12.28515625" style="115" bestFit="1" customWidth="1"/>
    <col min="2834" max="2834" width="13.140625" style="115" bestFit="1" customWidth="1"/>
    <col min="2835" max="2835" width="12.7109375" style="115" bestFit="1" customWidth="1"/>
    <col min="2836" max="2836" width="6.7109375" style="115" bestFit="1" customWidth="1"/>
    <col min="2837" max="2837" width="7.42578125" style="115" customWidth="1"/>
    <col min="2838" max="2838" width="12.28515625" style="115" bestFit="1" customWidth="1"/>
    <col min="2839" max="2839" width="9.85546875" style="115" customWidth="1"/>
    <col min="2840" max="2840" width="10.5703125" style="115" customWidth="1"/>
    <col min="2841" max="2841" width="7" style="115" bestFit="1" customWidth="1"/>
    <col min="2842" max="2842" width="4.28515625" style="115" bestFit="1" customWidth="1"/>
    <col min="2843" max="2843" width="8.28515625" style="115" customWidth="1"/>
    <col min="2844" max="2844" width="9.140625" style="115" customWidth="1"/>
    <col min="2845" max="2845" width="9.85546875" style="115" bestFit="1" customWidth="1"/>
    <col min="2846" max="3072" width="50.7109375" style="115"/>
    <col min="3073" max="3073" width="34.7109375" style="115" customWidth="1"/>
    <col min="3074" max="3074" width="7.140625" style="115" customWidth="1"/>
    <col min="3075" max="3075" width="12.85546875" style="115" customWidth="1"/>
    <col min="3076" max="3076" width="9.42578125" style="115" customWidth="1"/>
    <col min="3077" max="3077" width="15.140625" style="115" bestFit="1" customWidth="1"/>
    <col min="3078" max="3078" width="10.42578125" style="115" bestFit="1" customWidth="1"/>
    <col min="3079" max="3079" width="10.42578125" style="115" customWidth="1"/>
    <col min="3080" max="3080" width="9.85546875" style="115" customWidth="1"/>
    <col min="3081" max="3081" width="10.140625" style="115" customWidth="1"/>
    <col min="3082" max="3082" width="10.28515625" style="115" customWidth="1"/>
    <col min="3083" max="3083" width="10.85546875" style="115" customWidth="1"/>
    <col min="3084" max="3084" width="14.140625" style="115" customWidth="1"/>
    <col min="3085" max="3085" width="7.28515625" style="115" bestFit="1" customWidth="1"/>
    <col min="3086" max="3086" width="5" style="115" bestFit="1" customWidth="1"/>
    <col min="3087" max="3087" width="8.7109375" style="115" bestFit="1" customWidth="1"/>
    <col min="3088" max="3088" width="13.85546875" style="115" bestFit="1" customWidth="1"/>
    <col min="3089" max="3089" width="12.28515625" style="115" bestFit="1" customWidth="1"/>
    <col min="3090" max="3090" width="13.140625" style="115" bestFit="1" customWidth="1"/>
    <col min="3091" max="3091" width="12.7109375" style="115" bestFit="1" customWidth="1"/>
    <col min="3092" max="3092" width="6.7109375" style="115" bestFit="1" customWidth="1"/>
    <col min="3093" max="3093" width="7.42578125" style="115" customWidth="1"/>
    <col min="3094" max="3094" width="12.28515625" style="115" bestFit="1" customWidth="1"/>
    <col min="3095" max="3095" width="9.85546875" style="115" customWidth="1"/>
    <col min="3096" max="3096" width="10.5703125" style="115" customWidth="1"/>
    <col min="3097" max="3097" width="7" style="115" bestFit="1" customWidth="1"/>
    <col min="3098" max="3098" width="4.28515625" style="115" bestFit="1" customWidth="1"/>
    <col min="3099" max="3099" width="8.28515625" style="115" customWidth="1"/>
    <col min="3100" max="3100" width="9.140625" style="115" customWidth="1"/>
    <col min="3101" max="3101" width="9.85546875" style="115" bestFit="1" customWidth="1"/>
    <col min="3102" max="3328" width="50.7109375" style="115"/>
    <col min="3329" max="3329" width="34.7109375" style="115" customWidth="1"/>
    <col min="3330" max="3330" width="7.140625" style="115" customWidth="1"/>
    <col min="3331" max="3331" width="12.85546875" style="115" customWidth="1"/>
    <col min="3332" max="3332" width="9.42578125" style="115" customWidth="1"/>
    <col min="3333" max="3333" width="15.140625" style="115" bestFit="1" customWidth="1"/>
    <col min="3334" max="3334" width="10.42578125" style="115" bestFit="1" customWidth="1"/>
    <col min="3335" max="3335" width="10.42578125" style="115" customWidth="1"/>
    <col min="3336" max="3336" width="9.85546875" style="115" customWidth="1"/>
    <col min="3337" max="3337" width="10.140625" style="115" customWidth="1"/>
    <col min="3338" max="3338" width="10.28515625" style="115" customWidth="1"/>
    <col min="3339" max="3339" width="10.85546875" style="115" customWidth="1"/>
    <col min="3340" max="3340" width="14.140625" style="115" customWidth="1"/>
    <col min="3341" max="3341" width="7.28515625" style="115" bestFit="1" customWidth="1"/>
    <col min="3342" max="3342" width="5" style="115" bestFit="1" customWidth="1"/>
    <col min="3343" max="3343" width="8.7109375" style="115" bestFit="1" customWidth="1"/>
    <col min="3344" max="3344" width="13.85546875" style="115" bestFit="1" customWidth="1"/>
    <col min="3345" max="3345" width="12.28515625" style="115" bestFit="1" customWidth="1"/>
    <col min="3346" max="3346" width="13.140625" style="115" bestFit="1" customWidth="1"/>
    <col min="3347" max="3347" width="12.7109375" style="115" bestFit="1" customWidth="1"/>
    <col min="3348" max="3348" width="6.7109375" style="115" bestFit="1" customWidth="1"/>
    <col min="3349" max="3349" width="7.42578125" style="115" customWidth="1"/>
    <col min="3350" max="3350" width="12.28515625" style="115" bestFit="1" customWidth="1"/>
    <col min="3351" max="3351" width="9.85546875" style="115" customWidth="1"/>
    <col min="3352" max="3352" width="10.5703125" style="115" customWidth="1"/>
    <col min="3353" max="3353" width="7" style="115" bestFit="1" customWidth="1"/>
    <col min="3354" max="3354" width="4.28515625" style="115" bestFit="1" customWidth="1"/>
    <col min="3355" max="3355" width="8.28515625" style="115" customWidth="1"/>
    <col min="3356" max="3356" width="9.140625" style="115" customWidth="1"/>
    <col min="3357" max="3357" width="9.85546875" style="115" bestFit="1" customWidth="1"/>
    <col min="3358" max="3584" width="50.7109375" style="115"/>
    <col min="3585" max="3585" width="34.7109375" style="115" customWidth="1"/>
    <col min="3586" max="3586" width="7.140625" style="115" customWidth="1"/>
    <col min="3587" max="3587" width="12.85546875" style="115" customWidth="1"/>
    <col min="3588" max="3588" width="9.42578125" style="115" customWidth="1"/>
    <col min="3589" max="3589" width="15.140625" style="115" bestFit="1" customWidth="1"/>
    <col min="3590" max="3590" width="10.42578125" style="115" bestFit="1" customWidth="1"/>
    <col min="3591" max="3591" width="10.42578125" style="115" customWidth="1"/>
    <col min="3592" max="3592" width="9.85546875" style="115" customWidth="1"/>
    <col min="3593" max="3593" width="10.140625" style="115" customWidth="1"/>
    <col min="3594" max="3594" width="10.28515625" style="115" customWidth="1"/>
    <col min="3595" max="3595" width="10.85546875" style="115" customWidth="1"/>
    <col min="3596" max="3596" width="14.140625" style="115" customWidth="1"/>
    <col min="3597" max="3597" width="7.28515625" style="115" bestFit="1" customWidth="1"/>
    <col min="3598" max="3598" width="5" style="115" bestFit="1" customWidth="1"/>
    <col min="3599" max="3599" width="8.7109375" style="115" bestFit="1" customWidth="1"/>
    <col min="3600" max="3600" width="13.85546875" style="115" bestFit="1" customWidth="1"/>
    <col min="3601" max="3601" width="12.28515625" style="115" bestFit="1" customWidth="1"/>
    <col min="3602" max="3602" width="13.140625" style="115" bestFit="1" customWidth="1"/>
    <col min="3603" max="3603" width="12.7109375" style="115" bestFit="1" customWidth="1"/>
    <col min="3604" max="3604" width="6.7109375" style="115" bestFit="1" customWidth="1"/>
    <col min="3605" max="3605" width="7.42578125" style="115" customWidth="1"/>
    <col min="3606" max="3606" width="12.28515625" style="115" bestFit="1" customWidth="1"/>
    <col min="3607" max="3607" width="9.85546875" style="115" customWidth="1"/>
    <col min="3608" max="3608" width="10.5703125" style="115" customWidth="1"/>
    <col min="3609" max="3609" width="7" style="115" bestFit="1" customWidth="1"/>
    <col min="3610" max="3610" width="4.28515625" style="115" bestFit="1" customWidth="1"/>
    <col min="3611" max="3611" width="8.28515625" style="115" customWidth="1"/>
    <col min="3612" max="3612" width="9.140625" style="115" customWidth="1"/>
    <col min="3613" max="3613" width="9.85546875" style="115" bestFit="1" customWidth="1"/>
    <col min="3614" max="3840" width="50.7109375" style="115"/>
    <col min="3841" max="3841" width="34.7109375" style="115" customWidth="1"/>
    <col min="3842" max="3842" width="7.140625" style="115" customWidth="1"/>
    <col min="3843" max="3843" width="12.85546875" style="115" customWidth="1"/>
    <col min="3844" max="3844" width="9.42578125" style="115" customWidth="1"/>
    <col min="3845" max="3845" width="15.140625" style="115" bestFit="1" customWidth="1"/>
    <col min="3846" max="3846" width="10.42578125" style="115" bestFit="1" customWidth="1"/>
    <col min="3847" max="3847" width="10.42578125" style="115" customWidth="1"/>
    <col min="3848" max="3848" width="9.85546875" style="115" customWidth="1"/>
    <col min="3849" max="3849" width="10.140625" style="115" customWidth="1"/>
    <col min="3850" max="3850" width="10.28515625" style="115" customWidth="1"/>
    <col min="3851" max="3851" width="10.85546875" style="115" customWidth="1"/>
    <col min="3852" max="3852" width="14.140625" style="115" customWidth="1"/>
    <col min="3853" max="3853" width="7.28515625" style="115" bestFit="1" customWidth="1"/>
    <col min="3854" max="3854" width="5" style="115" bestFit="1" customWidth="1"/>
    <col min="3855" max="3855" width="8.7109375" style="115" bestFit="1" customWidth="1"/>
    <col min="3856" max="3856" width="13.85546875" style="115" bestFit="1" customWidth="1"/>
    <col min="3857" max="3857" width="12.28515625" style="115" bestFit="1" customWidth="1"/>
    <col min="3858" max="3858" width="13.140625" style="115" bestFit="1" customWidth="1"/>
    <col min="3859" max="3859" width="12.7109375" style="115" bestFit="1" customWidth="1"/>
    <col min="3860" max="3860" width="6.7109375" style="115" bestFit="1" customWidth="1"/>
    <col min="3861" max="3861" width="7.42578125" style="115" customWidth="1"/>
    <col min="3862" max="3862" width="12.28515625" style="115" bestFit="1" customWidth="1"/>
    <col min="3863" max="3863" width="9.85546875" style="115" customWidth="1"/>
    <col min="3864" max="3864" width="10.5703125" style="115" customWidth="1"/>
    <col min="3865" max="3865" width="7" style="115" bestFit="1" customWidth="1"/>
    <col min="3866" max="3866" width="4.28515625" style="115" bestFit="1" customWidth="1"/>
    <col min="3867" max="3867" width="8.28515625" style="115" customWidth="1"/>
    <col min="3868" max="3868" width="9.140625" style="115" customWidth="1"/>
    <col min="3869" max="3869" width="9.85546875" style="115" bestFit="1" customWidth="1"/>
    <col min="3870" max="4096" width="50.7109375" style="115"/>
    <col min="4097" max="4097" width="34.7109375" style="115" customWidth="1"/>
    <col min="4098" max="4098" width="7.140625" style="115" customWidth="1"/>
    <col min="4099" max="4099" width="12.85546875" style="115" customWidth="1"/>
    <col min="4100" max="4100" width="9.42578125" style="115" customWidth="1"/>
    <col min="4101" max="4101" width="15.140625" style="115" bestFit="1" customWidth="1"/>
    <col min="4102" max="4102" width="10.42578125" style="115" bestFit="1" customWidth="1"/>
    <col min="4103" max="4103" width="10.42578125" style="115" customWidth="1"/>
    <col min="4104" max="4104" width="9.85546875" style="115" customWidth="1"/>
    <col min="4105" max="4105" width="10.140625" style="115" customWidth="1"/>
    <col min="4106" max="4106" width="10.28515625" style="115" customWidth="1"/>
    <col min="4107" max="4107" width="10.85546875" style="115" customWidth="1"/>
    <col min="4108" max="4108" width="14.140625" style="115" customWidth="1"/>
    <col min="4109" max="4109" width="7.28515625" style="115" bestFit="1" customWidth="1"/>
    <col min="4110" max="4110" width="5" style="115" bestFit="1" customWidth="1"/>
    <col min="4111" max="4111" width="8.7109375" style="115" bestFit="1" customWidth="1"/>
    <col min="4112" max="4112" width="13.85546875" style="115" bestFit="1" customWidth="1"/>
    <col min="4113" max="4113" width="12.28515625" style="115" bestFit="1" customWidth="1"/>
    <col min="4114" max="4114" width="13.140625" style="115" bestFit="1" customWidth="1"/>
    <col min="4115" max="4115" width="12.7109375" style="115" bestFit="1" customWidth="1"/>
    <col min="4116" max="4116" width="6.7109375" style="115" bestFit="1" customWidth="1"/>
    <col min="4117" max="4117" width="7.42578125" style="115" customWidth="1"/>
    <col min="4118" max="4118" width="12.28515625" style="115" bestFit="1" customWidth="1"/>
    <col min="4119" max="4119" width="9.85546875" style="115" customWidth="1"/>
    <col min="4120" max="4120" width="10.5703125" style="115" customWidth="1"/>
    <col min="4121" max="4121" width="7" style="115" bestFit="1" customWidth="1"/>
    <col min="4122" max="4122" width="4.28515625" style="115" bestFit="1" customWidth="1"/>
    <col min="4123" max="4123" width="8.28515625" style="115" customWidth="1"/>
    <col min="4124" max="4124" width="9.140625" style="115" customWidth="1"/>
    <col min="4125" max="4125" width="9.85546875" style="115" bestFit="1" customWidth="1"/>
    <col min="4126" max="4352" width="50.7109375" style="115"/>
    <col min="4353" max="4353" width="34.7109375" style="115" customWidth="1"/>
    <col min="4354" max="4354" width="7.140625" style="115" customWidth="1"/>
    <col min="4355" max="4355" width="12.85546875" style="115" customWidth="1"/>
    <col min="4356" max="4356" width="9.42578125" style="115" customWidth="1"/>
    <col min="4357" max="4357" width="15.140625" style="115" bestFit="1" customWidth="1"/>
    <col min="4358" max="4358" width="10.42578125" style="115" bestFit="1" customWidth="1"/>
    <col min="4359" max="4359" width="10.42578125" style="115" customWidth="1"/>
    <col min="4360" max="4360" width="9.85546875" style="115" customWidth="1"/>
    <col min="4361" max="4361" width="10.140625" style="115" customWidth="1"/>
    <col min="4362" max="4362" width="10.28515625" style="115" customWidth="1"/>
    <col min="4363" max="4363" width="10.85546875" style="115" customWidth="1"/>
    <col min="4364" max="4364" width="14.140625" style="115" customWidth="1"/>
    <col min="4365" max="4365" width="7.28515625" style="115" bestFit="1" customWidth="1"/>
    <col min="4366" max="4366" width="5" style="115" bestFit="1" customWidth="1"/>
    <col min="4367" max="4367" width="8.7109375" style="115" bestFit="1" customWidth="1"/>
    <col min="4368" max="4368" width="13.85546875" style="115" bestFit="1" customWidth="1"/>
    <col min="4369" max="4369" width="12.28515625" style="115" bestFit="1" customWidth="1"/>
    <col min="4370" max="4370" width="13.140625" style="115" bestFit="1" customWidth="1"/>
    <col min="4371" max="4371" width="12.7109375" style="115" bestFit="1" customWidth="1"/>
    <col min="4372" max="4372" width="6.7109375" style="115" bestFit="1" customWidth="1"/>
    <col min="4373" max="4373" width="7.42578125" style="115" customWidth="1"/>
    <col min="4374" max="4374" width="12.28515625" style="115" bestFit="1" customWidth="1"/>
    <col min="4375" max="4375" width="9.85546875" style="115" customWidth="1"/>
    <col min="4376" max="4376" width="10.5703125" style="115" customWidth="1"/>
    <col min="4377" max="4377" width="7" style="115" bestFit="1" customWidth="1"/>
    <col min="4378" max="4378" width="4.28515625" style="115" bestFit="1" customWidth="1"/>
    <col min="4379" max="4379" width="8.28515625" style="115" customWidth="1"/>
    <col min="4380" max="4380" width="9.140625" style="115" customWidth="1"/>
    <col min="4381" max="4381" width="9.85546875" style="115" bestFit="1" customWidth="1"/>
    <col min="4382" max="4608" width="50.7109375" style="115"/>
    <col min="4609" max="4609" width="34.7109375" style="115" customWidth="1"/>
    <col min="4610" max="4610" width="7.140625" style="115" customWidth="1"/>
    <col min="4611" max="4611" width="12.85546875" style="115" customWidth="1"/>
    <col min="4612" max="4612" width="9.42578125" style="115" customWidth="1"/>
    <col min="4613" max="4613" width="15.140625" style="115" bestFit="1" customWidth="1"/>
    <col min="4614" max="4614" width="10.42578125" style="115" bestFit="1" customWidth="1"/>
    <col min="4615" max="4615" width="10.42578125" style="115" customWidth="1"/>
    <col min="4616" max="4616" width="9.85546875" style="115" customWidth="1"/>
    <col min="4617" max="4617" width="10.140625" style="115" customWidth="1"/>
    <col min="4618" max="4618" width="10.28515625" style="115" customWidth="1"/>
    <col min="4619" max="4619" width="10.85546875" style="115" customWidth="1"/>
    <col min="4620" max="4620" width="14.140625" style="115" customWidth="1"/>
    <col min="4621" max="4621" width="7.28515625" style="115" bestFit="1" customWidth="1"/>
    <col min="4622" max="4622" width="5" style="115" bestFit="1" customWidth="1"/>
    <col min="4623" max="4623" width="8.7109375" style="115" bestFit="1" customWidth="1"/>
    <col min="4624" max="4624" width="13.85546875" style="115" bestFit="1" customWidth="1"/>
    <col min="4625" max="4625" width="12.28515625" style="115" bestFit="1" customWidth="1"/>
    <col min="4626" max="4626" width="13.140625" style="115" bestFit="1" customWidth="1"/>
    <col min="4627" max="4627" width="12.7109375" style="115" bestFit="1" customWidth="1"/>
    <col min="4628" max="4628" width="6.7109375" style="115" bestFit="1" customWidth="1"/>
    <col min="4629" max="4629" width="7.42578125" style="115" customWidth="1"/>
    <col min="4630" max="4630" width="12.28515625" style="115" bestFit="1" customWidth="1"/>
    <col min="4631" max="4631" width="9.85546875" style="115" customWidth="1"/>
    <col min="4632" max="4632" width="10.5703125" style="115" customWidth="1"/>
    <col min="4633" max="4633" width="7" style="115" bestFit="1" customWidth="1"/>
    <col min="4634" max="4634" width="4.28515625" style="115" bestFit="1" customWidth="1"/>
    <col min="4635" max="4635" width="8.28515625" style="115" customWidth="1"/>
    <col min="4636" max="4636" width="9.140625" style="115" customWidth="1"/>
    <col min="4637" max="4637" width="9.85546875" style="115" bestFit="1" customWidth="1"/>
    <col min="4638" max="4864" width="50.7109375" style="115"/>
    <col min="4865" max="4865" width="34.7109375" style="115" customWidth="1"/>
    <col min="4866" max="4866" width="7.140625" style="115" customWidth="1"/>
    <col min="4867" max="4867" width="12.85546875" style="115" customWidth="1"/>
    <col min="4868" max="4868" width="9.42578125" style="115" customWidth="1"/>
    <col min="4869" max="4869" width="15.140625" style="115" bestFit="1" customWidth="1"/>
    <col min="4870" max="4870" width="10.42578125" style="115" bestFit="1" customWidth="1"/>
    <col min="4871" max="4871" width="10.42578125" style="115" customWidth="1"/>
    <col min="4872" max="4872" width="9.85546875" style="115" customWidth="1"/>
    <col min="4873" max="4873" width="10.140625" style="115" customWidth="1"/>
    <col min="4874" max="4874" width="10.28515625" style="115" customWidth="1"/>
    <col min="4875" max="4875" width="10.85546875" style="115" customWidth="1"/>
    <col min="4876" max="4876" width="14.140625" style="115" customWidth="1"/>
    <col min="4877" max="4877" width="7.28515625" style="115" bestFit="1" customWidth="1"/>
    <col min="4878" max="4878" width="5" style="115" bestFit="1" customWidth="1"/>
    <col min="4879" max="4879" width="8.7109375" style="115" bestFit="1" customWidth="1"/>
    <col min="4880" max="4880" width="13.85546875" style="115" bestFit="1" customWidth="1"/>
    <col min="4881" max="4881" width="12.28515625" style="115" bestFit="1" customWidth="1"/>
    <col min="4882" max="4882" width="13.140625" style="115" bestFit="1" customWidth="1"/>
    <col min="4883" max="4883" width="12.7109375" style="115" bestFit="1" customWidth="1"/>
    <col min="4884" max="4884" width="6.7109375" style="115" bestFit="1" customWidth="1"/>
    <col min="4885" max="4885" width="7.42578125" style="115" customWidth="1"/>
    <col min="4886" max="4886" width="12.28515625" style="115" bestFit="1" customWidth="1"/>
    <col min="4887" max="4887" width="9.85546875" style="115" customWidth="1"/>
    <col min="4888" max="4888" width="10.5703125" style="115" customWidth="1"/>
    <col min="4889" max="4889" width="7" style="115" bestFit="1" customWidth="1"/>
    <col min="4890" max="4890" width="4.28515625" style="115" bestFit="1" customWidth="1"/>
    <col min="4891" max="4891" width="8.28515625" style="115" customWidth="1"/>
    <col min="4892" max="4892" width="9.140625" style="115" customWidth="1"/>
    <col min="4893" max="4893" width="9.85546875" style="115" bestFit="1" customWidth="1"/>
    <col min="4894" max="5120" width="50.7109375" style="115"/>
    <col min="5121" max="5121" width="34.7109375" style="115" customWidth="1"/>
    <col min="5122" max="5122" width="7.140625" style="115" customWidth="1"/>
    <col min="5123" max="5123" width="12.85546875" style="115" customWidth="1"/>
    <col min="5124" max="5124" width="9.42578125" style="115" customWidth="1"/>
    <col min="5125" max="5125" width="15.140625" style="115" bestFit="1" customWidth="1"/>
    <col min="5126" max="5126" width="10.42578125" style="115" bestFit="1" customWidth="1"/>
    <col min="5127" max="5127" width="10.42578125" style="115" customWidth="1"/>
    <col min="5128" max="5128" width="9.85546875" style="115" customWidth="1"/>
    <col min="5129" max="5129" width="10.140625" style="115" customWidth="1"/>
    <col min="5130" max="5130" width="10.28515625" style="115" customWidth="1"/>
    <col min="5131" max="5131" width="10.85546875" style="115" customWidth="1"/>
    <col min="5132" max="5132" width="14.140625" style="115" customWidth="1"/>
    <col min="5133" max="5133" width="7.28515625" style="115" bestFit="1" customWidth="1"/>
    <col min="5134" max="5134" width="5" style="115" bestFit="1" customWidth="1"/>
    <col min="5135" max="5135" width="8.7109375" style="115" bestFit="1" customWidth="1"/>
    <col min="5136" max="5136" width="13.85546875" style="115" bestFit="1" customWidth="1"/>
    <col min="5137" max="5137" width="12.28515625" style="115" bestFit="1" customWidth="1"/>
    <col min="5138" max="5138" width="13.140625" style="115" bestFit="1" customWidth="1"/>
    <col min="5139" max="5139" width="12.7109375" style="115" bestFit="1" customWidth="1"/>
    <col min="5140" max="5140" width="6.7109375" style="115" bestFit="1" customWidth="1"/>
    <col min="5141" max="5141" width="7.42578125" style="115" customWidth="1"/>
    <col min="5142" max="5142" width="12.28515625" style="115" bestFit="1" customWidth="1"/>
    <col min="5143" max="5143" width="9.85546875" style="115" customWidth="1"/>
    <col min="5144" max="5144" width="10.5703125" style="115" customWidth="1"/>
    <col min="5145" max="5145" width="7" style="115" bestFit="1" customWidth="1"/>
    <col min="5146" max="5146" width="4.28515625" style="115" bestFit="1" customWidth="1"/>
    <col min="5147" max="5147" width="8.28515625" style="115" customWidth="1"/>
    <col min="5148" max="5148" width="9.140625" style="115" customWidth="1"/>
    <col min="5149" max="5149" width="9.85546875" style="115" bestFit="1" customWidth="1"/>
    <col min="5150" max="5376" width="50.7109375" style="115"/>
    <col min="5377" max="5377" width="34.7109375" style="115" customWidth="1"/>
    <col min="5378" max="5378" width="7.140625" style="115" customWidth="1"/>
    <col min="5379" max="5379" width="12.85546875" style="115" customWidth="1"/>
    <col min="5380" max="5380" width="9.42578125" style="115" customWidth="1"/>
    <col min="5381" max="5381" width="15.140625" style="115" bestFit="1" customWidth="1"/>
    <col min="5382" max="5382" width="10.42578125" style="115" bestFit="1" customWidth="1"/>
    <col min="5383" max="5383" width="10.42578125" style="115" customWidth="1"/>
    <col min="5384" max="5384" width="9.85546875" style="115" customWidth="1"/>
    <col min="5385" max="5385" width="10.140625" style="115" customWidth="1"/>
    <col min="5386" max="5386" width="10.28515625" style="115" customWidth="1"/>
    <col min="5387" max="5387" width="10.85546875" style="115" customWidth="1"/>
    <col min="5388" max="5388" width="14.140625" style="115" customWidth="1"/>
    <col min="5389" max="5389" width="7.28515625" style="115" bestFit="1" customWidth="1"/>
    <col min="5390" max="5390" width="5" style="115" bestFit="1" customWidth="1"/>
    <col min="5391" max="5391" width="8.7109375" style="115" bestFit="1" customWidth="1"/>
    <col min="5392" max="5392" width="13.85546875" style="115" bestFit="1" customWidth="1"/>
    <col min="5393" max="5393" width="12.28515625" style="115" bestFit="1" customWidth="1"/>
    <col min="5394" max="5394" width="13.140625" style="115" bestFit="1" customWidth="1"/>
    <col min="5395" max="5395" width="12.7109375" style="115" bestFit="1" customWidth="1"/>
    <col min="5396" max="5396" width="6.7109375" style="115" bestFit="1" customWidth="1"/>
    <col min="5397" max="5397" width="7.42578125" style="115" customWidth="1"/>
    <col min="5398" max="5398" width="12.28515625" style="115" bestFit="1" customWidth="1"/>
    <col min="5399" max="5399" width="9.85546875" style="115" customWidth="1"/>
    <col min="5400" max="5400" width="10.5703125" style="115" customWidth="1"/>
    <col min="5401" max="5401" width="7" style="115" bestFit="1" customWidth="1"/>
    <col min="5402" max="5402" width="4.28515625" style="115" bestFit="1" customWidth="1"/>
    <col min="5403" max="5403" width="8.28515625" style="115" customWidth="1"/>
    <col min="5404" max="5404" width="9.140625" style="115" customWidth="1"/>
    <col min="5405" max="5405" width="9.85546875" style="115" bestFit="1" customWidth="1"/>
    <col min="5406" max="5632" width="50.7109375" style="115"/>
    <col min="5633" max="5633" width="34.7109375" style="115" customWidth="1"/>
    <col min="5634" max="5634" width="7.140625" style="115" customWidth="1"/>
    <col min="5635" max="5635" width="12.85546875" style="115" customWidth="1"/>
    <col min="5636" max="5636" width="9.42578125" style="115" customWidth="1"/>
    <col min="5637" max="5637" width="15.140625" style="115" bestFit="1" customWidth="1"/>
    <col min="5638" max="5638" width="10.42578125" style="115" bestFit="1" customWidth="1"/>
    <col min="5639" max="5639" width="10.42578125" style="115" customWidth="1"/>
    <col min="5640" max="5640" width="9.85546875" style="115" customWidth="1"/>
    <col min="5641" max="5641" width="10.140625" style="115" customWidth="1"/>
    <col min="5642" max="5642" width="10.28515625" style="115" customWidth="1"/>
    <col min="5643" max="5643" width="10.85546875" style="115" customWidth="1"/>
    <col min="5644" max="5644" width="14.140625" style="115" customWidth="1"/>
    <col min="5645" max="5645" width="7.28515625" style="115" bestFit="1" customWidth="1"/>
    <col min="5646" max="5646" width="5" style="115" bestFit="1" customWidth="1"/>
    <col min="5647" max="5647" width="8.7109375" style="115" bestFit="1" customWidth="1"/>
    <col min="5648" max="5648" width="13.85546875" style="115" bestFit="1" customWidth="1"/>
    <col min="5649" max="5649" width="12.28515625" style="115" bestFit="1" customWidth="1"/>
    <col min="5650" max="5650" width="13.140625" style="115" bestFit="1" customWidth="1"/>
    <col min="5651" max="5651" width="12.7109375" style="115" bestFit="1" customWidth="1"/>
    <col min="5652" max="5652" width="6.7109375" style="115" bestFit="1" customWidth="1"/>
    <col min="5653" max="5653" width="7.42578125" style="115" customWidth="1"/>
    <col min="5654" max="5654" width="12.28515625" style="115" bestFit="1" customWidth="1"/>
    <col min="5655" max="5655" width="9.85546875" style="115" customWidth="1"/>
    <col min="5656" max="5656" width="10.5703125" style="115" customWidth="1"/>
    <col min="5657" max="5657" width="7" style="115" bestFit="1" customWidth="1"/>
    <col min="5658" max="5658" width="4.28515625" style="115" bestFit="1" customWidth="1"/>
    <col min="5659" max="5659" width="8.28515625" style="115" customWidth="1"/>
    <col min="5660" max="5660" width="9.140625" style="115" customWidth="1"/>
    <col min="5661" max="5661" width="9.85546875" style="115" bestFit="1" customWidth="1"/>
    <col min="5662" max="5888" width="50.7109375" style="115"/>
    <col min="5889" max="5889" width="34.7109375" style="115" customWidth="1"/>
    <col min="5890" max="5890" width="7.140625" style="115" customWidth="1"/>
    <col min="5891" max="5891" width="12.85546875" style="115" customWidth="1"/>
    <col min="5892" max="5892" width="9.42578125" style="115" customWidth="1"/>
    <col min="5893" max="5893" width="15.140625" style="115" bestFit="1" customWidth="1"/>
    <col min="5894" max="5894" width="10.42578125" style="115" bestFit="1" customWidth="1"/>
    <col min="5895" max="5895" width="10.42578125" style="115" customWidth="1"/>
    <col min="5896" max="5896" width="9.85546875" style="115" customWidth="1"/>
    <col min="5897" max="5897" width="10.140625" style="115" customWidth="1"/>
    <col min="5898" max="5898" width="10.28515625" style="115" customWidth="1"/>
    <col min="5899" max="5899" width="10.85546875" style="115" customWidth="1"/>
    <col min="5900" max="5900" width="14.140625" style="115" customWidth="1"/>
    <col min="5901" max="5901" width="7.28515625" style="115" bestFit="1" customWidth="1"/>
    <col min="5902" max="5902" width="5" style="115" bestFit="1" customWidth="1"/>
    <col min="5903" max="5903" width="8.7109375" style="115" bestFit="1" customWidth="1"/>
    <col min="5904" max="5904" width="13.85546875" style="115" bestFit="1" customWidth="1"/>
    <col min="5905" max="5905" width="12.28515625" style="115" bestFit="1" customWidth="1"/>
    <col min="5906" max="5906" width="13.140625" style="115" bestFit="1" customWidth="1"/>
    <col min="5907" max="5907" width="12.7109375" style="115" bestFit="1" customWidth="1"/>
    <col min="5908" max="5908" width="6.7109375" style="115" bestFit="1" customWidth="1"/>
    <col min="5909" max="5909" width="7.42578125" style="115" customWidth="1"/>
    <col min="5910" max="5910" width="12.28515625" style="115" bestFit="1" customWidth="1"/>
    <col min="5911" max="5911" width="9.85546875" style="115" customWidth="1"/>
    <col min="5912" max="5912" width="10.5703125" style="115" customWidth="1"/>
    <col min="5913" max="5913" width="7" style="115" bestFit="1" customWidth="1"/>
    <col min="5914" max="5914" width="4.28515625" style="115" bestFit="1" customWidth="1"/>
    <col min="5915" max="5915" width="8.28515625" style="115" customWidth="1"/>
    <col min="5916" max="5916" width="9.140625" style="115" customWidth="1"/>
    <col min="5917" max="5917" width="9.85546875" style="115" bestFit="1" customWidth="1"/>
    <col min="5918" max="6144" width="50.7109375" style="115"/>
    <col min="6145" max="6145" width="34.7109375" style="115" customWidth="1"/>
    <col min="6146" max="6146" width="7.140625" style="115" customWidth="1"/>
    <col min="6147" max="6147" width="12.85546875" style="115" customWidth="1"/>
    <col min="6148" max="6148" width="9.42578125" style="115" customWidth="1"/>
    <col min="6149" max="6149" width="15.140625" style="115" bestFit="1" customWidth="1"/>
    <col min="6150" max="6150" width="10.42578125" style="115" bestFit="1" customWidth="1"/>
    <col min="6151" max="6151" width="10.42578125" style="115" customWidth="1"/>
    <col min="6152" max="6152" width="9.85546875" style="115" customWidth="1"/>
    <col min="6153" max="6153" width="10.140625" style="115" customWidth="1"/>
    <col min="6154" max="6154" width="10.28515625" style="115" customWidth="1"/>
    <col min="6155" max="6155" width="10.85546875" style="115" customWidth="1"/>
    <col min="6156" max="6156" width="14.140625" style="115" customWidth="1"/>
    <col min="6157" max="6157" width="7.28515625" style="115" bestFit="1" customWidth="1"/>
    <col min="6158" max="6158" width="5" style="115" bestFit="1" customWidth="1"/>
    <col min="6159" max="6159" width="8.7109375" style="115" bestFit="1" customWidth="1"/>
    <col min="6160" max="6160" width="13.85546875" style="115" bestFit="1" customWidth="1"/>
    <col min="6161" max="6161" width="12.28515625" style="115" bestFit="1" customWidth="1"/>
    <col min="6162" max="6162" width="13.140625" style="115" bestFit="1" customWidth="1"/>
    <col min="6163" max="6163" width="12.7109375" style="115" bestFit="1" customWidth="1"/>
    <col min="6164" max="6164" width="6.7109375" style="115" bestFit="1" customWidth="1"/>
    <col min="6165" max="6165" width="7.42578125" style="115" customWidth="1"/>
    <col min="6166" max="6166" width="12.28515625" style="115" bestFit="1" customWidth="1"/>
    <col min="6167" max="6167" width="9.85546875" style="115" customWidth="1"/>
    <col min="6168" max="6168" width="10.5703125" style="115" customWidth="1"/>
    <col min="6169" max="6169" width="7" style="115" bestFit="1" customWidth="1"/>
    <col min="6170" max="6170" width="4.28515625" style="115" bestFit="1" customWidth="1"/>
    <col min="6171" max="6171" width="8.28515625" style="115" customWidth="1"/>
    <col min="6172" max="6172" width="9.140625" style="115" customWidth="1"/>
    <col min="6173" max="6173" width="9.85546875" style="115" bestFit="1" customWidth="1"/>
    <col min="6174" max="6400" width="50.7109375" style="115"/>
    <col min="6401" max="6401" width="34.7109375" style="115" customWidth="1"/>
    <col min="6402" max="6402" width="7.140625" style="115" customWidth="1"/>
    <col min="6403" max="6403" width="12.85546875" style="115" customWidth="1"/>
    <col min="6404" max="6404" width="9.42578125" style="115" customWidth="1"/>
    <col min="6405" max="6405" width="15.140625" style="115" bestFit="1" customWidth="1"/>
    <col min="6406" max="6406" width="10.42578125" style="115" bestFit="1" customWidth="1"/>
    <col min="6407" max="6407" width="10.42578125" style="115" customWidth="1"/>
    <col min="6408" max="6408" width="9.85546875" style="115" customWidth="1"/>
    <col min="6409" max="6409" width="10.140625" style="115" customWidth="1"/>
    <col min="6410" max="6410" width="10.28515625" style="115" customWidth="1"/>
    <col min="6411" max="6411" width="10.85546875" style="115" customWidth="1"/>
    <col min="6412" max="6412" width="14.140625" style="115" customWidth="1"/>
    <col min="6413" max="6413" width="7.28515625" style="115" bestFit="1" customWidth="1"/>
    <col min="6414" max="6414" width="5" style="115" bestFit="1" customWidth="1"/>
    <col min="6415" max="6415" width="8.7109375" style="115" bestFit="1" customWidth="1"/>
    <col min="6416" max="6416" width="13.85546875" style="115" bestFit="1" customWidth="1"/>
    <col min="6417" max="6417" width="12.28515625" style="115" bestFit="1" customWidth="1"/>
    <col min="6418" max="6418" width="13.140625" style="115" bestFit="1" customWidth="1"/>
    <col min="6419" max="6419" width="12.7109375" style="115" bestFit="1" customWidth="1"/>
    <col min="6420" max="6420" width="6.7109375" style="115" bestFit="1" customWidth="1"/>
    <col min="6421" max="6421" width="7.42578125" style="115" customWidth="1"/>
    <col min="6422" max="6422" width="12.28515625" style="115" bestFit="1" customWidth="1"/>
    <col min="6423" max="6423" width="9.85546875" style="115" customWidth="1"/>
    <col min="6424" max="6424" width="10.5703125" style="115" customWidth="1"/>
    <col min="6425" max="6425" width="7" style="115" bestFit="1" customWidth="1"/>
    <col min="6426" max="6426" width="4.28515625" style="115" bestFit="1" customWidth="1"/>
    <col min="6427" max="6427" width="8.28515625" style="115" customWidth="1"/>
    <col min="6428" max="6428" width="9.140625" style="115" customWidth="1"/>
    <col min="6429" max="6429" width="9.85546875" style="115" bestFit="1" customWidth="1"/>
    <col min="6430" max="6656" width="50.7109375" style="115"/>
    <col min="6657" max="6657" width="34.7109375" style="115" customWidth="1"/>
    <col min="6658" max="6658" width="7.140625" style="115" customWidth="1"/>
    <col min="6659" max="6659" width="12.85546875" style="115" customWidth="1"/>
    <col min="6660" max="6660" width="9.42578125" style="115" customWidth="1"/>
    <col min="6661" max="6661" width="15.140625" style="115" bestFit="1" customWidth="1"/>
    <col min="6662" max="6662" width="10.42578125" style="115" bestFit="1" customWidth="1"/>
    <col min="6663" max="6663" width="10.42578125" style="115" customWidth="1"/>
    <col min="6664" max="6664" width="9.85546875" style="115" customWidth="1"/>
    <col min="6665" max="6665" width="10.140625" style="115" customWidth="1"/>
    <col min="6666" max="6666" width="10.28515625" style="115" customWidth="1"/>
    <col min="6667" max="6667" width="10.85546875" style="115" customWidth="1"/>
    <col min="6668" max="6668" width="14.140625" style="115" customWidth="1"/>
    <col min="6669" max="6669" width="7.28515625" style="115" bestFit="1" customWidth="1"/>
    <col min="6670" max="6670" width="5" style="115" bestFit="1" customWidth="1"/>
    <col min="6671" max="6671" width="8.7109375" style="115" bestFit="1" customWidth="1"/>
    <col min="6672" max="6672" width="13.85546875" style="115" bestFit="1" customWidth="1"/>
    <col min="6673" max="6673" width="12.28515625" style="115" bestFit="1" customWidth="1"/>
    <col min="6674" max="6674" width="13.140625" style="115" bestFit="1" customWidth="1"/>
    <col min="6675" max="6675" width="12.7109375" style="115" bestFit="1" customWidth="1"/>
    <col min="6676" max="6676" width="6.7109375" style="115" bestFit="1" customWidth="1"/>
    <col min="6677" max="6677" width="7.42578125" style="115" customWidth="1"/>
    <col min="6678" max="6678" width="12.28515625" style="115" bestFit="1" customWidth="1"/>
    <col min="6679" max="6679" width="9.85546875" style="115" customWidth="1"/>
    <col min="6680" max="6680" width="10.5703125" style="115" customWidth="1"/>
    <col min="6681" max="6681" width="7" style="115" bestFit="1" customWidth="1"/>
    <col min="6682" max="6682" width="4.28515625" style="115" bestFit="1" customWidth="1"/>
    <col min="6683" max="6683" width="8.28515625" style="115" customWidth="1"/>
    <col min="6684" max="6684" width="9.140625" style="115" customWidth="1"/>
    <col min="6685" max="6685" width="9.85546875" style="115" bestFit="1" customWidth="1"/>
    <col min="6686" max="6912" width="50.7109375" style="115"/>
    <col min="6913" max="6913" width="34.7109375" style="115" customWidth="1"/>
    <col min="6914" max="6914" width="7.140625" style="115" customWidth="1"/>
    <col min="6915" max="6915" width="12.85546875" style="115" customWidth="1"/>
    <col min="6916" max="6916" width="9.42578125" style="115" customWidth="1"/>
    <col min="6917" max="6917" width="15.140625" style="115" bestFit="1" customWidth="1"/>
    <col min="6918" max="6918" width="10.42578125" style="115" bestFit="1" customWidth="1"/>
    <col min="6919" max="6919" width="10.42578125" style="115" customWidth="1"/>
    <col min="6920" max="6920" width="9.85546875" style="115" customWidth="1"/>
    <col min="6921" max="6921" width="10.140625" style="115" customWidth="1"/>
    <col min="6922" max="6922" width="10.28515625" style="115" customWidth="1"/>
    <col min="6923" max="6923" width="10.85546875" style="115" customWidth="1"/>
    <col min="6924" max="6924" width="14.140625" style="115" customWidth="1"/>
    <col min="6925" max="6925" width="7.28515625" style="115" bestFit="1" customWidth="1"/>
    <col min="6926" max="6926" width="5" style="115" bestFit="1" customWidth="1"/>
    <col min="6927" max="6927" width="8.7109375" style="115" bestFit="1" customWidth="1"/>
    <col min="6928" max="6928" width="13.85546875" style="115" bestFit="1" customWidth="1"/>
    <col min="6929" max="6929" width="12.28515625" style="115" bestFit="1" customWidth="1"/>
    <col min="6930" max="6930" width="13.140625" style="115" bestFit="1" customWidth="1"/>
    <col min="6931" max="6931" width="12.7109375" style="115" bestFit="1" customWidth="1"/>
    <col min="6932" max="6932" width="6.7109375" style="115" bestFit="1" customWidth="1"/>
    <col min="6933" max="6933" width="7.42578125" style="115" customWidth="1"/>
    <col min="6934" max="6934" width="12.28515625" style="115" bestFit="1" customWidth="1"/>
    <col min="6935" max="6935" width="9.85546875" style="115" customWidth="1"/>
    <col min="6936" max="6936" width="10.5703125" style="115" customWidth="1"/>
    <col min="6937" max="6937" width="7" style="115" bestFit="1" customWidth="1"/>
    <col min="6938" max="6938" width="4.28515625" style="115" bestFit="1" customWidth="1"/>
    <col min="6939" max="6939" width="8.28515625" style="115" customWidth="1"/>
    <col min="6940" max="6940" width="9.140625" style="115" customWidth="1"/>
    <col min="6941" max="6941" width="9.85546875" style="115" bestFit="1" customWidth="1"/>
    <col min="6942" max="7168" width="50.7109375" style="115"/>
    <col min="7169" max="7169" width="34.7109375" style="115" customWidth="1"/>
    <col min="7170" max="7170" width="7.140625" style="115" customWidth="1"/>
    <col min="7171" max="7171" width="12.85546875" style="115" customWidth="1"/>
    <col min="7172" max="7172" width="9.42578125" style="115" customWidth="1"/>
    <col min="7173" max="7173" width="15.140625" style="115" bestFit="1" customWidth="1"/>
    <col min="7174" max="7174" width="10.42578125" style="115" bestFit="1" customWidth="1"/>
    <col min="7175" max="7175" width="10.42578125" style="115" customWidth="1"/>
    <col min="7176" max="7176" width="9.85546875" style="115" customWidth="1"/>
    <col min="7177" max="7177" width="10.140625" style="115" customWidth="1"/>
    <col min="7178" max="7178" width="10.28515625" style="115" customWidth="1"/>
    <col min="7179" max="7179" width="10.85546875" style="115" customWidth="1"/>
    <col min="7180" max="7180" width="14.140625" style="115" customWidth="1"/>
    <col min="7181" max="7181" width="7.28515625" style="115" bestFit="1" customWidth="1"/>
    <col min="7182" max="7182" width="5" style="115" bestFit="1" customWidth="1"/>
    <col min="7183" max="7183" width="8.7109375" style="115" bestFit="1" customWidth="1"/>
    <col min="7184" max="7184" width="13.85546875" style="115" bestFit="1" customWidth="1"/>
    <col min="7185" max="7185" width="12.28515625" style="115" bestFit="1" customWidth="1"/>
    <col min="7186" max="7186" width="13.140625" style="115" bestFit="1" customWidth="1"/>
    <col min="7187" max="7187" width="12.7109375" style="115" bestFit="1" customWidth="1"/>
    <col min="7188" max="7188" width="6.7109375" style="115" bestFit="1" customWidth="1"/>
    <col min="7189" max="7189" width="7.42578125" style="115" customWidth="1"/>
    <col min="7190" max="7190" width="12.28515625" style="115" bestFit="1" customWidth="1"/>
    <col min="7191" max="7191" width="9.85546875" style="115" customWidth="1"/>
    <col min="7192" max="7192" width="10.5703125" style="115" customWidth="1"/>
    <col min="7193" max="7193" width="7" style="115" bestFit="1" customWidth="1"/>
    <col min="7194" max="7194" width="4.28515625" style="115" bestFit="1" customWidth="1"/>
    <col min="7195" max="7195" width="8.28515625" style="115" customWidth="1"/>
    <col min="7196" max="7196" width="9.140625" style="115" customWidth="1"/>
    <col min="7197" max="7197" width="9.85546875" style="115" bestFit="1" customWidth="1"/>
    <col min="7198" max="7424" width="50.7109375" style="115"/>
    <col min="7425" max="7425" width="34.7109375" style="115" customWidth="1"/>
    <col min="7426" max="7426" width="7.140625" style="115" customWidth="1"/>
    <col min="7427" max="7427" width="12.85546875" style="115" customWidth="1"/>
    <col min="7428" max="7428" width="9.42578125" style="115" customWidth="1"/>
    <col min="7429" max="7429" width="15.140625" style="115" bestFit="1" customWidth="1"/>
    <col min="7430" max="7430" width="10.42578125" style="115" bestFit="1" customWidth="1"/>
    <col min="7431" max="7431" width="10.42578125" style="115" customWidth="1"/>
    <col min="7432" max="7432" width="9.85546875" style="115" customWidth="1"/>
    <col min="7433" max="7433" width="10.140625" style="115" customWidth="1"/>
    <col min="7434" max="7434" width="10.28515625" style="115" customWidth="1"/>
    <col min="7435" max="7435" width="10.85546875" style="115" customWidth="1"/>
    <col min="7436" max="7436" width="14.140625" style="115" customWidth="1"/>
    <col min="7437" max="7437" width="7.28515625" style="115" bestFit="1" customWidth="1"/>
    <col min="7438" max="7438" width="5" style="115" bestFit="1" customWidth="1"/>
    <col min="7439" max="7439" width="8.7109375" style="115" bestFit="1" customWidth="1"/>
    <col min="7440" max="7440" width="13.85546875" style="115" bestFit="1" customWidth="1"/>
    <col min="7441" max="7441" width="12.28515625" style="115" bestFit="1" customWidth="1"/>
    <col min="7442" max="7442" width="13.140625" style="115" bestFit="1" customWidth="1"/>
    <col min="7443" max="7443" width="12.7109375" style="115" bestFit="1" customWidth="1"/>
    <col min="7444" max="7444" width="6.7109375" style="115" bestFit="1" customWidth="1"/>
    <col min="7445" max="7445" width="7.42578125" style="115" customWidth="1"/>
    <col min="7446" max="7446" width="12.28515625" style="115" bestFit="1" customWidth="1"/>
    <col min="7447" max="7447" width="9.85546875" style="115" customWidth="1"/>
    <col min="7448" max="7448" width="10.5703125" style="115" customWidth="1"/>
    <col min="7449" max="7449" width="7" style="115" bestFit="1" customWidth="1"/>
    <col min="7450" max="7450" width="4.28515625" style="115" bestFit="1" customWidth="1"/>
    <col min="7451" max="7451" width="8.28515625" style="115" customWidth="1"/>
    <col min="7452" max="7452" width="9.140625" style="115" customWidth="1"/>
    <col min="7453" max="7453" width="9.85546875" style="115" bestFit="1" customWidth="1"/>
    <col min="7454" max="7680" width="50.7109375" style="115"/>
    <col min="7681" max="7681" width="34.7109375" style="115" customWidth="1"/>
    <col min="7682" max="7682" width="7.140625" style="115" customWidth="1"/>
    <col min="7683" max="7683" width="12.85546875" style="115" customWidth="1"/>
    <col min="7684" max="7684" width="9.42578125" style="115" customWidth="1"/>
    <col min="7685" max="7685" width="15.140625" style="115" bestFit="1" customWidth="1"/>
    <col min="7686" max="7686" width="10.42578125" style="115" bestFit="1" customWidth="1"/>
    <col min="7687" max="7687" width="10.42578125" style="115" customWidth="1"/>
    <col min="7688" max="7688" width="9.85546875" style="115" customWidth="1"/>
    <col min="7689" max="7689" width="10.140625" style="115" customWidth="1"/>
    <col min="7690" max="7690" width="10.28515625" style="115" customWidth="1"/>
    <col min="7691" max="7691" width="10.85546875" style="115" customWidth="1"/>
    <col min="7692" max="7692" width="14.140625" style="115" customWidth="1"/>
    <col min="7693" max="7693" width="7.28515625" style="115" bestFit="1" customWidth="1"/>
    <col min="7694" max="7694" width="5" style="115" bestFit="1" customWidth="1"/>
    <col min="7695" max="7695" width="8.7109375" style="115" bestFit="1" customWidth="1"/>
    <col min="7696" max="7696" width="13.85546875" style="115" bestFit="1" customWidth="1"/>
    <col min="7697" max="7697" width="12.28515625" style="115" bestFit="1" customWidth="1"/>
    <col min="7698" max="7698" width="13.140625" style="115" bestFit="1" customWidth="1"/>
    <col min="7699" max="7699" width="12.7109375" style="115" bestFit="1" customWidth="1"/>
    <col min="7700" max="7700" width="6.7109375" style="115" bestFit="1" customWidth="1"/>
    <col min="7701" max="7701" width="7.42578125" style="115" customWidth="1"/>
    <col min="7702" max="7702" width="12.28515625" style="115" bestFit="1" customWidth="1"/>
    <col min="7703" max="7703" width="9.85546875" style="115" customWidth="1"/>
    <col min="7704" max="7704" width="10.5703125" style="115" customWidth="1"/>
    <col min="7705" max="7705" width="7" style="115" bestFit="1" customWidth="1"/>
    <col min="7706" max="7706" width="4.28515625" style="115" bestFit="1" customWidth="1"/>
    <col min="7707" max="7707" width="8.28515625" style="115" customWidth="1"/>
    <col min="7708" max="7708" width="9.140625" style="115" customWidth="1"/>
    <col min="7709" max="7709" width="9.85546875" style="115" bestFit="1" customWidth="1"/>
    <col min="7710" max="7936" width="50.7109375" style="115"/>
    <col min="7937" max="7937" width="34.7109375" style="115" customWidth="1"/>
    <col min="7938" max="7938" width="7.140625" style="115" customWidth="1"/>
    <col min="7939" max="7939" width="12.85546875" style="115" customWidth="1"/>
    <col min="7940" max="7940" width="9.42578125" style="115" customWidth="1"/>
    <col min="7941" max="7941" width="15.140625" style="115" bestFit="1" customWidth="1"/>
    <col min="7942" max="7942" width="10.42578125" style="115" bestFit="1" customWidth="1"/>
    <col min="7943" max="7943" width="10.42578125" style="115" customWidth="1"/>
    <col min="7944" max="7944" width="9.85546875" style="115" customWidth="1"/>
    <col min="7945" max="7945" width="10.140625" style="115" customWidth="1"/>
    <col min="7946" max="7946" width="10.28515625" style="115" customWidth="1"/>
    <col min="7947" max="7947" width="10.85546875" style="115" customWidth="1"/>
    <col min="7948" max="7948" width="14.140625" style="115" customWidth="1"/>
    <col min="7949" max="7949" width="7.28515625" style="115" bestFit="1" customWidth="1"/>
    <col min="7950" max="7950" width="5" style="115" bestFit="1" customWidth="1"/>
    <col min="7951" max="7951" width="8.7109375" style="115" bestFit="1" customWidth="1"/>
    <col min="7952" max="7952" width="13.85546875" style="115" bestFit="1" customWidth="1"/>
    <col min="7953" max="7953" width="12.28515625" style="115" bestFit="1" customWidth="1"/>
    <col min="7954" max="7954" width="13.140625" style="115" bestFit="1" customWidth="1"/>
    <col min="7955" max="7955" width="12.7109375" style="115" bestFit="1" customWidth="1"/>
    <col min="7956" max="7956" width="6.7109375" style="115" bestFit="1" customWidth="1"/>
    <col min="7957" max="7957" width="7.42578125" style="115" customWidth="1"/>
    <col min="7958" max="7958" width="12.28515625" style="115" bestFit="1" customWidth="1"/>
    <col min="7959" max="7959" width="9.85546875" style="115" customWidth="1"/>
    <col min="7960" max="7960" width="10.5703125" style="115" customWidth="1"/>
    <col min="7961" max="7961" width="7" style="115" bestFit="1" customWidth="1"/>
    <col min="7962" max="7962" width="4.28515625" style="115" bestFit="1" customWidth="1"/>
    <col min="7963" max="7963" width="8.28515625" style="115" customWidth="1"/>
    <col min="7964" max="7964" width="9.140625" style="115" customWidth="1"/>
    <col min="7965" max="7965" width="9.85546875" style="115" bestFit="1" customWidth="1"/>
    <col min="7966" max="8192" width="50.7109375" style="115"/>
    <col min="8193" max="8193" width="34.7109375" style="115" customWidth="1"/>
    <col min="8194" max="8194" width="7.140625" style="115" customWidth="1"/>
    <col min="8195" max="8195" width="12.85546875" style="115" customWidth="1"/>
    <col min="8196" max="8196" width="9.42578125" style="115" customWidth="1"/>
    <col min="8197" max="8197" width="15.140625" style="115" bestFit="1" customWidth="1"/>
    <col min="8198" max="8198" width="10.42578125" style="115" bestFit="1" customWidth="1"/>
    <col min="8199" max="8199" width="10.42578125" style="115" customWidth="1"/>
    <col min="8200" max="8200" width="9.85546875" style="115" customWidth="1"/>
    <col min="8201" max="8201" width="10.140625" style="115" customWidth="1"/>
    <col min="8202" max="8202" width="10.28515625" style="115" customWidth="1"/>
    <col min="8203" max="8203" width="10.85546875" style="115" customWidth="1"/>
    <col min="8204" max="8204" width="14.140625" style="115" customWidth="1"/>
    <col min="8205" max="8205" width="7.28515625" style="115" bestFit="1" customWidth="1"/>
    <col min="8206" max="8206" width="5" style="115" bestFit="1" customWidth="1"/>
    <col min="8207" max="8207" width="8.7109375" style="115" bestFit="1" customWidth="1"/>
    <col min="8208" max="8208" width="13.85546875" style="115" bestFit="1" customWidth="1"/>
    <col min="8209" max="8209" width="12.28515625" style="115" bestFit="1" customWidth="1"/>
    <col min="8210" max="8210" width="13.140625" style="115" bestFit="1" customWidth="1"/>
    <col min="8211" max="8211" width="12.7109375" style="115" bestFit="1" customWidth="1"/>
    <col min="8212" max="8212" width="6.7109375" style="115" bestFit="1" customWidth="1"/>
    <col min="8213" max="8213" width="7.42578125" style="115" customWidth="1"/>
    <col min="8214" max="8214" width="12.28515625" style="115" bestFit="1" customWidth="1"/>
    <col min="8215" max="8215" width="9.85546875" style="115" customWidth="1"/>
    <col min="8216" max="8216" width="10.5703125" style="115" customWidth="1"/>
    <col min="8217" max="8217" width="7" style="115" bestFit="1" customWidth="1"/>
    <col min="8218" max="8218" width="4.28515625" style="115" bestFit="1" customWidth="1"/>
    <col min="8219" max="8219" width="8.28515625" style="115" customWidth="1"/>
    <col min="8220" max="8220" width="9.140625" style="115" customWidth="1"/>
    <col min="8221" max="8221" width="9.85546875" style="115" bestFit="1" customWidth="1"/>
    <col min="8222" max="8448" width="50.7109375" style="115"/>
    <col min="8449" max="8449" width="34.7109375" style="115" customWidth="1"/>
    <col min="8450" max="8450" width="7.140625" style="115" customWidth="1"/>
    <col min="8451" max="8451" width="12.85546875" style="115" customWidth="1"/>
    <col min="8452" max="8452" width="9.42578125" style="115" customWidth="1"/>
    <col min="8453" max="8453" width="15.140625" style="115" bestFit="1" customWidth="1"/>
    <col min="8454" max="8454" width="10.42578125" style="115" bestFit="1" customWidth="1"/>
    <col min="8455" max="8455" width="10.42578125" style="115" customWidth="1"/>
    <col min="8456" max="8456" width="9.85546875" style="115" customWidth="1"/>
    <col min="8457" max="8457" width="10.140625" style="115" customWidth="1"/>
    <col min="8458" max="8458" width="10.28515625" style="115" customWidth="1"/>
    <col min="8459" max="8459" width="10.85546875" style="115" customWidth="1"/>
    <col min="8460" max="8460" width="14.140625" style="115" customWidth="1"/>
    <col min="8461" max="8461" width="7.28515625" style="115" bestFit="1" customWidth="1"/>
    <col min="8462" max="8462" width="5" style="115" bestFit="1" customWidth="1"/>
    <col min="8463" max="8463" width="8.7109375" style="115" bestFit="1" customWidth="1"/>
    <col min="8464" max="8464" width="13.85546875" style="115" bestFit="1" customWidth="1"/>
    <col min="8465" max="8465" width="12.28515625" style="115" bestFit="1" customWidth="1"/>
    <col min="8466" max="8466" width="13.140625" style="115" bestFit="1" customWidth="1"/>
    <col min="8467" max="8467" width="12.7109375" style="115" bestFit="1" customWidth="1"/>
    <col min="8468" max="8468" width="6.7109375" style="115" bestFit="1" customWidth="1"/>
    <col min="8469" max="8469" width="7.42578125" style="115" customWidth="1"/>
    <col min="8470" max="8470" width="12.28515625" style="115" bestFit="1" customWidth="1"/>
    <col min="8471" max="8471" width="9.85546875" style="115" customWidth="1"/>
    <col min="8472" max="8472" width="10.5703125" style="115" customWidth="1"/>
    <col min="8473" max="8473" width="7" style="115" bestFit="1" customWidth="1"/>
    <col min="8474" max="8474" width="4.28515625" style="115" bestFit="1" customWidth="1"/>
    <col min="8475" max="8475" width="8.28515625" style="115" customWidth="1"/>
    <col min="8476" max="8476" width="9.140625" style="115" customWidth="1"/>
    <col min="8477" max="8477" width="9.85546875" style="115" bestFit="1" customWidth="1"/>
    <col min="8478" max="8704" width="50.7109375" style="115"/>
    <col min="8705" max="8705" width="34.7109375" style="115" customWidth="1"/>
    <col min="8706" max="8706" width="7.140625" style="115" customWidth="1"/>
    <col min="8707" max="8707" width="12.85546875" style="115" customWidth="1"/>
    <col min="8708" max="8708" width="9.42578125" style="115" customWidth="1"/>
    <col min="8709" max="8709" width="15.140625" style="115" bestFit="1" customWidth="1"/>
    <col min="8710" max="8710" width="10.42578125" style="115" bestFit="1" customWidth="1"/>
    <col min="8711" max="8711" width="10.42578125" style="115" customWidth="1"/>
    <col min="8712" max="8712" width="9.85546875" style="115" customWidth="1"/>
    <col min="8713" max="8713" width="10.140625" style="115" customWidth="1"/>
    <col min="8714" max="8714" width="10.28515625" style="115" customWidth="1"/>
    <col min="8715" max="8715" width="10.85546875" style="115" customWidth="1"/>
    <col min="8716" max="8716" width="14.140625" style="115" customWidth="1"/>
    <col min="8717" max="8717" width="7.28515625" style="115" bestFit="1" customWidth="1"/>
    <col min="8718" max="8718" width="5" style="115" bestFit="1" customWidth="1"/>
    <col min="8719" max="8719" width="8.7109375" style="115" bestFit="1" customWidth="1"/>
    <col min="8720" max="8720" width="13.85546875" style="115" bestFit="1" customWidth="1"/>
    <col min="8721" max="8721" width="12.28515625" style="115" bestFit="1" customWidth="1"/>
    <col min="8722" max="8722" width="13.140625" style="115" bestFit="1" customWidth="1"/>
    <col min="8723" max="8723" width="12.7109375" style="115" bestFit="1" customWidth="1"/>
    <col min="8724" max="8724" width="6.7109375" style="115" bestFit="1" customWidth="1"/>
    <col min="8725" max="8725" width="7.42578125" style="115" customWidth="1"/>
    <col min="8726" max="8726" width="12.28515625" style="115" bestFit="1" customWidth="1"/>
    <col min="8727" max="8727" width="9.85546875" style="115" customWidth="1"/>
    <col min="8728" max="8728" width="10.5703125" style="115" customWidth="1"/>
    <col min="8729" max="8729" width="7" style="115" bestFit="1" customWidth="1"/>
    <col min="8730" max="8730" width="4.28515625" style="115" bestFit="1" customWidth="1"/>
    <col min="8731" max="8731" width="8.28515625" style="115" customWidth="1"/>
    <col min="8732" max="8732" width="9.140625" style="115" customWidth="1"/>
    <col min="8733" max="8733" width="9.85546875" style="115" bestFit="1" customWidth="1"/>
    <col min="8734" max="8960" width="50.7109375" style="115"/>
    <col min="8961" max="8961" width="34.7109375" style="115" customWidth="1"/>
    <col min="8962" max="8962" width="7.140625" style="115" customWidth="1"/>
    <col min="8963" max="8963" width="12.85546875" style="115" customWidth="1"/>
    <col min="8964" max="8964" width="9.42578125" style="115" customWidth="1"/>
    <col min="8965" max="8965" width="15.140625" style="115" bestFit="1" customWidth="1"/>
    <col min="8966" max="8966" width="10.42578125" style="115" bestFit="1" customWidth="1"/>
    <col min="8967" max="8967" width="10.42578125" style="115" customWidth="1"/>
    <col min="8968" max="8968" width="9.85546875" style="115" customWidth="1"/>
    <col min="8969" max="8969" width="10.140625" style="115" customWidth="1"/>
    <col min="8970" max="8970" width="10.28515625" style="115" customWidth="1"/>
    <col min="8971" max="8971" width="10.85546875" style="115" customWidth="1"/>
    <col min="8972" max="8972" width="14.140625" style="115" customWidth="1"/>
    <col min="8973" max="8973" width="7.28515625" style="115" bestFit="1" customWidth="1"/>
    <col min="8974" max="8974" width="5" style="115" bestFit="1" customWidth="1"/>
    <col min="8975" max="8975" width="8.7109375" style="115" bestFit="1" customWidth="1"/>
    <col min="8976" max="8976" width="13.85546875" style="115" bestFit="1" customWidth="1"/>
    <col min="8977" max="8977" width="12.28515625" style="115" bestFit="1" customWidth="1"/>
    <col min="8978" max="8978" width="13.140625" style="115" bestFit="1" customWidth="1"/>
    <col min="8979" max="8979" width="12.7109375" style="115" bestFit="1" customWidth="1"/>
    <col min="8980" max="8980" width="6.7109375" style="115" bestFit="1" customWidth="1"/>
    <col min="8981" max="8981" width="7.42578125" style="115" customWidth="1"/>
    <col min="8982" max="8982" width="12.28515625" style="115" bestFit="1" customWidth="1"/>
    <col min="8983" max="8983" width="9.85546875" style="115" customWidth="1"/>
    <col min="8984" max="8984" width="10.5703125" style="115" customWidth="1"/>
    <col min="8985" max="8985" width="7" style="115" bestFit="1" customWidth="1"/>
    <col min="8986" max="8986" width="4.28515625" style="115" bestFit="1" customWidth="1"/>
    <col min="8987" max="8987" width="8.28515625" style="115" customWidth="1"/>
    <col min="8988" max="8988" width="9.140625" style="115" customWidth="1"/>
    <col min="8989" max="8989" width="9.85546875" style="115" bestFit="1" customWidth="1"/>
    <col min="8990" max="9216" width="50.7109375" style="115"/>
    <col min="9217" max="9217" width="34.7109375" style="115" customWidth="1"/>
    <col min="9218" max="9218" width="7.140625" style="115" customWidth="1"/>
    <col min="9219" max="9219" width="12.85546875" style="115" customWidth="1"/>
    <col min="9220" max="9220" width="9.42578125" style="115" customWidth="1"/>
    <col min="9221" max="9221" width="15.140625" style="115" bestFit="1" customWidth="1"/>
    <col min="9222" max="9222" width="10.42578125" style="115" bestFit="1" customWidth="1"/>
    <col min="9223" max="9223" width="10.42578125" style="115" customWidth="1"/>
    <col min="9224" max="9224" width="9.85546875" style="115" customWidth="1"/>
    <col min="9225" max="9225" width="10.140625" style="115" customWidth="1"/>
    <col min="9226" max="9226" width="10.28515625" style="115" customWidth="1"/>
    <col min="9227" max="9227" width="10.85546875" style="115" customWidth="1"/>
    <col min="9228" max="9228" width="14.140625" style="115" customWidth="1"/>
    <col min="9229" max="9229" width="7.28515625" style="115" bestFit="1" customWidth="1"/>
    <col min="9230" max="9230" width="5" style="115" bestFit="1" customWidth="1"/>
    <col min="9231" max="9231" width="8.7109375" style="115" bestFit="1" customWidth="1"/>
    <col min="9232" max="9232" width="13.85546875" style="115" bestFit="1" customWidth="1"/>
    <col min="9233" max="9233" width="12.28515625" style="115" bestFit="1" customWidth="1"/>
    <col min="9234" max="9234" width="13.140625" style="115" bestFit="1" customWidth="1"/>
    <col min="9235" max="9235" width="12.7109375" style="115" bestFit="1" customWidth="1"/>
    <col min="9236" max="9236" width="6.7109375" style="115" bestFit="1" customWidth="1"/>
    <col min="9237" max="9237" width="7.42578125" style="115" customWidth="1"/>
    <col min="9238" max="9238" width="12.28515625" style="115" bestFit="1" customWidth="1"/>
    <col min="9239" max="9239" width="9.85546875" style="115" customWidth="1"/>
    <col min="9240" max="9240" width="10.5703125" style="115" customWidth="1"/>
    <col min="9241" max="9241" width="7" style="115" bestFit="1" customWidth="1"/>
    <col min="9242" max="9242" width="4.28515625" style="115" bestFit="1" customWidth="1"/>
    <col min="9243" max="9243" width="8.28515625" style="115" customWidth="1"/>
    <col min="9244" max="9244" width="9.140625" style="115" customWidth="1"/>
    <col min="9245" max="9245" width="9.85546875" style="115" bestFit="1" customWidth="1"/>
    <col min="9246" max="9472" width="50.7109375" style="115"/>
    <col min="9473" max="9473" width="34.7109375" style="115" customWidth="1"/>
    <col min="9474" max="9474" width="7.140625" style="115" customWidth="1"/>
    <col min="9475" max="9475" width="12.85546875" style="115" customWidth="1"/>
    <col min="9476" max="9476" width="9.42578125" style="115" customWidth="1"/>
    <col min="9477" max="9477" width="15.140625" style="115" bestFit="1" customWidth="1"/>
    <col min="9478" max="9478" width="10.42578125" style="115" bestFit="1" customWidth="1"/>
    <col min="9479" max="9479" width="10.42578125" style="115" customWidth="1"/>
    <col min="9480" max="9480" width="9.85546875" style="115" customWidth="1"/>
    <col min="9481" max="9481" width="10.140625" style="115" customWidth="1"/>
    <col min="9482" max="9482" width="10.28515625" style="115" customWidth="1"/>
    <col min="9483" max="9483" width="10.85546875" style="115" customWidth="1"/>
    <col min="9484" max="9484" width="14.140625" style="115" customWidth="1"/>
    <col min="9485" max="9485" width="7.28515625" style="115" bestFit="1" customWidth="1"/>
    <col min="9486" max="9486" width="5" style="115" bestFit="1" customWidth="1"/>
    <col min="9487" max="9487" width="8.7109375" style="115" bestFit="1" customWidth="1"/>
    <col min="9488" max="9488" width="13.85546875" style="115" bestFit="1" customWidth="1"/>
    <col min="9489" max="9489" width="12.28515625" style="115" bestFit="1" customWidth="1"/>
    <col min="9490" max="9490" width="13.140625" style="115" bestFit="1" customWidth="1"/>
    <col min="9491" max="9491" width="12.7109375" style="115" bestFit="1" customWidth="1"/>
    <col min="9492" max="9492" width="6.7109375" style="115" bestFit="1" customWidth="1"/>
    <col min="9493" max="9493" width="7.42578125" style="115" customWidth="1"/>
    <col min="9494" max="9494" width="12.28515625" style="115" bestFit="1" customWidth="1"/>
    <col min="9495" max="9495" width="9.85546875" style="115" customWidth="1"/>
    <col min="9496" max="9496" width="10.5703125" style="115" customWidth="1"/>
    <col min="9497" max="9497" width="7" style="115" bestFit="1" customWidth="1"/>
    <col min="9498" max="9498" width="4.28515625" style="115" bestFit="1" customWidth="1"/>
    <col min="9499" max="9499" width="8.28515625" style="115" customWidth="1"/>
    <col min="9500" max="9500" width="9.140625" style="115" customWidth="1"/>
    <col min="9501" max="9501" width="9.85546875" style="115" bestFit="1" customWidth="1"/>
    <col min="9502" max="9728" width="50.7109375" style="115"/>
    <col min="9729" max="9729" width="34.7109375" style="115" customWidth="1"/>
    <col min="9730" max="9730" width="7.140625" style="115" customWidth="1"/>
    <col min="9731" max="9731" width="12.85546875" style="115" customWidth="1"/>
    <col min="9732" max="9732" width="9.42578125" style="115" customWidth="1"/>
    <col min="9733" max="9733" width="15.140625" style="115" bestFit="1" customWidth="1"/>
    <col min="9734" max="9734" width="10.42578125" style="115" bestFit="1" customWidth="1"/>
    <col min="9735" max="9735" width="10.42578125" style="115" customWidth="1"/>
    <col min="9736" max="9736" width="9.85546875" style="115" customWidth="1"/>
    <col min="9737" max="9737" width="10.140625" style="115" customWidth="1"/>
    <col min="9738" max="9738" width="10.28515625" style="115" customWidth="1"/>
    <col min="9739" max="9739" width="10.85546875" style="115" customWidth="1"/>
    <col min="9740" max="9740" width="14.140625" style="115" customWidth="1"/>
    <col min="9741" max="9741" width="7.28515625" style="115" bestFit="1" customWidth="1"/>
    <col min="9742" max="9742" width="5" style="115" bestFit="1" customWidth="1"/>
    <col min="9743" max="9743" width="8.7109375" style="115" bestFit="1" customWidth="1"/>
    <col min="9744" max="9744" width="13.85546875" style="115" bestFit="1" customWidth="1"/>
    <col min="9745" max="9745" width="12.28515625" style="115" bestFit="1" customWidth="1"/>
    <col min="9746" max="9746" width="13.140625" style="115" bestFit="1" customWidth="1"/>
    <col min="9747" max="9747" width="12.7109375" style="115" bestFit="1" customWidth="1"/>
    <col min="9748" max="9748" width="6.7109375" style="115" bestFit="1" customWidth="1"/>
    <col min="9749" max="9749" width="7.42578125" style="115" customWidth="1"/>
    <col min="9750" max="9750" width="12.28515625" style="115" bestFit="1" customWidth="1"/>
    <col min="9751" max="9751" width="9.85546875" style="115" customWidth="1"/>
    <col min="9752" max="9752" width="10.5703125" style="115" customWidth="1"/>
    <col min="9753" max="9753" width="7" style="115" bestFit="1" customWidth="1"/>
    <col min="9754" max="9754" width="4.28515625" style="115" bestFit="1" customWidth="1"/>
    <col min="9755" max="9755" width="8.28515625" style="115" customWidth="1"/>
    <col min="9756" max="9756" width="9.140625" style="115" customWidth="1"/>
    <col min="9757" max="9757" width="9.85546875" style="115" bestFit="1" customWidth="1"/>
    <col min="9758" max="9984" width="50.7109375" style="115"/>
    <col min="9985" max="9985" width="34.7109375" style="115" customWidth="1"/>
    <col min="9986" max="9986" width="7.140625" style="115" customWidth="1"/>
    <col min="9987" max="9987" width="12.85546875" style="115" customWidth="1"/>
    <col min="9988" max="9988" width="9.42578125" style="115" customWidth="1"/>
    <col min="9989" max="9989" width="15.140625" style="115" bestFit="1" customWidth="1"/>
    <col min="9990" max="9990" width="10.42578125" style="115" bestFit="1" customWidth="1"/>
    <col min="9991" max="9991" width="10.42578125" style="115" customWidth="1"/>
    <col min="9992" max="9992" width="9.85546875" style="115" customWidth="1"/>
    <col min="9993" max="9993" width="10.140625" style="115" customWidth="1"/>
    <col min="9994" max="9994" width="10.28515625" style="115" customWidth="1"/>
    <col min="9995" max="9995" width="10.85546875" style="115" customWidth="1"/>
    <col min="9996" max="9996" width="14.140625" style="115" customWidth="1"/>
    <col min="9997" max="9997" width="7.28515625" style="115" bestFit="1" customWidth="1"/>
    <col min="9998" max="9998" width="5" style="115" bestFit="1" customWidth="1"/>
    <col min="9999" max="9999" width="8.7109375" style="115" bestFit="1" customWidth="1"/>
    <col min="10000" max="10000" width="13.85546875" style="115" bestFit="1" customWidth="1"/>
    <col min="10001" max="10001" width="12.28515625" style="115" bestFit="1" customWidth="1"/>
    <col min="10002" max="10002" width="13.140625" style="115" bestFit="1" customWidth="1"/>
    <col min="10003" max="10003" width="12.7109375" style="115" bestFit="1" customWidth="1"/>
    <col min="10004" max="10004" width="6.7109375" style="115" bestFit="1" customWidth="1"/>
    <col min="10005" max="10005" width="7.42578125" style="115" customWidth="1"/>
    <col min="10006" max="10006" width="12.28515625" style="115" bestFit="1" customWidth="1"/>
    <col min="10007" max="10007" width="9.85546875" style="115" customWidth="1"/>
    <col min="10008" max="10008" width="10.5703125" style="115" customWidth="1"/>
    <col min="10009" max="10009" width="7" style="115" bestFit="1" customWidth="1"/>
    <col min="10010" max="10010" width="4.28515625" style="115" bestFit="1" customWidth="1"/>
    <col min="10011" max="10011" width="8.28515625" style="115" customWidth="1"/>
    <col min="10012" max="10012" width="9.140625" style="115" customWidth="1"/>
    <col min="10013" max="10013" width="9.85546875" style="115" bestFit="1" customWidth="1"/>
    <col min="10014" max="10240" width="50.7109375" style="115"/>
    <col min="10241" max="10241" width="34.7109375" style="115" customWidth="1"/>
    <col min="10242" max="10242" width="7.140625" style="115" customWidth="1"/>
    <col min="10243" max="10243" width="12.85546875" style="115" customWidth="1"/>
    <col min="10244" max="10244" width="9.42578125" style="115" customWidth="1"/>
    <col min="10245" max="10245" width="15.140625" style="115" bestFit="1" customWidth="1"/>
    <col min="10246" max="10246" width="10.42578125" style="115" bestFit="1" customWidth="1"/>
    <col min="10247" max="10247" width="10.42578125" style="115" customWidth="1"/>
    <col min="10248" max="10248" width="9.85546875" style="115" customWidth="1"/>
    <col min="10249" max="10249" width="10.140625" style="115" customWidth="1"/>
    <col min="10250" max="10250" width="10.28515625" style="115" customWidth="1"/>
    <col min="10251" max="10251" width="10.85546875" style="115" customWidth="1"/>
    <col min="10252" max="10252" width="14.140625" style="115" customWidth="1"/>
    <col min="10253" max="10253" width="7.28515625" style="115" bestFit="1" customWidth="1"/>
    <col min="10254" max="10254" width="5" style="115" bestFit="1" customWidth="1"/>
    <col min="10255" max="10255" width="8.7109375" style="115" bestFit="1" customWidth="1"/>
    <col min="10256" max="10256" width="13.85546875" style="115" bestFit="1" customWidth="1"/>
    <col min="10257" max="10257" width="12.28515625" style="115" bestFit="1" customWidth="1"/>
    <col min="10258" max="10258" width="13.140625" style="115" bestFit="1" customWidth="1"/>
    <col min="10259" max="10259" width="12.7109375" style="115" bestFit="1" customWidth="1"/>
    <col min="10260" max="10260" width="6.7109375" style="115" bestFit="1" customWidth="1"/>
    <col min="10261" max="10261" width="7.42578125" style="115" customWidth="1"/>
    <col min="10262" max="10262" width="12.28515625" style="115" bestFit="1" customWidth="1"/>
    <col min="10263" max="10263" width="9.85546875" style="115" customWidth="1"/>
    <col min="10264" max="10264" width="10.5703125" style="115" customWidth="1"/>
    <col min="10265" max="10265" width="7" style="115" bestFit="1" customWidth="1"/>
    <col min="10266" max="10266" width="4.28515625" style="115" bestFit="1" customWidth="1"/>
    <col min="10267" max="10267" width="8.28515625" style="115" customWidth="1"/>
    <col min="10268" max="10268" width="9.140625" style="115" customWidth="1"/>
    <col min="10269" max="10269" width="9.85546875" style="115" bestFit="1" customWidth="1"/>
    <col min="10270" max="10496" width="50.7109375" style="115"/>
    <col min="10497" max="10497" width="34.7109375" style="115" customWidth="1"/>
    <col min="10498" max="10498" width="7.140625" style="115" customWidth="1"/>
    <col min="10499" max="10499" width="12.85546875" style="115" customWidth="1"/>
    <col min="10500" max="10500" width="9.42578125" style="115" customWidth="1"/>
    <col min="10501" max="10501" width="15.140625" style="115" bestFit="1" customWidth="1"/>
    <col min="10502" max="10502" width="10.42578125" style="115" bestFit="1" customWidth="1"/>
    <col min="10503" max="10503" width="10.42578125" style="115" customWidth="1"/>
    <col min="10504" max="10504" width="9.85546875" style="115" customWidth="1"/>
    <col min="10505" max="10505" width="10.140625" style="115" customWidth="1"/>
    <col min="10506" max="10506" width="10.28515625" style="115" customWidth="1"/>
    <col min="10507" max="10507" width="10.85546875" style="115" customWidth="1"/>
    <col min="10508" max="10508" width="14.140625" style="115" customWidth="1"/>
    <col min="10509" max="10509" width="7.28515625" style="115" bestFit="1" customWidth="1"/>
    <col min="10510" max="10510" width="5" style="115" bestFit="1" customWidth="1"/>
    <col min="10511" max="10511" width="8.7109375" style="115" bestFit="1" customWidth="1"/>
    <col min="10512" max="10512" width="13.85546875" style="115" bestFit="1" customWidth="1"/>
    <col min="10513" max="10513" width="12.28515625" style="115" bestFit="1" customWidth="1"/>
    <col min="10514" max="10514" width="13.140625" style="115" bestFit="1" customWidth="1"/>
    <col min="10515" max="10515" width="12.7109375" style="115" bestFit="1" customWidth="1"/>
    <col min="10516" max="10516" width="6.7109375" style="115" bestFit="1" customWidth="1"/>
    <col min="10517" max="10517" width="7.42578125" style="115" customWidth="1"/>
    <col min="10518" max="10518" width="12.28515625" style="115" bestFit="1" customWidth="1"/>
    <col min="10519" max="10519" width="9.85546875" style="115" customWidth="1"/>
    <col min="10520" max="10520" width="10.5703125" style="115" customWidth="1"/>
    <col min="10521" max="10521" width="7" style="115" bestFit="1" customWidth="1"/>
    <col min="10522" max="10522" width="4.28515625" style="115" bestFit="1" customWidth="1"/>
    <col min="10523" max="10523" width="8.28515625" style="115" customWidth="1"/>
    <col min="10524" max="10524" width="9.140625" style="115" customWidth="1"/>
    <col min="10525" max="10525" width="9.85546875" style="115" bestFit="1" customWidth="1"/>
    <col min="10526" max="10752" width="50.7109375" style="115"/>
    <col min="10753" max="10753" width="34.7109375" style="115" customWidth="1"/>
    <col min="10754" max="10754" width="7.140625" style="115" customWidth="1"/>
    <col min="10755" max="10755" width="12.85546875" style="115" customWidth="1"/>
    <col min="10756" max="10756" width="9.42578125" style="115" customWidth="1"/>
    <col min="10757" max="10757" width="15.140625" style="115" bestFit="1" customWidth="1"/>
    <col min="10758" max="10758" width="10.42578125" style="115" bestFit="1" customWidth="1"/>
    <col min="10759" max="10759" width="10.42578125" style="115" customWidth="1"/>
    <col min="10760" max="10760" width="9.85546875" style="115" customWidth="1"/>
    <col min="10761" max="10761" width="10.140625" style="115" customWidth="1"/>
    <col min="10762" max="10762" width="10.28515625" style="115" customWidth="1"/>
    <col min="10763" max="10763" width="10.85546875" style="115" customWidth="1"/>
    <col min="10764" max="10764" width="14.140625" style="115" customWidth="1"/>
    <col min="10765" max="10765" width="7.28515625" style="115" bestFit="1" customWidth="1"/>
    <col min="10766" max="10766" width="5" style="115" bestFit="1" customWidth="1"/>
    <col min="10767" max="10767" width="8.7109375" style="115" bestFit="1" customWidth="1"/>
    <col min="10768" max="10768" width="13.85546875" style="115" bestFit="1" customWidth="1"/>
    <col min="10769" max="10769" width="12.28515625" style="115" bestFit="1" customWidth="1"/>
    <col min="10770" max="10770" width="13.140625" style="115" bestFit="1" customWidth="1"/>
    <col min="10771" max="10771" width="12.7109375" style="115" bestFit="1" customWidth="1"/>
    <col min="10772" max="10772" width="6.7109375" style="115" bestFit="1" customWidth="1"/>
    <col min="10773" max="10773" width="7.42578125" style="115" customWidth="1"/>
    <col min="10774" max="10774" width="12.28515625" style="115" bestFit="1" customWidth="1"/>
    <col min="10775" max="10775" width="9.85546875" style="115" customWidth="1"/>
    <col min="10776" max="10776" width="10.5703125" style="115" customWidth="1"/>
    <col min="10777" max="10777" width="7" style="115" bestFit="1" customWidth="1"/>
    <col min="10778" max="10778" width="4.28515625" style="115" bestFit="1" customWidth="1"/>
    <col min="10779" max="10779" width="8.28515625" style="115" customWidth="1"/>
    <col min="10780" max="10780" width="9.140625" style="115" customWidth="1"/>
    <col min="10781" max="10781" width="9.85546875" style="115" bestFit="1" customWidth="1"/>
    <col min="10782" max="11008" width="50.7109375" style="115"/>
    <col min="11009" max="11009" width="34.7109375" style="115" customWidth="1"/>
    <col min="11010" max="11010" width="7.140625" style="115" customWidth="1"/>
    <col min="11011" max="11011" width="12.85546875" style="115" customWidth="1"/>
    <col min="11012" max="11012" width="9.42578125" style="115" customWidth="1"/>
    <col min="11013" max="11013" width="15.140625" style="115" bestFit="1" customWidth="1"/>
    <col min="11014" max="11014" width="10.42578125" style="115" bestFit="1" customWidth="1"/>
    <col min="11015" max="11015" width="10.42578125" style="115" customWidth="1"/>
    <col min="11016" max="11016" width="9.85546875" style="115" customWidth="1"/>
    <col min="11017" max="11017" width="10.140625" style="115" customWidth="1"/>
    <col min="11018" max="11018" width="10.28515625" style="115" customWidth="1"/>
    <col min="11019" max="11019" width="10.85546875" style="115" customWidth="1"/>
    <col min="11020" max="11020" width="14.140625" style="115" customWidth="1"/>
    <col min="11021" max="11021" width="7.28515625" style="115" bestFit="1" customWidth="1"/>
    <col min="11022" max="11022" width="5" style="115" bestFit="1" customWidth="1"/>
    <col min="11023" max="11023" width="8.7109375" style="115" bestFit="1" customWidth="1"/>
    <col min="11024" max="11024" width="13.85546875" style="115" bestFit="1" customWidth="1"/>
    <col min="11025" max="11025" width="12.28515625" style="115" bestFit="1" customWidth="1"/>
    <col min="11026" max="11026" width="13.140625" style="115" bestFit="1" customWidth="1"/>
    <col min="11027" max="11027" width="12.7109375" style="115" bestFit="1" customWidth="1"/>
    <col min="11028" max="11028" width="6.7109375" style="115" bestFit="1" customWidth="1"/>
    <col min="11029" max="11029" width="7.42578125" style="115" customWidth="1"/>
    <col min="11030" max="11030" width="12.28515625" style="115" bestFit="1" customWidth="1"/>
    <col min="11031" max="11031" width="9.85546875" style="115" customWidth="1"/>
    <col min="11032" max="11032" width="10.5703125" style="115" customWidth="1"/>
    <col min="11033" max="11033" width="7" style="115" bestFit="1" customWidth="1"/>
    <col min="11034" max="11034" width="4.28515625" style="115" bestFit="1" customWidth="1"/>
    <col min="11035" max="11035" width="8.28515625" style="115" customWidth="1"/>
    <col min="11036" max="11036" width="9.140625" style="115" customWidth="1"/>
    <col min="11037" max="11037" width="9.85546875" style="115" bestFit="1" customWidth="1"/>
    <col min="11038" max="11264" width="50.7109375" style="115"/>
    <col min="11265" max="11265" width="34.7109375" style="115" customWidth="1"/>
    <col min="11266" max="11266" width="7.140625" style="115" customWidth="1"/>
    <col min="11267" max="11267" width="12.85546875" style="115" customWidth="1"/>
    <col min="11268" max="11268" width="9.42578125" style="115" customWidth="1"/>
    <col min="11269" max="11269" width="15.140625" style="115" bestFit="1" customWidth="1"/>
    <col min="11270" max="11270" width="10.42578125" style="115" bestFit="1" customWidth="1"/>
    <col min="11271" max="11271" width="10.42578125" style="115" customWidth="1"/>
    <col min="11272" max="11272" width="9.85546875" style="115" customWidth="1"/>
    <col min="11273" max="11273" width="10.140625" style="115" customWidth="1"/>
    <col min="11274" max="11274" width="10.28515625" style="115" customWidth="1"/>
    <col min="11275" max="11275" width="10.85546875" style="115" customWidth="1"/>
    <col min="11276" max="11276" width="14.140625" style="115" customWidth="1"/>
    <col min="11277" max="11277" width="7.28515625" style="115" bestFit="1" customWidth="1"/>
    <col min="11278" max="11278" width="5" style="115" bestFit="1" customWidth="1"/>
    <col min="11279" max="11279" width="8.7109375" style="115" bestFit="1" customWidth="1"/>
    <col min="11280" max="11280" width="13.85546875" style="115" bestFit="1" customWidth="1"/>
    <col min="11281" max="11281" width="12.28515625" style="115" bestFit="1" customWidth="1"/>
    <col min="11282" max="11282" width="13.140625" style="115" bestFit="1" customWidth="1"/>
    <col min="11283" max="11283" width="12.7109375" style="115" bestFit="1" customWidth="1"/>
    <col min="11284" max="11284" width="6.7109375" style="115" bestFit="1" customWidth="1"/>
    <col min="11285" max="11285" width="7.42578125" style="115" customWidth="1"/>
    <col min="11286" max="11286" width="12.28515625" style="115" bestFit="1" customWidth="1"/>
    <col min="11287" max="11287" width="9.85546875" style="115" customWidth="1"/>
    <col min="11288" max="11288" width="10.5703125" style="115" customWidth="1"/>
    <col min="11289" max="11289" width="7" style="115" bestFit="1" customWidth="1"/>
    <col min="11290" max="11290" width="4.28515625" style="115" bestFit="1" customWidth="1"/>
    <col min="11291" max="11291" width="8.28515625" style="115" customWidth="1"/>
    <col min="11292" max="11292" width="9.140625" style="115" customWidth="1"/>
    <col min="11293" max="11293" width="9.85546875" style="115" bestFit="1" customWidth="1"/>
    <col min="11294" max="11520" width="50.7109375" style="115"/>
    <col min="11521" max="11521" width="34.7109375" style="115" customWidth="1"/>
    <col min="11522" max="11522" width="7.140625" style="115" customWidth="1"/>
    <col min="11523" max="11523" width="12.85546875" style="115" customWidth="1"/>
    <col min="11524" max="11524" width="9.42578125" style="115" customWidth="1"/>
    <col min="11525" max="11525" width="15.140625" style="115" bestFit="1" customWidth="1"/>
    <col min="11526" max="11526" width="10.42578125" style="115" bestFit="1" customWidth="1"/>
    <col min="11527" max="11527" width="10.42578125" style="115" customWidth="1"/>
    <col min="11528" max="11528" width="9.85546875" style="115" customWidth="1"/>
    <col min="11529" max="11529" width="10.140625" style="115" customWidth="1"/>
    <col min="11530" max="11530" width="10.28515625" style="115" customWidth="1"/>
    <col min="11531" max="11531" width="10.85546875" style="115" customWidth="1"/>
    <col min="11532" max="11532" width="14.140625" style="115" customWidth="1"/>
    <col min="11533" max="11533" width="7.28515625" style="115" bestFit="1" customWidth="1"/>
    <col min="11534" max="11534" width="5" style="115" bestFit="1" customWidth="1"/>
    <col min="11535" max="11535" width="8.7109375" style="115" bestFit="1" customWidth="1"/>
    <col min="11536" max="11536" width="13.85546875" style="115" bestFit="1" customWidth="1"/>
    <col min="11537" max="11537" width="12.28515625" style="115" bestFit="1" customWidth="1"/>
    <col min="11538" max="11538" width="13.140625" style="115" bestFit="1" customWidth="1"/>
    <col min="11539" max="11539" width="12.7109375" style="115" bestFit="1" customWidth="1"/>
    <col min="11540" max="11540" width="6.7109375" style="115" bestFit="1" customWidth="1"/>
    <col min="11541" max="11541" width="7.42578125" style="115" customWidth="1"/>
    <col min="11542" max="11542" width="12.28515625" style="115" bestFit="1" customWidth="1"/>
    <col min="11543" max="11543" width="9.85546875" style="115" customWidth="1"/>
    <col min="11544" max="11544" width="10.5703125" style="115" customWidth="1"/>
    <col min="11545" max="11545" width="7" style="115" bestFit="1" customWidth="1"/>
    <col min="11546" max="11546" width="4.28515625" style="115" bestFit="1" customWidth="1"/>
    <col min="11547" max="11547" width="8.28515625" style="115" customWidth="1"/>
    <col min="11548" max="11548" width="9.140625" style="115" customWidth="1"/>
    <col min="11549" max="11549" width="9.85546875" style="115" bestFit="1" customWidth="1"/>
    <col min="11550" max="11776" width="50.7109375" style="115"/>
    <col min="11777" max="11777" width="34.7109375" style="115" customWidth="1"/>
    <col min="11778" max="11778" width="7.140625" style="115" customWidth="1"/>
    <col min="11779" max="11779" width="12.85546875" style="115" customWidth="1"/>
    <col min="11780" max="11780" width="9.42578125" style="115" customWidth="1"/>
    <col min="11781" max="11781" width="15.140625" style="115" bestFit="1" customWidth="1"/>
    <col min="11782" max="11782" width="10.42578125" style="115" bestFit="1" customWidth="1"/>
    <col min="11783" max="11783" width="10.42578125" style="115" customWidth="1"/>
    <col min="11784" max="11784" width="9.85546875" style="115" customWidth="1"/>
    <col min="11785" max="11785" width="10.140625" style="115" customWidth="1"/>
    <col min="11786" max="11786" width="10.28515625" style="115" customWidth="1"/>
    <col min="11787" max="11787" width="10.85546875" style="115" customWidth="1"/>
    <col min="11788" max="11788" width="14.140625" style="115" customWidth="1"/>
    <col min="11789" max="11789" width="7.28515625" style="115" bestFit="1" customWidth="1"/>
    <col min="11790" max="11790" width="5" style="115" bestFit="1" customWidth="1"/>
    <col min="11791" max="11791" width="8.7109375" style="115" bestFit="1" customWidth="1"/>
    <col min="11792" max="11792" width="13.85546875" style="115" bestFit="1" customWidth="1"/>
    <col min="11793" max="11793" width="12.28515625" style="115" bestFit="1" customWidth="1"/>
    <col min="11794" max="11794" width="13.140625" style="115" bestFit="1" customWidth="1"/>
    <col min="11795" max="11795" width="12.7109375" style="115" bestFit="1" customWidth="1"/>
    <col min="11796" max="11796" width="6.7109375" style="115" bestFit="1" customWidth="1"/>
    <col min="11797" max="11797" width="7.42578125" style="115" customWidth="1"/>
    <col min="11798" max="11798" width="12.28515625" style="115" bestFit="1" customWidth="1"/>
    <col min="11799" max="11799" width="9.85546875" style="115" customWidth="1"/>
    <col min="11800" max="11800" width="10.5703125" style="115" customWidth="1"/>
    <col min="11801" max="11801" width="7" style="115" bestFit="1" customWidth="1"/>
    <col min="11802" max="11802" width="4.28515625" style="115" bestFit="1" customWidth="1"/>
    <col min="11803" max="11803" width="8.28515625" style="115" customWidth="1"/>
    <col min="11804" max="11804" width="9.140625" style="115" customWidth="1"/>
    <col min="11805" max="11805" width="9.85546875" style="115" bestFit="1" customWidth="1"/>
    <col min="11806" max="12032" width="50.7109375" style="115"/>
    <col min="12033" max="12033" width="34.7109375" style="115" customWidth="1"/>
    <col min="12034" max="12034" width="7.140625" style="115" customWidth="1"/>
    <col min="12035" max="12035" width="12.85546875" style="115" customWidth="1"/>
    <col min="12036" max="12036" width="9.42578125" style="115" customWidth="1"/>
    <col min="12037" max="12037" width="15.140625" style="115" bestFit="1" customWidth="1"/>
    <col min="12038" max="12038" width="10.42578125" style="115" bestFit="1" customWidth="1"/>
    <col min="12039" max="12039" width="10.42578125" style="115" customWidth="1"/>
    <col min="12040" max="12040" width="9.85546875" style="115" customWidth="1"/>
    <col min="12041" max="12041" width="10.140625" style="115" customWidth="1"/>
    <col min="12042" max="12042" width="10.28515625" style="115" customWidth="1"/>
    <col min="12043" max="12043" width="10.85546875" style="115" customWidth="1"/>
    <col min="12044" max="12044" width="14.140625" style="115" customWidth="1"/>
    <col min="12045" max="12045" width="7.28515625" style="115" bestFit="1" customWidth="1"/>
    <col min="12046" max="12046" width="5" style="115" bestFit="1" customWidth="1"/>
    <col min="12047" max="12047" width="8.7109375" style="115" bestFit="1" customWidth="1"/>
    <col min="12048" max="12048" width="13.85546875" style="115" bestFit="1" customWidth="1"/>
    <col min="12049" max="12049" width="12.28515625" style="115" bestFit="1" customWidth="1"/>
    <col min="12050" max="12050" width="13.140625" style="115" bestFit="1" customWidth="1"/>
    <col min="12051" max="12051" width="12.7109375" style="115" bestFit="1" customWidth="1"/>
    <col min="12052" max="12052" width="6.7109375" style="115" bestFit="1" customWidth="1"/>
    <col min="12053" max="12053" width="7.42578125" style="115" customWidth="1"/>
    <col min="12054" max="12054" width="12.28515625" style="115" bestFit="1" customWidth="1"/>
    <col min="12055" max="12055" width="9.85546875" style="115" customWidth="1"/>
    <col min="12056" max="12056" width="10.5703125" style="115" customWidth="1"/>
    <col min="12057" max="12057" width="7" style="115" bestFit="1" customWidth="1"/>
    <col min="12058" max="12058" width="4.28515625" style="115" bestFit="1" customWidth="1"/>
    <col min="12059" max="12059" width="8.28515625" style="115" customWidth="1"/>
    <col min="12060" max="12060" width="9.140625" style="115" customWidth="1"/>
    <col min="12061" max="12061" width="9.85546875" style="115" bestFit="1" customWidth="1"/>
    <col min="12062" max="12288" width="50.7109375" style="115"/>
    <col min="12289" max="12289" width="34.7109375" style="115" customWidth="1"/>
    <col min="12290" max="12290" width="7.140625" style="115" customWidth="1"/>
    <col min="12291" max="12291" width="12.85546875" style="115" customWidth="1"/>
    <col min="12292" max="12292" width="9.42578125" style="115" customWidth="1"/>
    <col min="12293" max="12293" width="15.140625" style="115" bestFit="1" customWidth="1"/>
    <col min="12294" max="12294" width="10.42578125" style="115" bestFit="1" customWidth="1"/>
    <col min="12295" max="12295" width="10.42578125" style="115" customWidth="1"/>
    <col min="12296" max="12296" width="9.85546875" style="115" customWidth="1"/>
    <col min="12297" max="12297" width="10.140625" style="115" customWidth="1"/>
    <col min="12298" max="12298" width="10.28515625" style="115" customWidth="1"/>
    <col min="12299" max="12299" width="10.85546875" style="115" customWidth="1"/>
    <col min="12300" max="12300" width="14.140625" style="115" customWidth="1"/>
    <col min="12301" max="12301" width="7.28515625" style="115" bestFit="1" customWidth="1"/>
    <col min="12302" max="12302" width="5" style="115" bestFit="1" customWidth="1"/>
    <col min="12303" max="12303" width="8.7109375" style="115" bestFit="1" customWidth="1"/>
    <col min="12304" max="12304" width="13.85546875" style="115" bestFit="1" customWidth="1"/>
    <col min="12305" max="12305" width="12.28515625" style="115" bestFit="1" customWidth="1"/>
    <col min="12306" max="12306" width="13.140625" style="115" bestFit="1" customWidth="1"/>
    <col min="12307" max="12307" width="12.7109375" style="115" bestFit="1" customWidth="1"/>
    <col min="12308" max="12308" width="6.7109375" style="115" bestFit="1" customWidth="1"/>
    <col min="12309" max="12309" width="7.42578125" style="115" customWidth="1"/>
    <col min="12310" max="12310" width="12.28515625" style="115" bestFit="1" customWidth="1"/>
    <col min="12311" max="12311" width="9.85546875" style="115" customWidth="1"/>
    <col min="12312" max="12312" width="10.5703125" style="115" customWidth="1"/>
    <col min="12313" max="12313" width="7" style="115" bestFit="1" customWidth="1"/>
    <col min="12314" max="12314" width="4.28515625" style="115" bestFit="1" customWidth="1"/>
    <col min="12315" max="12315" width="8.28515625" style="115" customWidth="1"/>
    <col min="12316" max="12316" width="9.140625" style="115" customWidth="1"/>
    <col min="12317" max="12317" width="9.85546875" style="115" bestFit="1" customWidth="1"/>
    <col min="12318" max="12544" width="50.7109375" style="115"/>
    <col min="12545" max="12545" width="34.7109375" style="115" customWidth="1"/>
    <col min="12546" max="12546" width="7.140625" style="115" customWidth="1"/>
    <col min="12547" max="12547" width="12.85546875" style="115" customWidth="1"/>
    <col min="12548" max="12548" width="9.42578125" style="115" customWidth="1"/>
    <col min="12549" max="12549" width="15.140625" style="115" bestFit="1" customWidth="1"/>
    <col min="12550" max="12550" width="10.42578125" style="115" bestFit="1" customWidth="1"/>
    <col min="12551" max="12551" width="10.42578125" style="115" customWidth="1"/>
    <col min="12552" max="12552" width="9.85546875" style="115" customWidth="1"/>
    <col min="12553" max="12553" width="10.140625" style="115" customWidth="1"/>
    <col min="12554" max="12554" width="10.28515625" style="115" customWidth="1"/>
    <col min="12555" max="12555" width="10.85546875" style="115" customWidth="1"/>
    <col min="12556" max="12556" width="14.140625" style="115" customWidth="1"/>
    <col min="12557" max="12557" width="7.28515625" style="115" bestFit="1" customWidth="1"/>
    <col min="12558" max="12558" width="5" style="115" bestFit="1" customWidth="1"/>
    <col min="12559" max="12559" width="8.7109375" style="115" bestFit="1" customWidth="1"/>
    <col min="12560" max="12560" width="13.85546875" style="115" bestFit="1" customWidth="1"/>
    <col min="12561" max="12561" width="12.28515625" style="115" bestFit="1" customWidth="1"/>
    <col min="12562" max="12562" width="13.140625" style="115" bestFit="1" customWidth="1"/>
    <col min="12563" max="12563" width="12.7109375" style="115" bestFit="1" customWidth="1"/>
    <col min="12564" max="12564" width="6.7109375" style="115" bestFit="1" customWidth="1"/>
    <col min="12565" max="12565" width="7.42578125" style="115" customWidth="1"/>
    <col min="12566" max="12566" width="12.28515625" style="115" bestFit="1" customWidth="1"/>
    <col min="12567" max="12567" width="9.85546875" style="115" customWidth="1"/>
    <col min="12568" max="12568" width="10.5703125" style="115" customWidth="1"/>
    <col min="12569" max="12569" width="7" style="115" bestFit="1" customWidth="1"/>
    <col min="12570" max="12570" width="4.28515625" style="115" bestFit="1" customWidth="1"/>
    <col min="12571" max="12571" width="8.28515625" style="115" customWidth="1"/>
    <col min="12572" max="12572" width="9.140625" style="115" customWidth="1"/>
    <col min="12573" max="12573" width="9.85546875" style="115" bestFit="1" customWidth="1"/>
    <col min="12574" max="12800" width="50.7109375" style="115"/>
    <col min="12801" max="12801" width="34.7109375" style="115" customWidth="1"/>
    <col min="12802" max="12802" width="7.140625" style="115" customWidth="1"/>
    <col min="12803" max="12803" width="12.85546875" style="115" customWidth="1"/>
    <col min="12804" max="12804" width="9.42578125" style="115" customWidth="1"/>
    <col min="12805" max="12805" width="15.140625" style="115" bestFit="1" customWidth="1"/>
    <col min="12806" max="12806" width="10.42578125" style="115" bestFit="1" customWidth="1"/>
    <col min="12807" max="12807" width="10.42578125" style="115" customWidth="1"/>
    <col min="12808" max="12808" width="9.85546875" style="115" customWidth="1"/>
    <col min="12809" max="12809" width="10.140625" style="115" customWidth="1"/>
    <col min="12810" max="12810" width="10.28515625" style="115" customWidth="1"/>
    <col min="12811" max="12811" width="10.85546875" style="115" customWidth="1"/>
    <col min="12812" max="12812" width="14.140625" style="115" customWidth="1"/>
    <col min="12813" max="12813" width="7.28515625" style="115" bestFit="1" customWidth="1"/>
    <col min="12814" max="12814" width="5" style="115" bestFit="1" customWidth="1"/>
    <col min="12815" max="12815" width="8.7109375" style="115" bestFit="1" customWidth="1"/>
    <col min="12816" max="12816" width="13.85546875" style="115" bestFit="1" customWidth="1"/>
    <col min="12817" max="12817" width="12.28515625" style="115" bestFit="1" customWidth="1"/>
    <col min="12818" max="12818" width="13.140625" style="115" bestFit="1" customWidth="1"/>
    <col min="12819" max="12819" width="12.7109375" style="115" bestFit="1" customWidth="1"/>
    <col min="12820" max="12820" width="6.7109375" style="115" bestFit="1" customWidth="1"/>
    <col min="12821" max="12821" width="7.42578125" style="115" customWidth="1"/>
    <col min="12822" max="12822" width="12.28515625" style="115" bestFit="1" customWidth="1"/>
    <col min="12823" max="12823" width="9.85546875" style="115" customWidth="1"/>
    <col min="12824" max="12824" width="10.5703125" style="115" customWidth="1"/>
    <col min="12825" max="12825" width="7" style="115" bestFit="1" customWidth="1"/>
    <col min="12826" max="12826" width="4.28515625" style="115" bestFit="1" customWidth="1"/>
    <col min="12827" max="12827" width="8.28515625" style="115" customWidth="1"/>
    <col min="12828" max="12828" width="9.140625" style="115" customWidth="1"/>
    <col min="12829" max="12829" width="9.85546875" style="115" bestFit="1" customWidth="1"/>
    <col min="12830" max="13056" width="50.7109375" style="115"/>
    <col min="13057" max="13057" width="34.7109375" style="115" customWidth="1"/>
    <col min="13058" max="13058" width="7.140625" style="115" customWidth="1"/>
    <col min="13059" max="13059" width="12.85546875" style="115" customWidth="1"/>
    <col min="13060" max="13060" width="9.42578125" style="115" customWidth="1"/>
    <col min="13061" max="13061" width="15.140625" style="115" bestFit="1" customWidth="1"/>
    <col min="13062" max="13062" width="10.42578125" style="115" bestFit="1" customWidth="1"/>
    <col min="13063" max="13063" width="10.42578125" style="115" customWidth="1"/>
    <col min="13064" max="13064" width="9.85546875" style="115" customWidth="1"/>
    <col min="13065" max="13065" width="10.140625" style="115" customWidth="1"/>
    <col min="13066" max="13066" width="10.28515625" style="115" customWidth="1"/>
    <col min="13067" max="13067" width="10.85546875" style="115" customWidth="1"/>
    <col min="13068" max="13068" width="14.140625" style="115" customWidth="1"/>
    <col min="13069" max="13069" width="7.28515625" style="115" bestFit="1" customWidth="1"/>
    <col min="13070" max="13070" width="5" style="115" bestFit="1" customWidth="1"/>
    <col min="13071" max="13071" width="8.7109375" style="115" bestFit="1" customWidth="1"/>
    <col min="13072" max="13072" width="13.85546875" style="115" bestFit="1" customWidth="1"/>
    <col min="13073" max="13073" width="12.28515625" style="115" bestFit="1" customWidth="1"/>
    <col min="13074" max="13074" width="13.140625" style="115" bestFit="1" customWidth="1"/>
    <col min="13075" max="13075" width="12.7109375" style="115" bestFit="1" customWidth="1"/>
    <col min="13076" max="13076" width="6.7109375" style="115" bestFit="1" customWidth="1"/>
    <col min="13077" max="13077" width="7.42578125" style="115" customWidth="1"/>
    <col min="13078" max="13078" width="12.28515625" style="115" bestFit="1" customWidth="1"/>
    <col min="13079" max="13079" width="9.85546875" style="115" customWidth="1"/>
    <col min="13080" max="13080" width="10.5703125" style="115" customWidth="1"/>
    <col min="13081" max="13081" width="7" style="115" bestFit="1" customWidth="1"/>
    <col min="13082" max="13082" width="4.28515625" style="115" bestFit="1" customWidth="1"/>
    <col min="13083" max="13083" width="8.28515625" style="115" customWidth="1"/>
    <col min="13084" max="13084" width="9.140625" style="115" customWidth="1"/>
    <col min="13085" max="13085" width="9.85546875" style="115" bestFit="1" customWidth="1"/>
    <col min="13086" max="13312" width="50.7109375" style="115"/>
    <col min="13313" max="13313" width="34.7109375" style="115" customWidth="1"/>
    <col min="13314" max="13314" width="7.140625" style="115" customWidth="1"/>
    <col min="13315" max="13315" width="12.85546875" style="115" customWidth="1"/>
    <col min="13316" max="13316" width="9.42578125" style="115" customWidth="1"/>
    <col min="13317" max="13317" width="15.140625" style="115" bestFit="1" customWidth="1"/>
    <col min="13318" max="13318" width="10.42578125" style="115" bestFit="1" customWidth="1"/>
    <col min="13319" max="13319" width="10.42578125" style="115" customWidth="1"/>
    <col min="13320" max="13320" width="9.85546875" style="115" customWidth="1"/>
    <col min="13321" max="13321" width="10.140625" style="115" customWidth="1"/>
    <col min="13322" max="13322" width="10.28515625" style="115" customWidth="1"/>
    <col min="13323" max="13323" width="10.85546875" style="115" customWidth="1"/>
    <col min="13324" max="13324" width="14.140625" style="115" customWidth="1"/>
    <col min="13325" max="13325" width="7.28515625" style="115" bestFit="1" customWidth="1"/>
    <col min="13326" max="13326" width="5" style="115" bestFit="1" customWidth="1"/>
    <col min="13327" max="13327" width="8.7109375" style="115" bestFit="1" customWidth="1"/>
    <col min="13328" max="13328" width="13.85546875" style="115" bestFit="1" customWidth="1"/>
    <col min="13329" max="13329" width="12.28515625" style="115" bestFit="1" customWidth="1"/>
    <col min="13330" max="13330" width="13.140625" style="115" bestFit="1" customWidth="1"/>
    <col min="13331" max="13331" width="12.7109375" style="115" bestFit="1" customWidth="1"/>
    <col min="13332" max="13332" width="6.7109375" style="115" bestFit="1" customWidth="1"/>
    <col min="13333" max="13333" width="7.42578125" style="115" customWidth="1"/>
    <col min="13334" max="13334" width="12.28515625" style="115" bestFit="1" customWidth="1"/>
    <col min="13335" max="13335" width="9.85546875" style="115" customWidth="1"/>
    <col min="13336" max="13336" width="10.5703125" style="115" customWidth="1"/>
    <col min="13337" max="13337" width="7" style="115" bestFit="1" customWidth="1"/>
    <col min="13338" max="13338" width="4.28515625" style="115" bestFit="1" customWidth="1"/>
    <col min="13339" max="13339" width="8.28515625" style="115" customWidth="1"/>
    <col min="13340" max="13340" width="9.140625" style="115" customWidth="1"/>
    <col min="13341" max="13341" width="9.85546875" style="115" bestFit="1" customWidth="1"/>
    <col min="13342" max="13568" width="50.7109375" style="115"/>
    <col min="13569" max="13569" width="34.7109375" style="115" customWidth="1"/>
    <col min="13570" max="13570" width="7.140625" style="115" customWidth="1"/>
    <col min="13571" max="13571" width="12.85546875" style="115" customWidth="1"/>
    <col min="13572" max="13572" width="9.42578125" style="115" customWidth="1"/>
    <col min="13573" max="13573" width="15.140625" style="115" bestFit="1" customWidth="1"/>
    <col min="13574" max="13574" width="10.42578125" style="115" bestFit="1" customWidth="1"/>
    <col min="13575" max="13575" width="10.42578125" style="115" customWidth="1"/>
    <col min="13576" max="13576" width="9.85546875" style="115" customWidth="1"/>
    <col min="13577" max="13577" width="10.140625" style="115" customWidth="1"/>
    <col min="13578" max="13578" width="10.28515625" style="115" customWidth="1"/>
    <col min="13579" max="13579" width="10.85546875" style="115" customWidth="1"/>
    <col min="13580" max="13580" width="14.140625" style="115" customWidth="1"/>
    <col min="13581" max="13581" width="7.28515625" style="115" bestFit="1" customWidth="1"/>
    <col min="13582" max="13582" width="5" style="115" bestFit="1" customWidth="1"/>
    <col min="13583" max="13583" width="8.7109375" style="115" bestFit="1" customWidth="1"/>
    <col min="13584" max="13584" width="13.85546875" style="115" bestFit="1" customWidth="1"/>
    <col min="13585" max="13585" width="12.28515625" style="115" bestFit="1" customWidth="1"/>
    <col min="13586" max="13586" width="13.140625" style="115" bestFit="1" customWidth="1"/>
    <col min="13587" max="13587" width="12.7109375" style="115" bestFit="1" customWidth="1"/>
    <col min="13588" max="13588" width="6.7109375" style="115" bestFit="1" customWidth="1"/>
    <col min="13589" max="13589" width="7.42578125" style="115" customWidth="1"/>
    <col min="13590" max="13590" width="12.28515625" style="115" bestFit="1" customWidth="1"/>
    <col min="13591" max="13591" width="9.85546875" style="115" customWidth="1"/>
    <col min="13592" max="13592" width="10.5703125" style="115" customWidth="1"/>
    <col min="13593" max="13593" width="7" style="115" bestFit="1" customWidth="1"/>
    <col min="13594" max="13594" width="4.28515625" style="115" bestFit="1" customWidth="1"/>
    <col min="13595" max="13595" width="8.28515625" style="115" customWidth="1"/>
    <col min="13596" max="13596" width="9.140625" style="115" customWidth="1"/>
    <col min="13597" max="13597" width="9.85546875" style="115" bestFit="1" customWidth="1"/>
    <col min="13598" max="13824" width="50.7109375" style="115"/>
    <col min="13825" max="13825" width="34.7109375" style="115" customWidth="1"/>
    <col min="13826" max="13826" width="7.140625" style="115" customWidth="1"/>
    <col min="13827" max="13827" width="12.85546875" style="115" customWidth="1"/>
    <col min="13828" max="13828" width="9.42578125" style="115" customWidth="1"/>
    <col min="13829" max="13829" width="15.140625" style="115" bestFit="1" customWidth="1"/>
    <col min="13830" max="13830" width="10.42578125" style="115" bestFit="1" customWidth="1"/>
    <col min="13831" max="13831" width="10.42578125" style="115" customWidth="1"/>
    <col min="13832" max="13832" width="9.85546875" style="115" customWidth="1"/>
    <col min="13833" max="13833" width="10.140625" style="115" customWidth="1"/>
    <col min="13834" max="13834" width="10.28515625" style="115" customWidth="1"/>
    <col min="13835" max="13835" width="10.85546875" style="115" customWidth="1"/>
    <col min="13836" max="13836" width="14.140625" style="115" customWidth="1"/>
    <col min="13837" max="13837" width="7.28515625" style="115" bestFit="1" customWidth="1"/>
    <col min="13838" max="13838" width="5" style="115" bestFit="1" customWidth="1"/>
    <col min="13839" max="13839" width="8.7109375" style="115" bestFit="1" customWidth="1"/>
    <col min="13840" max="13840" width="13.85546875" style="115" bestFit="1" customWidth="1"/>
    <col min="13841" max="13841" width="12.28515625" style="115" bestFit="1" customWidth="1"/>
    <col min="13842" max="13842" width="13.140625" style="115" bestFit="1" customWidth="1"/>
    <col min="13843" max="13843" width="12.7109375" style="115" bestFit="1" customWidth="1"/>
    <col min="13844" max="13844" width="6.7109375" style="115" bestFit="1" customWidth="1"/>
    <col min="13845" max="13845" width="7.42578125" style="115" customWidth="1"/>
    <col min="13846" max="13846" width="12.28515625" style="115" bestFit="1" customWidth="1"/>
    <col min="13847" max="13847" width="9.85546875" style="115" customWidth="1"/>
    <col min="13848" max="13848" width="10.5703125" style="115" customWidth="1"/>
    <col min="13849" max="13849" width="7" style="115" bestFit="1" customWidth="1"/>
    <col min="13850" max="13850" width="4.28515625" style="115" bestFit="1" customWidth="1"/>
    <col min="13851" max="13851" width="8.28515625" style="115" customWidth="1"/>
    <col min="13852" max="13852" width="9.140625" style="115" customWidth="1"/>
    <col min="13853" max="13853" width="9.85546875" style="115" bestFit="1" customWidth="1"/>
    <col min="13854" max="14080" width="50.7109375" style="115"/>
    <col min="14081" max="14081" width="34.7109375" style="115" customWidth="1"/>
    <col min="14082" max="14082" width="7.140625" style="115" customWidth="1"/>
    <col min="14083" max="14083" width="12.85546875" style="115" customWidth="1"/>
    <col min="14084" max="14084" width="9.42578125" style="115" customWidth="1"/>
    <col min="14085" max="14085" width="15.140625" style="115" bestFit="1" customWidth="1"/>
    <col min="14086" max="14086" width="10.42578125" style="115" bestFit="1" customWidth="1"/>
    <col min="14087" max="14087" width="10.42578125" style="115" customWidth="1"/>
    <col min="14088" max="14088" width="9.85546875" style="115" customWidth="1"/>
    <col min="14089" max="14089" width="10.140625" style="115" customWidth="1"/>
    <col min="14090" max="14090" width="10.28515625" style="115" customWidth="1"/>
    <col min="14091" max="14091" width="10.85546875" style="115" customWidth="1"/>
    <col min="14092" max="14092" width="14.140625" style="115" customWidth="1"/>
    <col min="14093" max="14093" width="7.28515625" style="115" bestFit="1" customWidth="1"/>
    <col min="14094" max="14094" width="5" style="115" bestFit="1" customWidth="1"/>
    <col min="14095" max="14095" width="8.7109375" style="115" bestFit="1" customWidth="1"/>
    <col min="14096" max="14096" width="13.85546875" style="115" bestFit="1" customWidth="1"/>
    <col min="14097" max="14097" width="12.28515625" style="115" bestFit="1" customWidth="1"/>
    <col min="14098" max="14098" width="13.140625" style="115" bestFit="1" customWidth="1"/>
    <col min="14099" max="14099" width="12.7109375" style="115" bestFit="1" customWidth="1"/>
    <col min="14100" max="14100" width="6.7109375" style="115" bestFit="1" customWidth="1"/>
    <col min="14101" max="14101" width="7.42578125" style="115" customWidth="1"/>
    <col min="14102" max="14102" width="12.28515625" style="115" bestFit="1" customWidth="1"/>
    <col min="14103" max="14103" width="9.85546875" style="115" customWidth="1"/>
    <col min="14104" max="14104" width="10.5703125" style="115" customWidth="1"/>
    <col min="14105" max="14105" width="7" style="115" bestFit="1" customWidth="1"/>
    <col min="14106" max="14106" width="4.28515625" style="115" bestFit="1" customWidth="1"/>
    <col min="14107" max="14107" width="8.28515625" style="115" customWidth="1"/>
    <col min="14108" max="14108" width="9.140625" style="115" customWidth="1"/>
    <col min="14109" max="14109" width="9.85546875" style="115" bestFit="1" customWidth="1"/>
    <col min="14110" max="14336" width="50.7109375" style="115"/>
    <col min="14337" max="14337" width="34.7109375" style="115" customWidth="1"/>
    <col min="14338" max="14338" width="7.140625" style="115" customWidth="1"/>
    <col min="14339" max="14339" width="12.85546875" style="115" customWidth="1"/>
    <col min="14340" max="14340" width="9.42578125" style="115" customWidth="1"/>
    <col min="14341" max="14341" width="15.140625" style="115" bestFit="1" customWidth="1"/>
    <col min="14342" max="14342" width="10.42578125" style="115" bestFit="1" customWidth="1"/>
    <col min="14343" max="14343" width="10.42578125" style="115" customWidth="1"/>
    <col min="14344" max="14344" width="9.85546875" style="115" customWidth="1"/>
    <col min="14345" max="14345" width="10.140625" style="115" customWidth="1"/>
    <col min="14346" max="14346" width="10.28515625" style="115" customWidth="1"/>
    <col min="14347" max="14347" width="10.85546875" style="115" customWidth="1"/>
    <col min="14348" max="14348" width="14.140625" style="115" customWidth="1"/>
    <col min="14349" max="14349" width="7.28515625" style="115" bestFit="1" customWidth="1"/>
    <col min="14350" max="14350" width="5" style="115" bestFit="1" customWidth="1"/>
    <col min="14351" max="14351" width="8.7109375" style="115" bestFit="1" customWidth="1"/>
    <col min="14352" max="14352" width="13.85546875" style="115" bestFit="1" customWidth="1"/>
    <col min="14353" max="14353" width="12.28515625" style="115" bestFit="1" customWidth="1"/>
    <col min="14354" max="14354" width="13.140625" style="115" bestFit="1" customWidth="1"/>
    <col min="14355" max="14355" width="12.7109375" style="115" bestFit="1" customWidth="1"/>
    <col min="14356" max="14356" width="6.7109375" style="115" bestFit="1" customWidth="1"/>
    <col min="14357" max="14357" width="7.42578125" style="115" customWidth="1"/>
    <col min="14358" max="14358" width="12.28515625" style="115" bestFit="1" customWidth="1"/>
    <col min="14359" max="14359" width="9.85546875" style="115" customWidth="1"/>
    <col min="14360" max="14360" width="10.5703125" style="115" customWidth="1"/>
    <col min="14361" max="14361" width="7" style="115" bestFit="1" customWidth="1"/>
    <col min="14362" max="14362" width="4.28515625" style="115" bestFit="1" customWidth="1"/>
    <col min="14363" max="14363" width="8.28515625" style="115" customWidth="1"/>
    <col min="14364" max="14364" width="9.140625" style="115" customWidth="1"/>
    <col min="14365" max="14365" width="9.85546875" style="115" bestFit="1" customWidth="1"/>
    <col min="14366" max="14592" width="50.7109375" style="115"/>
    <col min="14593" max="14593" width="34.7109375" style="115" customWidth="1"/>
    <col min="14594" max="14594" width="7.140625" style="115" customWidth="1"/>
    <col min="14595" max="14595" width="12.85546875" style="115" customWidth="1"/>
    <col min="14596" max="14596" width="9.42578125" style="115" customWidth="1"/>
    <col min="14597" max="14597" width="15.140625" style="115" bestFit="1" customWidth="1"/>
    <col min="14598" max="14598" width="10.42578125" style="115" bestFit="1" customWidth="1"/>
    <col min="14599" max="14599" width="10.42578125" style="115" customWidth="1"/>
    <col min="14600" max="14600" width="9.85546875" style="115" customWidth="1"/>
    <col min="14601" max="14601" width="10.140625" style="115" customWidth="1"/>
    <col min="14602" max="14602" width="10.28515625" style="115" customWidth="1"/>
    <col min="14603" max="14603" width="10.85546875" style="115" customWidth="1"/>
    <col min="14604" max="14604" width="14.140625" style="115" customWidth="1"/>
    <col min="14605" max="14605" width="7.28515625" style="115" bestFit="1" customWidth="1"/>
    <col min="14606" max="14606" width="5" style="115" bestFit="1" customWidth="1"/>
    <col min="14607" max="14607" width="8.7109375" style="115" bestFit="1" customWidth="1"/>
    <col min="14608" max="14608" width="13.85546875" style="115" bestFit="1" customWidth="1"/>
    <col min="14609" max="14609" width="12.28515625" style="115" bestFit="1" customWidth="1"/>
    <col min="14610" max="14610" width="13.140625" style="115" bestFit="1" customWidth="1"/>
    <col min="14611" max="14611" width="12.7109375" style="115" bestFit="1" customWidth="1"/>
    <col min="14612" max="14612" width="6.7109375" style="115" bestFit="1" customWidth="1"/>
    <col min="14613" max="14613" width="7.42578125" style="115" customWidth="1"/>
    <col min="14614" max="14614" width="12.28515625" style="115" bestFit="1" customWidth="1"/>
    <col min="14615" max="14615" width="9.85546875" style="115" customWidth="1"/>
    <col min="14616" max="14616" width="10.5703125" style="115" customWidth="1"/>
    <col min="14617" max="14617" width="7" style="115" bestFit="1" customWidth="1"/>
    <col min="14618" max="14618" width="4.28515625" style="115" bestFit="1" customWidth="1"/>
    <col min="14619" max="14619" width="8.28515625" style="115" customWidth="1"/>
    <col min="14620" max="14620" width="9.140625" style="115" customWidth="1"/>
    <col min="14621" max="14621" width="9.85546875" style="115" bestFit="1" customWidth="1"/>
    <col min="14622" max="14848" width="50.7109375" style="115"/>
    <col min="14849" max="14849" width="34.7109375" style="115" customWidth="1"/>
    <col min="14850" max="14850" width="7.140625" style="115" customWidth="1"/>
    <col min="14851" max="14851" width="12.85546875" style="115" customWidth="1"/>
    <col min="14852" max="14852" width="9.42578125" style="115" customWidth="1"/>
    <col min="14853" max="14853" width="15.140625" style="115" bestFit="1" customWidth="1"/>
    <col min="14854" max="14854" width="10.42578125" style="115" bestFit="1" customWidth="1"/>
    <col min="14855" max="14855" width="10.42578125" style="115" customWidth="1"/>
    <col min="14856" max="14856" width="9.85546875" style="115" customWidth="1"/>
    <col min="14857" max="14857" width="10.140625" style="115" customWidth="1"/>
    <col min="14858" max="14858" width="10.28515625" style="115" customWidth="1"/>
    <col min="14859" max="14859" width="10.85546875" style="115" customWidth="1"/>
    <col min="14860" max="14860" width="14.140625" style="115" customWidth="1"/>
    <col min="14861" max="14861" width="7.28515625" style="115" bestFit="1" customWidth="1"/>
    <col min="14862" max="14862" width="5" style="115" bestFit="1" customWidth="1"/>
    <col min="14863" max="14863" width="8.7109375" style="115" bestFit="1" customWidth="1"/>
    <col min="14864" max="14864" width="13.85546875" style="115" bestFit="1" customWidth="1"/>
    <col min="14865" max="14865" width="12.28515625" style="115" bestFit="1" customWidth="1"/>
    <col min="14866" max="14866" width="13.140625" style="115" bestFit="1" customWidth="1"/>
    <col min="14867" max="14867" width="12.7109375" style="115" bestFit="1" customWidth="1"/>
    <col min="14868" max="14868" width="6.7109375" style="115" bestFit="1" customWidth="1"/>
    <col min="14869" max="14869" width="7.42578125" style="115" customWidth="1"/>
    <col min="14870" max="14870" width="12.28515625" style="115" bestFit="1" customWidth="1"/>
    <col min="14871" max="14871" width="9.85546875" style="115" customWidth="1"/>
    <col min="14872" max="14872" width="10.5703125" style="115" customWidth="1"/>
    <col min="14873" max="14873" width="7" style="115" bestFit="1" customWidth="1"/>
    <col min="14874" max="14874" width="4.28515625" style="115" bestFit="1" customWidth="1"/>
    <col min="14875" max="14875" width="8.28515625" style="115" customWidth="1"/>
    <col min="14876" max="14876" width="9.140625" style="115" customWidth="1"/>
    <col min="14877" max="14877" width="9.85546875" style="115" bestFit="1" customWidth="1"/>
    <col min="14878" max="15104" width="50.7109375" style="115"/>
    <col min="15105" max="15105" width="34.7109375" style="115" customWidth="1"/>
    <col min="15106" max="15106" width="7.140625" style="115" customWidth="1"/>
    <col min="15107" max="15107" width="12.85546875" style="115" customWidth="1"/>
    <col min="15108" max="15108" width="9.42578125" style="115" customWidth="1"/>
    <col min="15109" max="15109" width="15.140625" style="115" bestFit="1" customWidth="1"/>
    <col min="15110" max="15110" width="10.42578125" style="115" bestFit="1" customWidth="1"/>
    <col min="15111" max="15111" width="10.42578125" style="115" customWidth="1"/>
    <col min="15112" max="15112" width="9.85546875" style="115" customWidth="1"/>
    <col min="15113" max="15113" width="10.140625" style="115" customWidth="1"/>
    <col min="15114" max="15114" width="10.28515625" style="115" customWidth="1"/>
    <col min="15115" max="15115" width="10.85546875" style="115" customWidth="1"/>
    <col min="15116" max="15116" width="14.140625" style="115" customWidth="1"/>
    <col min="15117" max="15117" width="7.28515625" style="115" bestFit="1" customWidth="1"/>
    <col min="15118" max="15118" width="5" style="115" bestFit="1" customWidth="1"/>
    <col min="15119" max="15119" width="8.7109375" style="115" bestFit="1" customWidth="1"/>
    <col min="15120" max="15120" width="13.85546875" style="115" bestFit="1" customWidth="1"/>
    <col min="15121" max="15121" width="12.28515625" style="115" bestFit="1" customWidth="1"/>
    <col min="15122" max="15122" width="13.140625" style="115" bestFit="1" customWidth="1"/>
    <col min="15123" max="15123" width="12.7109375" style="115" bestFit="1" customWidth="1"/>
    <col min="15124" max="15124" width="6.7109375" style="115" bestFit="1" customWidth="1"/>
    <col min="15125" max="15125" width="7.42578125" style="115" customWidth="1"/>
    <col min="15126" max="15126" width="12.28515625" style="115" bestFit="1" customWidth="1"/>
    <col min="15127" max="15127" width="9.85546875" style="115" customWidth="1"/>
    <col min="15128" max="15128" width="10.5703125" style="115" customWidth="1"/>
    <col min="15129" max="15129" width="7" style="115" bestFit="1" customWidth="1"/>
    <col min="15130" max="15130" width="4.28515625" style="115" bestFit="1" customWidth="1"/>
    <col min="15131" max="15131" width="8.28515625" style="115" customWidth="1"/>
    <col min="15132" max="15132" width="9.140625" style="115" customWidth="1"/>
    <col min="15133" max="15133" width="9.85546875" style="115" bestFit="1" customWidth="1"/>
    <col min="15134" max="15360" width="50.7109375" style="115"/>
    <col min="15361" max="15361" width="34.7109375" style="115" customWidth="1"/>
    <col min="15362" max="15362" width="7.140625" style="115" customWidth="1"/>
    <col min="15363" max="15363" width="12.85546875" style="115" customWidth="1"/>
    <col min="15364" max="15364" width="9.42578125" style="115" customWidth="1"/>
    <col min="15365" max="15365" width="15.140625" style="115" bestFit="1" customWidth="1"/>
    <col min="15366" max="15366" width="10.42578125" style="115" bestFit="1" customWidth="1"/>
    <col min="15367" max="15367" width="10.42578125" style="115" customWidth="1"/>
    <col min="15368" max="15368" width="9.85546875" style="115" customWidth="1"/>
    <col min="15369" max="15369" width="10.140625" style="115" customWidth="1"/>
    <col min="15370" max="15370" width="10.28515625" style="115" customWidth="1"/>
    <col min="15371" max="15371" width="10.85546875" style="115" customWidth="1"/>
    <col min="15372" max="15372" width="14.140625" style="115" customWidth="1"/>
    <col min="15373" max="15373" width="7.28515625" style="115" bestFit="1" customWidth="1"/>
    <col min="15374" max="15374" width="5" style="115" bestFit="1" customWidth="1"/>
    <col min="15375" max="15375" width="8.7109375" style="115" bestFit="1" customWidth="1"/>
    <col min="15376" max="15376" width="13.85546875" style="115" bestFit="1" customWidth="1"/>
    <col min="15377" max="15377" width="12.28515625" style="115" bestFit="1" customWidth="1"/>
    <col min="15378" max="15378" width="13.140625" style="115" bestFit="1" customWidth="1"/>
    <col min="15379" max="15379" width="12.7109375" style="115" bestFit="1" customWidth="1"/>
    <col min="15380" max="15380" width="6.7109375" style="115" bestFit="1" customWidth="1"/>
    <col min="15381" max="15381" width="7.42578125" style="115" customWidth="1"/>
    <col min="15382" max="15382" width="12.28515625" style="115" bestFit="1" customWidth="1"/>
    <col min="15383" max="15383" width="9.85546875" style="115" customWidth="1"/>
    <col min="15384" max="15384" width="10.5703125" style="115" customWidth="1"/>
    <col min="15385" max="15385" width="7" style="115" bestFit="1" customWidth="1"/>
    <col min="15386" max="15386" width="4.28515625" style="115" bestFit="1" customWidth="1"/>
    <col min="15387" max="15387" width="8.28515625" style="115" customWidth="1"/>
    <col min="15388" max="15388" width="9.140625" style="115" customWidth="1"/>
    <col min="15389" max="15389" width="9.85546875" style="115" bestFit="1" customWidth="1"/>
    <col min="15390" max="15616" width="50.7109375" style="115"/>
    <col min="15617" max="15617" width="34.7109375" style="115" customWidth="1"/>
    <col min="15618" max="15618" width="7.140625" style="115" customWidth="1"/>
    <col min="15619" max="15619" width="12.85546875" style="115" customWidth="1"/>
    <col min="15620" max="15620" width="9.42578125" style="115" customWidth="1"/>
    <col min="15621" max="15621" width="15.140625" style="115" bestFit="1" customWidth="1"/>
    <col min="15622" max="15622" width="10.42578125" style="115" bestFit="1" customWidth="1"/>
    <col min="15623" max="15623" width="10.42578125" style="115" customWidth="1"/>
    <col min="15624" max="15624" width="9.85546875" style="115" customWidth="1"/>
    <col min="15625" max="15625" width="10.140625" style="115" customWidth="1"/>
    <col min="15626" max="15626" width="10.28515625" style="115" customWidth="1"/>
    <col min="15627" max="15627" width="10.85546875" style="115" customWidth="1"/>
    <col min="15628" max="15628" width="14.140625" style="115" customWidth="1"/>
    <col min="15629" max="15629" width="7.28515625" style="115" bestFit="1" customWidth="1"/>
    <col min="15630" max="15630" width="5" style="115" bestFit="1" customWidth="1"/>
    <col min="15631" max="15631" width="8.7109375" style="115" bestFit="1" customWidth="1"/>
    <col min="15632" max="15632" width="13.85546875" style="115" bestFit="1" customWidth="1"/>
    <col min="15633" max="15633" width="12.28515625" style="115" bestFit="1" customWidth="1"/>
    <col min="15634" max="15634" width="13.140625" style="115" bestFit="1" customWidth="1"/>
    <col min="15635" max="15635" width="12.7109375" style="115" bestFit="1" customWidth="1"/>
    <col min="15636" max="15636" width="6.7109375" style="115" bestFit="1" customWidth="1"/>
    <col min="15637" max="15637" width="7.42578125" style="115" customWidth="1"/>
    <col min="15638" max="15638" width="12.28515625" style="115" bestFit="1" customWidth="1"/>
    <col min="15639" max="15639" width="9.85546875" style="115" customWidth="1"/>
    <col min="15640" max="15640" width="10.5703125" style="115" customWidth="1"/>
    <col min="15641" max="15641" width="7" style="115" bestFit="1" customWidth="1"/>
    <col min="15642" max="15642" width="4.28515625" style="115" bestFit="1" customWidth="1"/>
    <col min="15643" max="15643" width="8.28515625" style="115" customWidth="1"/>
    <col min="15644" max="15644" width="9.140625" style="115" customWidth="1"/>
    <col min="15645" max="15645" width="9.85546875" style="115" bestFit="1" customWidth="1"/>
    <col min="15646" max="15872" width="50.7109375" style="115"/>
    <col min="15873" max="15873" width="34.7109375" style="115" customWidth="1"/>
    <col min="15874" max="15874" width="7.140625" style="115" customWidth="1"/>
    <col min="15875" max="15875" width="12.85546875" style="115" customWidth="1"/>
    <col min="15876" max="15876" width="9.42578125" style="115" customWidth="1"/>
    <col min="15877" max="15877" width="15.140625" style="115" bestFit="1" customWidth="1"/>
    <col min="15878" max="15878" width="10.42578125" style="115" bestFit="1" customWidth="1"/>
    <col min="15879" max="15879" width="10.42578125" style="115" customWidth="1"/>
    <col min="15880" max="15880" width="9.85546875" style="115" customWidth="1"/>
    <col min="15881" max="15881" width="10.140625" style="115" customWidth="1"/>
    <col min="15882" max="15882" width="10.28515625" style="115" customWidth="1"/>
    <col min="15883" max="15883" width="10.85546875" style="115" customWidth="1"/>
    <col min="15884" max="15884" width="14.140625" style="115" customWidth="1"/>
    <col min="15885" max="15885" width="7.28515625" style="115" bestFit="1" customWidth="1"/>
    <col min="15886" max="15886" width="5" style="115" bestFit="1" customWidth="1"/>
    <col min="15887" max="15887" width="8.7109375" style="115" bestFit="1" customWidth="1"/>
    <col min="15888" max="15888" width="13.85546875" style="115" bestFit="1" customWidth="1"/>
    <col min="15889" max="15889" width="12.28515625" style="115" bestFit="1" customWidth="1"/>
    <col min="15890" max="15890" width="13.140625" style="115" bestFit="1" customWidth="1"/>
    <col min="15891" max="15891" width="12.7109375" style="115" bestFit="1" customWidth="1"/>
    <col min="15892" max="15892" width="6.7109375" style="115" bestFit="1" customWidth="1"/>
    <col min="15893" max="15893" width="7.42578125" style="115" customWidth="1"/>
    <col min="15894" max="15894" width="12.28515625" style="115" bestFit="1" customWidth="1"/>
    <col min="15895" max="15895" width="9.85546875" style="115" customWidth="1"/>
    <col min="15896" max="15896" width="10.5703125" style="115" customWidth="1"/>
    <col min="15897" max="15897" width="7" style="115" bestFit="1" customWidth="1"/>
    <col min="15898" max="15898" width="4.28515625" style="115" bestFit="1" customWidth="1"/>
    <col min="15899" max="15899" width="8.28515625" style="115" customWidth="1"/>
    <col min="15900" max="15900" width="9.140625" style="115" customWidth="1"/>
    <col min="15901" max="15901" width="9.85546875" style="115" bestFit="1" customWidth="1"/>
    <col min="15902" max="16128" width="50.7109375" style="115"/>
    <col min="16129" max="16129" width="34.7109375" style="115" customWidth="1"/>
    <col min="16130" max="16130" width="7.140625" style="115" customWidth="1"/>
    <col min="16131" max="16131" width="12.85546875" style="115" customWidth="1"/>
    <col min="16132" max="16132" width="9.42578125" style="115" customWidth="1"/>
    <col min="16133" max="16133" width="15.140625" style="115" bestFit="1" customWidth="1"/>
    <col min="16134" max="16134" width="10.42578125" style="115" bestFit="1" customWidth="1"/>
    <col min="16135" max="16135" width="10.42578125" style="115" customWidth="1"/>
    <col min="16136" max="16136" width="9.85546875" style="115" customWidth="1"/>
    <col min="16137" max="16137" width="10.140625" style="115" customWidth="1"/>
    <col min="16138" max="16138" width="10.28515625" style="115" customWidth="1"/>
    <col min="16139" max="16139" width="10.85546875" style="115" customWidth="1"/>
    <col min="16140" max="16140" width="14.140625" style="115" customWidth="1"/>
    <col min="16141" max="16141" width="7.28515625" style="115" bestFit="1" customWidth="1"/>
    <col min="16142" max="16142" width="5" style="115" bestFit="1" customWidth="1"/>
    <col min="16143" max="16143" width="8.7109375" style="115" bestFit="1" customWidth="1"/>
    <col min="16144" max="16144" width="13.85546875" style="115" bestFit="1" customWidth="1"/>
    <col min="16145" max="16145" width="12.28515625" style="115" bestFit="1" customWidth="1"/>
    <col min="16146" max="16146" width="13.140625" style="115" bestFit="1" customWidth="1"/>
    <col min="16147" max="16147" width="12.7109375" style="115" bestFit="1" customWidth="1"/>
    <col min="16148" max="16148" width="6.7109375" style="115" bestFit="1" customWidth="1"/>
    <col min="16149" max="16149" width="7.42578125" style="115" customWidth="1"/>
    <col min="16150" max="16150" width="12.28515625" style="115" bestFit="1" customWidth="1"/>
    <col min="16151" max="16151" width="9.85546875" style="115" customWidth="1"/>
    <col min="16152" max="16152" width="10.5703125" style="115" customWidth="1"/>
    <col min="16153" max="16153" width="7" style="115" bestFit="1" customWidth="1"/>
    <col min="16154" max="16154" width="4.28515625" style="115" bestFit="1" customWidth="1"/>
    <col min="16155" max="16155" width="8.28515625" style="115" customWidth="1"/>
    <col min="16156" max="16156" width="9.140625" style="115" customWidth="1"/>
    <col min="16157" max="16157" width="9.85546875" style="115" bestFit="1" customWidth="1"/>
    <col min="16158" max="16384" width="50.7109375" style="115"/>
  </cols>
  <sheetData>
    <row r="1" spans="1:126" s="105" customFormat="1" ht="21.75" x14ac:dyDescent="0.2">
      <c r="A1" s="97" t="s">
        <v>356</v>
      </c>
      <c r="B1" s="98" t="s">
        <v>357</v>
      </c>
      <c r="C1" s="97" t="s">
        <v>358</v>
      </c>
      <c r="D1" s="97" t="s">
        <v>114</v>
      </c>
      <c r="E1" s="99" t="s">
        <v>359</v>
      </c>
      <c r="F1" s="97" t="s">
        <v>360</v>
      </c>
      <c r="G1" s="100" t="s">
        <v>8</v>
      </c>
      <c r="H1" s="100" t="s">
        <v>361</v>
      </c>
      <c r="I1" s="100" t="s">
        <v>362</v>
      </c>
      <c r="J1" s="100" t="s">
        <v>363</v>
      </c>
      <c r="K1" s="97" t="s">
        <v>364</v>
      </c>
      <c r="L1" s="97" t="s">
        <v>365</v>
      </c>
      <c r="M1" s="97" t="s">
        <v>366</v>
      </c>
      <c r="N1" s="99" t="s">
        <v>367</v>
      </c>
      <c r="O1" s="99" t="s">
        <v>9</v>
      </c>
      <c r="P1" s="99" t="s">
        <v>368</v>
      </c>
      <c r="Q1" s="101" t="s">
        <v>369</v>
      </c>
      <c r="R1" s="97" t="s">
        <v>370</v>
      </c>
      <c r="S1" s="97" t="s">
        <v>371</v>
      </c>
      <c r="T1" s="97" t="s">
        <v>372</v>
      </c>
      <c r="U1" s="102" t="s">
        <v>373</v>
      </c>
      <c r="V1" s="99" t="s">
        <v>374</v>
      </c>
      <c r="W1" s="99" t="s">
        <v>375</v>
      </c>
      <c r="X1" s="103" t="s">
        <v>376</v>
      </c>
      <c r="Y1" s="99" t="s">
        <v>377</v>
      </c>
      <c r="Z1" s="99" t="s">
        <v>112</v>
      </c>
      <c r="AA1" s="97" t="s">
        <v>378</v>
      </c>
      <c r="AB1" s="103" t="s">
        <v>379</v>
      </c>
      <c r="AC1" s="51" t="s">
        <v>7</v>
      </c>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row>
    <row r="2" spans="1:126" s="63" customFormat="1" x14ac:dyDescent="0.2">
      <c r="A2" s="106" t="s">
        <v>380</v>
      </c>
      <c r="B2" s="107" t="s">
        <v>1062</v>
      </c>
      <c r="C2" s="106" t="s">
        <v>1098</v>
      </c>
      <c r="D2" s="106" t="s">
        <v>1039</v>
      </c>
      <c r="E2" s="108" t="s">
        <v>1099</v>
      </c>
      <c r="F2" s="106" t="s">
        <v>384</v>
      </c>
      <c r="G2" s="109">
        <v>41617</v>
      </c>
      <c r="H2" s="109">
        <v>41628</v>
      </c>
      <c r="I2" s="110" t="s">
        <v>385</v>
      </c>
      <c r="J2" s="109">
        <v>41642</v>
      </c>
      <c r="K2" s="106" t="s">
        <v>386</v>
      </c>
      <c r="L2" s="106" t="s">
        <v>387</v>
      </c>
      <c r="M2" s="106" t="s">
        <v>388</v>
      </c>
      <c r="N2" s="108" t="s">
        <v>389</v>
      </c>
      <c r="O2" s="108" t="s">
        <v>390</v>
      </c>
      <c r="P2" s="111" t="s">
        <v>391</v>
      </c>
      <c r="Q2" s="107" t="s">
        <v>132</v>
      </c>
      <c r="R2" s="107" t="s">
        <v>132</v>
      </c>
      <c r="S2" s="107"/>
      <c r="T2" s="107" t="s">
        <v>1100</v>
      </c>
      <c r="U2" s="106" t="s">
        <v>393</v>
      </c>
      <c r="V2" s="106" t="s">
        <v>133</v>
      </c>
      <c r="W2" s="106" t="s">
        <v>133</v>
      </c>
      <c r="X2" s="112" t="s">
        <v>133</v>
      </c>
      <c r="Y2" s="106" t="s">
        <v>133</v>
      </c>
      <c r="Z2" s="106" t="s">
        <v>133</v>
      </c>
      <c r="AA2" s="113" t="s">
        <v>133</v>
      </c>
      <c r="AB2" s="112" t="s">
        <v>133</v>
      </c>
      <c r="AC2" s="200" t="s">
        <v>83</v>
      </c>
    </row>
    <row r="3" spans="1:126" x14ac:dyDescent="0.2">
      <c r="A3" s="106" t="s">
        <v>380</v>
      </c>
      <c r="B3" s="107" t="s">
        <v>1062</v>
      </c>
      <c r="C3" s="106" t="s">
        <v>1098</v>
      </c>
      <c r="D3" s="106" t="s">
        <v>1045</v>
      </c>
      <c r="E3" s="108" t="s">
        <v>1101</v>
      </c>
      <c r="F3" s="106" t="s">
        <v>384</v>
      </c>
      <c r="G3" s="109">
        <v>41617</v>
      </c>
      <c r="H3" s="109">
        <v>41628</v>
      </c>
      <c r="I3" s="110" t="s">
        <v>385</v>
      </c>
      <c r="J3" s="109">
        <v>41642</v>
      </c>
      <c r="K3" s="106" t="s">
        <v>386</v>
      </c>
      <c r="L3" s="106" t="s">
        <v>387</v>
      </c>
      <c r="M3" s="106" t="s">
        <v>388</v>
      </c>
      <c r="N3" s="108" t="s">
        <v>389</v>
      </c>
      <c r="O3" s="108" t="s">
        <v>390</v>
      </c>
      <c r="P3" s="111" t="s">
        <v>391</v>
      </c>
      <c r="Q3" s="107" t="s">
        <v>132</v>
      </c>
      <c r="R3" s="107" t="s">
        <v>132</v>
      </c>
      <c r="S3" s="107"/>
      <c r="T3" s="107" t="s">
        <v>1102</v>
      </c>
      <c r="U3" s="106" t="s">
        <v>393</v>
      </c>
      <c r="V3" s="106" t="s">
        <v>133</v>
      </c>
      <c r="W3" s="106" t="s">
        <v>133</v>
      </c>
      <c r="X3" s="112" t="s">
        <v>133</v>
      </c>
      <c r="Y3" s="106" t="s">
        <v>133</v>
      </c>
      <c r="Z3" s="106" t="s">
        <v>133</v>
      </c>
      <c r="AA3" s="113" t="s">
        <v>133</v>
      </c>
      <c r="AB3" s="112" t="s">
        <v>133</v>
      </c>
      <c r="AC3" s="200" t="s">
        <v>16</v>
      </c>
    </row>
    <row r="4" spans="1:126" x14ac:dyDescent="0.2">
      <c r="A4" s="106" t="s">
        <v>380</v>
      </c>
      <c r="B4" s="107" t="s">
        <v>1062</v>
      </c>
      <c r="C4" s="106" t="s">
        <v>1098</v>
      </c>
      <c r="D4" s="106" t="s">
        <v>1047</v>
      </c>
      <c r="E4" s="108" t="s">
        <v>1103</v>
      </c>
      <c r="F4" s="106" t="s">
        <v>384</v>
      </c>
      <c r="G4" s="109">
        <v>41617</v>
      </c>
      <c r="H4" s="109">
        <v>41628</v>
      </c>
      <c r="I4" s="110" t="s">
        <v>385</v>
      </c>
      <c r="J4" s="109">
        <v>41642</v>
      </c>
      <c r="K4" s="106" t="s">
        <v>386</v>
      </c>
      <c r="L4" s="106" t="s">
        <v>387</v>
      </c>
      <c r="M4" s="106" t="s">
        <v>388</v>
      </c>
      <c r="N4" s="108" t="s">
        <v>389</v>
      </c>
      <c r="O4" s="108" t="s">
        <v>390</v>
      </c>
      <c r="P4" s="111" t="s">
        <v>391</v>
      </c>
      <c r="Q4" s="107" t="s">
        <v>132</v>
      </c>
      <c r="R4" s="107" t="s">
        <v>132</v>
      </c>
      <c r="S4" s="107"/>
      <c r="T4" s="107" t="s">
        <v>1104</v>
      </c>
      <c r="U4" s="106" t="s">
        <v>393</v>
      </c>
      <c r="V4" s="106" t="s">
        <v>133</v>
      </c>
      <c r="W4" s="106" t="s">
        <v>133</v>
      </c>
      <c r="X4" s="112" t="s">
        <v>133</v>
      </c>
      <c r="Y4" s="106" t="s">
        <v>133</v>
      </c>
      <c r="Z4" s="106" t="s">
        <v>133</v>
      </c>
      <c r="AA4" s="113" t="s">
        <v>133</v>
      </c>
      <c r="AB4" s="112" t="s">
        <v>133</v>
      </c>
      <c r="AC4" s="200" t="s">
        <v>1246</v>
      </c>
    </row>
    <row r="5" spans="1:126" x14ac:dyDescent="0.2">
      <c r="A5" s="106" t="s">
        <v>380</v>
      </c>
      <c r="B5" s="107" t="s">
        <v>1062</v>
      </c>
      <c r="C5" s="106" t="s">
        <v>1098</v>
      </c>
      <c r="D5" s="106" t="s">
        <v>1049</v>
      </c>
      <c r="E5" s="108" t="s">
        <v>1105</v>
      </c>
      <c r="F5" s="106" t="s">
        <v>384</v>
      </c>
      <c r="G5" s="109">
        <v>41617</v>
      </c>
      <c r="H5" s="109">
        <v>41628</v>
      </c>
      <c r="I5" s="110" t="s">
        <v>385</v>
      </c>
      <c r="J5" s="109">
        <v>41642</v>
      </c>
      <c r="K5" s="106" t="s">
        <v>386</v>
      </c>
      <c r="L5" s="106" t="s">
        <v>387</v>
      </c>
      <c r="M5" s="106" t="s">
        <v>388</v>
      </c>
      <c r="N5" s="108" t="s">
        <v>389</v>
      </c>
      <c r="O5" s="108" t="s">
        <v>390</v>
      </c>
      <c r="P5" s="111" t="s">
        <v>391</v>
      </c>
      <c r="Q5" s="107" t="s">
        <v>132</v>
      </c>
      <c r="R5" s="107" t="s">
        <v>132</v>
      </c>
      <c r="S5" s="107"/>
      <c r="T5" s="107" t="s">
        <v>1106</v>
      </c>
      <c r="U5" s="106" t="s">
        <v>393</v>
      </c>
      <c r="V5" s="106" t="s">
        <v>133</v>
      </c>
      <c r="W5" s="106" t="s">
        <v>133</v>
      </c>
      <c r="X5" s="112" t="s">
        <v>133</v>
      </c>
      <c r="Y5" s="106" t="s">
        <v>133</v>
      </c>
      <c r="Z5" s="106" t="s">
        <v>133</v>
      </c>
      <c r="AA5" s="113" t="s">
        <v>133</v>
      </c>
      <c r="AB5" s="112" t="s">
        <v>133</v>
      </c>
      <c r="AC5" s="200" t="s">
        <v>239</v>
      </c>
    </row>
    <row r="6" spans="1:126" x14ac:dyDescent="0.2">
      <c r="A6" s="106" t="s">
        <v>380</v>
      </c>
      <c r="B6" s="107" t="s">
        <v>1062</v>
      </c>
      <c r="C6" s="106" t="s">
        <v>1098</v>
      </c>
      <c r="D6" s="106" t="s">
        <v>1051</v>
      </c>
      <c r="E6" s="108" t="s">
        <v>1107</v>
      </c>
      <c r="F6" s="106" t="s">
        <v>384</v>
      </c>
      <c r="G6" s="109">
        <v>41617</v>
      </c>
      <c r="H6" s="109">
        <v>41628</v>
      </c>
      <c r="I6" s="110" t="s">
        <v>385</v>
      </c>
      <c r="J6" s="109">
        <v>41642</v>
      </c>
      <c r="K6" s="106" t="s">
        <v>386</v>
      </c>
      <c r="L6" s="106" t="s">
        <v>387</v>
      </c>
      <c r="M6" s="106" t="s">
        <v>388</v>
      </c>
      <c r="N6" s="108" t="s">
        <v>389</v>
      </c>
      <c r="O6" s="108" t="s">
        <v>390</v>
      </c>
      <c r="P6" s="111" t="s">
        <v>391</v>
      </c>
      <c r="Q6" s="107" t="s">
        <v>132</v>
      </c>
      <c r="R6" s="107" t="s">
        <v>132</v>
      </c>
      <c r="S6" s="107"/>
      <c r="T6" s="107" t="s">
        <v>1108</v>
      </c>
      <c r="U6" s="106" t="s">
        <v>393</v>
      </c>
      <c r="V6" s="106" t="s">
        <v>133</v>
      </c>
      <c r="W6" s="106" t="s">
        <v>133</v>
      </c>
      <c r="X6" s="112" t="s">
        <v>133</v>
      </c>
      <c r="Y6" s="106" t="s">
        <v>133</v>
      </c>
      <c r="Z6" s="106" t="s">
        <v>133</v>
      </c>
      <c r="AA6" s="113" t="s">
        <v>133</v>
      </c>
      <c r="AB6" s="112" t="s">
        <v>133</v>
      </c>
      <c r="AC6" s="200" t="s">
        <v>243</v>
      </c>
    </row>
    <row r="7" spans="1:126" x14ac:dyDescent="0.2">
      <c r="A7" s="106" t="s">
        <v>380</v>
      </c>
      <c r="B7" s="107" t="s">
        <v>1062</v>
      </c>
      <c r="C7" s="106" t="s">
        <v>1098</v>
      </c>
      <c r="D7" s="106" t="s">
        <v>1054</v>
      </c>
      <c r="E7" s="108" t="s">
        <v>1109</v>
      </c>
      <c r="F7" s="106" t="s">
        <v>384</v>
      </c>
      <c r="G7" s="109">
        <v>41617</v>
      </c>
      <c r="H7" s="109">
        <v>41628</v>
      </c>
      <c r="I7" s="110" t="s">
        <v>385</v>
      </c>
      <c r="J7" s="109">
        <v>41642</v>
      </c>
      <c r="K7" s="106" t="s">
        <v>386</v>
      </c>
      <c r="L7" s="106" t="s">
        <v>387</v>
      </c>
      <c r="M7" s="106" t="s">
        <v>388</v>
      </c>
      <c r="N7" s="108" t="s">
        <v>389</v>
      </c>
      <c r="O7" s="108" t="s">
        <v>390</v>
      </c>
      <c r="P7" s="111" t="s">
        <v>391</v>
      </c>
      <c r="Q7" s="107" t="s">
        <v>132</v>
      </c>
      <c r="R7" s="107" t="s">
        <v>132</v>
      </c>
      <c r="S7" s="107"/>
      <c r="T7" s="107" t="s">
        <v>1110</v>
      </c>
      <c r="U7" s="106" t="s">
        <v>393</v>
      </c>
      <c r="V7" s="106" t="s">
        <v>133</v>
      </c>
      <c r="W7" s="106" t="s">
        <v>133</v>
      </c>
      <c r="X7" s="112" t="s">
        <v>133</v>
      </c>
      <c r="Y7" s="106" t="s">
        <v>133</v>
      </c>
      <c r="Z7" s="106" t="s">
        <v>133</v>
      </c>
      <c r="AA7" s="113" t="s">
        <v>133</v>
      </c>
      <c r="AB7" s="112" t="s">
        <v>133</v>
      </c>
      <c r="AC7" s="200" t="s">
        <v>247</v>
      </c>
    </row>
    <row r="8" spans="1:126" x14ac:dyDescent="0.2">
      <c r="A8" s="106" t="s">
        <v>380</v>
      </c>
      <c r="B8" s="107" t="s">
        <v>1062</v>
      </c>
      <c r="C8" s="106" t="s">
        <v>1098</v>
      </c>
      <c r="D8" s="106" t="s">
        <v>1057</v>
      </c>
      <c r="E8" s="108" t="s">
        <v>1111</v>
      </c>
      <c r="F8" s="106" t="s">
        <v>384</v>
      </c>
      <c r="G8" s="109">
        <v>41617</v>
      </c>
      <c r="H8" s="109">
        <v>41628</v>
      </c>
      <c r="I8" s="110" t="s">
        <v>385</v>
      </c>
      <c r="J8" s="109">
        <v>41642</v>
      </c>
      <c r="K8" s="106" t="s">
        <v>386</v>
      </c>
      <c r="L8" s="106" t="s">
        <v>387</v>
      </c>
      <c r="M8" s="106" t="s">
        <v>388</v>
      </c>
      <c r="N8" s="108" t="s">
        <v>389</v>
      </c>
      <c r="O8" s="108" t="s">
        <v>390</v>
      </c>
      <c r="P8" s="111" t="s">
        <v>391</v>
      </c>
      <c r="Q8" s="107" t="s">
        <v>132</v>
      </c>
      <c r="R8" s="107" t="s">
        <v>132</v>
      </c>
      <c r="S8" s="107"/>
      <c r="T8" s="107" t="s">
        <v>1100</v>
      </c>
      <c r="U8" s="106" t="s">
        <v>393</v>
      </c>
      <c r="V8" s="106" t="s">
        <v>133</v>
      </c>
      <c r="W8" s="106" t="s">
        <v>133</v>
      </c>
      <c r="X8" s="112" t="s">
        <v>133</v>
      </c>
      <c r="Y8" s="106" t="s">
        <v>133</v>
      </c>
      <c r="Z8" s="106" t="s">
        <v>133</v>
      </c>
      <c r="AA8" s="113" t="s">
        <v>133</v>
      </c>
      <c r="AB8" s="112" t="s">
        <v>133</v>
      </c>
      <c r="AC8" s="200" t="s">
        <v>255</v>
      </c>
    </row>
    <row r="9" spans="1:126" x14ac:dyDescent="0.2">
      <c r="A9" s="106" t="s">
        <v>380</v>
      </c>
      <c r="B9" s="107" t="s">
        <v>1062</v>
      </c>
      <c r="C9" s="106" t="s">
        <v>1098</v>
      </c>
      <c r="D9" s="106" t="s">
        <v>1060</v>
      </c>
      <c r="E9" s="108" t="s">
        <v>1112</v>
      </c>
      <c r="F9" s="106" t="s">
        <v>384</v>
      </c>
      <c r="G9" s="109">
        <v>41617</v>
      </c>
      <c r="H9" s="109">
        <v>41628</v>
      </c>
      <c r="I9" s="110" t="s">
        <v>385</v>
      </c>
      <c r="J9" s="109">
        <v>41642</v>
      </c>
      <c r="K9" s="106" t="s">
        <v>386</v>
      </c>
      <c r="L9" s="106" t="s">
        <v>387</v>
      </c>
      <c r="M9" s="106" t="s">
        <v>388</v>
      </c>
      <c r="N9" s="108" t="s">
        <v>389</v>
      </c>
      <c r="O9" s="108" t="s">
        <v>390</v>
      </c>
      <c r="P9" s="111" t="s">
        <v>391</v>
      </c>
      <c r="Q9" s="107" t="s">
        <v>132</v>
      </c>
      <c r="R9" s="107" t="s">
        <v>132</v>
      </c>
      <c r="S9" s="107"/>
      <c r="T9" s="107" t="s">
        <v>1113</v>
      </c>
      <c r="U9" s="106" t="s">
        <v>393</v>
      </c>
      <c r="V9" s="106" t="s">
        <v>133</v>
      </c>
      <c r="W9" s="106" t="s">
        <v>133</v>
      </c>
      <c r="X9" s="112" t="s">
        <v>133</v>
      </c>
      <c r="Y9" s="106" t="s">
        <v>133</v>
      </c>
      <c r="Z9" s="106" t="s">
        <v>133</v>
      </c>
      <c r="AA9" s="113" t="s">
        <v>133</v>
      </c>
      <c r="AB9" s="112" t="s">
        <v>133</v>
      </c>
      <c r="AC9" s="200" t="s">
        <v>259</v>
      </c>
    </row>
    <row r="10" spans="1:126" x14ac:dyDescent="0.2">
      <c r="A10" s="106" t="s">
        <v>380</v>
      </c>
      <c r="B10" s="107" t="s">
        <v>1062</v>
      </c>
      <c r="C10" s="106" t="s">
        <v>1098</v>
      </c>
      <c r="D10" s="106" t="s">
        <v>1039</v>
      </c>
      <c r="E10" s="108" t="s">
        <v>1114</v>
      </c>
      <c r="F10" s="106" t="s">
        <v>425</v>
      </c>
      <c r="G10" s="109">
        <v>41617</v>
      </c>
      <c r="H10" s="109">
        <v>41628</v>
      </c>
      <c r="I10" s="110" t="s">
        <v>385</v>
      </c>
      <c r="J10" s="109">
        <v>41642</v>
      </c>
      <c r="K10" s="106" t="s">
        <v>386</v>
      </c>
      <c r="L10" s="106" t="s">
        <v>387</v>
      </c>
      <c r="M10" s="106" t="s">
        <v>388</v>
      </c>
      <c r="N10" s="108" t="s">
        <v>389</v>
      </c>
      <c r="O10" s="108" t="s">
        <v>390</v>
      </c>
      <c r="P10" s="111" t="s">
        <v>391</v>
      </c>
      <c r="Q10" s="106" t="s">
        <v>132</v>
      </c>
      <c r="R10" s="106" t="s">
        <v>132</v>
      </c>
      <c r="S10" s="106"/>
      <c r="T10" s="106" t="s">
        <v>1115</v>
      </c>
      <c r="U10" s="106" t="s">
        <v>393</v>
      </c>
      <c r="V10" s="106" t="s">
        <v>133</v>
      </c>
      <c r="W10" s="106" t="s">
        <v>133</v>
      </c>
      <c r="X10" s="112" t="s">
        <v>133</v>
      </c>
      <c r="Y10" s="106" t="s">
        <v>1116</v>
      </c>
      <c r="Z10" s="106" t="s">
        <v>1117</v>
      </c>
      <c r="AA10" s="113" t="s">
        <v>133</v>
      </c>
      <c r="AB10" s="112" t="s">
        <v>133</v>
      </c>
      <c r="AC10" s="200" t="s">
        <v>83</v>
      </c>
    </row>
    <row r="11" spans="1:126" x14ac:dyDescent="0.2">
      <c r="A11" s="106" t="s">
        <v>380</v>
      </c>
      <c r="B11" s="106" t="s">
        <v>1062</v>
      </c>
      <c r="C11" s="106" t="s">
        <v>1098</v>
      </c>
      <c r="D11" s="106" t="s">
        <v>1039</v>
      </c>
      <c r="E11" s="108" t="s">
        <v>1099</v>
      </c>
      <c r="F11" s="106" t="s">
        <v>384</v>
      </c>
      <c r="G11" s="109">
        <v>41617</v>
      </c>
      <c r="H11" s="110" t="s">
        <v>385</v>
      </c>
      <c r="I11" s="110" t="s">
        <v>385</v>
      </c>
      <c r="J11" s="109">
        <v>41639</v>
      </c>
      <c r="K11" s="106" t="s">
        <v>386</v>
      </c>
      <c r="L11" s="106" t="s">
        <v>428</v>
      </c>
      <c r="M11" s="106" t="s">
        <v>388</v>
      </c>
      <c r="N11" s="108" t="s">
        <v>429</v>
      </c>
      <c r="O11" s="108" t="s">
        <v>390</v>
      </c>
      <c r="P11" s="111" t="s">
        <v>430</v>
      </c>
      <c r="Q11" s="106" t="s">
        <v>132</v>
      </c>
      <c r="R11" s="107"/>
      <c r="S11" s="107"/>
      <c r="T11" s="107" t="s">
        <v>1118</v>
      </c>
      <c r="U11" s="106" t="s">
        <v>393</v>
      </c>
      <c r="V11" s="106" t="s">
        <v>133</v>
      </c>
      <c r="W11" s="106"/>
      <c r="X11" s="112"/>
      <c r="Y11" s="106"/>
      <c r="Z11" s="106"/>
      <c r="AA11" s="113" t="s">
        <v>133</v>
      </c>
      <c r="AB11" s="112"/>
      <c r="AC11" s="200" t="s">
        <v>83</v>
      </c>
    </row>
    <row r="12" spans="1:126" x14ac:dyDescent="0.2">
      <c r="A12" s="106" t="s">
        <v>380</v>
      </c>
      <c r="B12" s="106" t="s">
        <v>1062</v>
      </c>
      <c r="C12" s="106" t="s">
        <v>1098</v>
      </c>
      <c r="D12" s="106" t="s">
        <v>1039</v>
      </c>
      <c r="E12" s="108" t="s">
        <v>1099</v>
      </c>
      <c r="F12" s="106" t="s">
        <v>384</v>
      </c>
      <c r="G12" s="109">
        <v>41617</v>
      </c>
      <c r="H12" s="110" t="s">
        <v>385</v>
      </c>
      <c r="I12" s="110" t="s">
        <v>385</v>
      </c>
      <c r="J12" s="109">
        <v>41639</v>
      </c>
      <c r="K12" s="106" t="s">
        <v>386</v>
      </c>
      <c r="L12" s="106" t="s">
        <v>428</v>
      </c>
      <c r="M12" s="106" t="s">
        <v>388</v>
      </c>
      <c r="N12" s="108" t="s">
        <v>429</v>
      </c>
      <c r="O12" s="108" t="s">
        <v>390</v>
      </c>
      <c r="P12" s="111" t="s">
        <v>431</v>
      </c>
      <c r="Q12" s="106" t="s">
        <v>132</v>
      </c>
      <c r="R12" s="107"/>
      <c r="S12" s="107"/>
      <c r="T12" s="107" t="s">
        <v>1119</v>
      </c>
      <c r="U12" s="106" t="s">
        <v>393</v>
      </c>
      <c r="V12" s="108"/>
      <c r="W12" s="108"/>
      <c r="X12" s="112"/>
      <c r="Y12" s="108"/>
      <c r="Z12" s="108"/>
      <c r="AA12" s="113" t="s">
        <v>133</v>
      </c>
      <c r="AB12" s="112"/>
      <c r="AC12" s="200" t="s">
        <v>83</v>
      </c>
    </row>
    <row r="13" spans="1:126" x14ac:dyDescent="0.2">
      <c r="A13" s="106" t="s">
        <v>380</v>
      </c>
      <c r="B13" s="106" t="s">
        <v>1062</v>
      </c>
      <c r="C13" s="106" t="s">
        <v>1098</v>
      </c>
      <c r="D13" s="106" t="s">
        <v>1039</v>
      </c>
      <c r="E13" s="108" t="s">
        <v>1099</v>
      </c>
      <c r="F13" s="106" t="s">
        <v>384</v>
      </c>
      <c r="G13" s="109">
        <v>41617</v>
      </c>
      <c r="H13" s="110" t="s">
        <v>385</v>
      </c>
      <c r="I13" s="110" t="s">
        <v>385</v>
      </c>
      <c r="J13" s="109">
        <v>41639</v>
      </c>
      <c r="K13" s="106" t="s">
        <v>386</v>
      </c>
      <c r="L13" s="106" t="s">
        <v>428</v>
      </c>
      <c r="M13" s="106" t="s">
        <v>388</v>
      </c>
      <c r="N13" s="108" t="s">
        <v>429</v>
      </c>
      <c r="O13" s="108" t="s">
        <v>390</v>
      </c>
      <c r="P13" s="111" t="s">
        <v>432</v>
      </c>
      <c r="Q13" s="106" t="s">
        <v>132</v>
      </c>
      <c r="R13" s="107"/>
      <c r="S13" s="107"/>
      <c r="T13" s="107" t="s">
        <v>1120</v>
      </c>
      <c r="U13" s="106" t="s">
        <v>393</v>
      </c>
      <c r="V13" s="108"/>
      <c r="W13" s="108"/>
      <c r="X13" s="112"/>
      <c r="Y13" s="108"/>
      <c r="Z13" s="108"/>
      <c r="AA13" s="113" t="s">
        <v>133</v>
      </c>
      <c r="AB13" s="112"/>
      <c r="AC13" s="200" t="s">
        <v>83</v>
      </c>
    </row>
    <row r="14" spans="1:126" x14ac:dyDescent="0.2">
      <c r="A14" s="106" t="s">
        <v>380</v>
      </c>
      <c r="B14" s="106" t="s">
        <v>1062</v>
      </c>
      <c r="C14" s="106" t="s">
        <v>1098</v>
      </c>
      <c r="D14" s="106" t="s">
        <v>1039</v>
      </c>
      <c r="E14" s="108" t="s">
        <v>1099</v>
      </c>
      <c r="F14" s="106" t="s">
        <v>384</v>
      </c>
      <c r="G14" s="109">
        <v>41617</v>
      </c>
      <c r="H14" s="110" t="s">
        <v>385</v>
      </c>
      <c r="I14" s="110" t="s">
        <v>385</v>
      </c>
      <c r="J14" s="109">
        <v>41639</v>
      </c>
      <c r="K14" s="106" t="s">
        <v>386</v>
      </c>
      <c r="L14" s="106" t="s">
        <v>428</v>
      </c>
      <c r="M14" s="106" t="s">
        <v>388</v>
      </c>
      <c r="N14" s="108" t="s">
        <v>429</v>
      </c>
      <c r="O14" s="108" t="s">
        <v>390</v>
      </c>
      <c r="P14" s="111" t="s">
        <v>433</v>
      </c>
      <c r="Q14" s="106" t="s">
        <v>132</v>
      </c>
      <c r="R14" s="107"/>
      <c r="S14" s="107"/>
      <c r="T14" s="107" t="s">
        <v>1121</v>
      </c>
      <c r="U14" s="106" t="s">
        <v>393</v>
      </c>
      <c r="V14" s="108"/>
      <c r="W14" s="108"/>
      <c r="X14" s="112"/>
      <c r="Y14" s="108"/>
      <c r="Z14" s="108"/>
      <c r="AA14" s="113" t="s">
        <v>133</v>
      </c>
      <c r="AB14" s="112"/>
      <c r="AC14" s="200" t="s">
        <v>83</v>
      </c>
    </row>
    <row r="15" spans="1:126" x14ac:dyDescent="0.2">
      <c r="A15" s="106" t="s">
        <v>380</v>
      </c>
      <c r="B15" s="106" t="s">
        <v>1062</v>
      </c>
      <c r="C15" s="106" t="s">
        <v>1098</v>
      </c>
      <c r="D15" s="106" t="s">
        <v>1039</v>
      </c>
      <c r="E15" s="108" t="s">
        <v>1099</v>
      </c>
      <c r="F15" s="106" t="s">
        <v>384</v>
      </c>
      <c r="G15" s="109">
        <v>41617</v>
      </c>
      <c r="H15" s="110" t="s">
        <v>385</v>
      </c>
      <c r="I15" s="110" t="s">
        <v>385</v>
      </c>
      <c r="J15" s="109">
        <v>41639</v>
      </c>
      <c r="K15" s="106" t="s">
        <v>386</v>
      </c>
      <c r="L15" s="106" t="s">
        <v>428</v>
      </c>
      <c r="M15" s="106" t="s">
        <v>388</v>
      </c>
      <c r="N15" s="108" t="s">
        <v>429</v>
      </c>
      <c r="O15" s="108" t="s">
        <v>390</v>
      </c>
      <c r="P15" s="111" t="s">
        <v>434</v>
      </c>
      <c r="Q15" s="106" t="s">
        <v>132</v>
      </c>
      <c r="R15" s="107"/>
      <c r="S15" s="107"/>
      <c r="T15" s="107" t="s">
        <v>1122</v>
      </c>
      <c r="U15" s="106" t="s">
        <v>393</v>
      </c>
      <c r="V15" s="108"/>
      <c r="W15" s="108"/>
      <c r="X15" s="112"/>
      <c r="Y15" s="108"/>
      <c r="Z15" s="108"/>
      <c r="AA15" s="113" t="s">
        <v>133</v>
      </c>
      <c r="AB15" s="112"/>
      <c r="AC15" s="200" t="s">
        <v>83</v>
      </c>
    </row>
    <row r="16" spans="1:126" x14ac:dyDescent="0.2">
      <c r="A16" s="106" t="s">
        <v>380</v>
      </c>
      <c r="B16" s="106" t="s">
        <v>1062</v>
      </c>
      <c r="C16" s="106" t="s">
        <v>1098</v>
      </c>
      <c r="D16" s="106" t="s">
        <v>1039</v>
      </c>
      <c r="E16" s="108" t="s">
        <v>1099</v>
      </c>
      <c r="F16" s="106" t="s">
        <v>384</v>
      </c>
      <c r="G16" s="109">
        <v>41617</v>
      </c>
      <c r="H16" s="110" t="s">
        <v>385</v>
      </c>
      <c r="I16" s="110" t="s">
        <v>385</v>
      </c>
      <c r="J16" s="109">
        <v>41639</v>
      </c>
      <c r="K16" s="106" t="s">
        <v>386</v>
      </c>
      <c r="L16" s="106" t="s">
        <v>428</v>
      </c>
      <c r="M16" s="106" t="s">
        <v>388</v>
      </c>
      <c r="N16" s="108" t="s">
        <v>429</v>
      </c>
      <c r="O16" s="108" t="s">
        <v>390</v>
      </c>
      <c r="P16" s="111" t="s">
        <v>435</v>
      </c>
      <c r="Q16" s="106" t="s">
        <v>132</v>
      </c>
      <c r="R16" s="107"/>
      <c r="S16" s="107"/>
      <c r="T16" s="107" t="s">
        <v>1123</v>
      </c>
      <c r="U16" s="106" t="s">
        <v>393</v>
      </c>
      <c r="V16" s="108"/>
      <c r="W16" s="108"/>
      <c r="X16" s="112"/>
      <c r="Y16" s="108"/>
      <c r="Z16" s="108"/>
      <c r="AA16" s="113" t="s">
        <v>133</v>
      </c>
      <c r="AB16" s="112"/>
      <c r="AC16" s="200" t="s">
        <v>83</v>
      </c>
    </row>
    <row r="17" spans="1:29" x14ac:dyDescent="0.2">
      <c r="A17" s="106" t="s">
        <v>380</v>
      </c>
      <c r="B17" s="106" t="s">
        <v>1062</v>
      </c>
      <c r="C17" s="106" t="s">
        <v>1098</v>
      </c>
      <c r="D17" s="106" t="s">
        <v>1039</v>
      </c>
      <c r="E17" s="108" t="s">
        <v>1099</v>
      </c>
      <c r="F17" s="106" t="s">
        <v>384</v>
      </c>
      <c r="G17" s="109">
        <v>41617</v>
      </c>
      <c r="H17" s="110" t="s">
        <v>385</v>
      </c>
      <c r="I17" s="110" t="s">
        <v>385</v>
      </c>
      <c r="J17" s="109">
        <v>41639</v>
      </c>
      <c r="K17" s="106" t="s">
        <v>386</v>
      </c>
      <c r="L17" s="106" t="s">
        <v>428</v>
      </c>
      <c r="M17" s="106" t="s">
        <v>388</v>
      </c>
      <c r="N17" s="108" t="s">
        <v>429</v>
      </c>
      <c r="O17" s="108" t="s">
        <v>390</v>
      </c>
      <c r="P17" s="111" t="s">
        <v>436</v>
      </c>
      <c r="Q17" s="106" t="s">
        <v>132</v>
      </c>
      <c r="R17" s="107"/>
      <c r="S17" s="107"/>
      <c r="T17" s="107" t="s">
        <v>1124</v>
      </c>
      <c r="U17" s="106" t="s">
        <v>393</v>
      </c>
      <c r="V17" s="108"/>
      <c r="W17" s="108"/>
      <c r="X17" s="112"/>
      <c r="Y17" s="108"/>
      <c r="Z17" s="108"/>
      <c r="AA17" s="113" t="s">
        <v>133</v>
      </c>
      <c r="AB17" s="112"/>
      <c r="AC17" s="200" t="s">
        <v>83</v>
      </c>
    </row>
    <row r="18" spans="1:29" x14ac:dyDescent="0.2">
      <c r="A18" s="106" t="s">
        <v>380</v>
      </c>
      <c r="B18" s="106" t="s">
        <v>1062</v>
      </c>
      <c r="C18" s="106" t="s">
        <v>1098</v>
      </c>
      <c r="D18" s="106" t="s">
        <v>1039</v>
      </c>
      <c r="E18" s="108" t="s">
        <v>1099</v>
      </c>
      <c r="F18" s="106" t="s">
        <v>384</v>
      </c>
      <c r="G18" s="109">
        <v>41617</v>
      </c>
      <c r="H18" s="110" t="s">
        <v>385</v>
      </c>
      <c r="I18" s="110" t="s">
        <v>385</v>
      </c>
      <c r="J18" s="109">
        <v>41639</v>
      </c>
      <c r="K18" s="106" t="s">
        <v>386</v>
      </c>
      <c r="L18" s="106" t="s">
        <v>428</v>
      </c>
      <c r="M18" s="106" t="s">
        <v>388</v>
      </c>
      <c r="N18" s="108" t="s">
        <v>429</v>
      </c>
      <c r="O18" s="108" t="s">
        <v>390</v>
      </c>
      <c r="P18" s="111" t="s">
        <v>437</v>
      </c>
      <c r="Q18" s="106" t="s">
        <v>132</v>
      </c>
      <c r="R18" s="107"/>
      <c r="S18" s="107"/>
      <c r="T18" s="107" t="s">
        <v>1125</v>
      </c>
      <c r="U18" s="106" t="s">
        <v>393</v>
      </c>
      <c r="V18" s="108"/>
      <c r="W18" s="108"/>
      <c r="X18" s="112"/>
      <c r="Y18" s="108"/>
      <c r="Z18" s="108"/>
      <c r="AA18" s="113" t="s">
        <v>133</v>
      </c>
      <c r="AB18" s="112"/>
      <c r="AC18" s="200" t="s">
        <v>83</v>
      </c>
    </row>
    <row r="19" spans="1:29" x14ac:dyDescent="0.2">
      <c r="A19" s="106" t="s">
        <v>380</v>
      </c>
      <c r="B19" s="106" t="s">
        <v>1062</v>
      </c>
      <c r="C19" s="106" t="s">
        <v>1098</v>
      </c>
      <c r="D19" s="106" t="s">
        <v>1039</v>
      </c>
      <c r="E19" s="108" t="s">
        <v>1099</v>
      </c>
      <c r="F19" s="106" t="s">
        <v>384</v>
      </c>
      <c r="G19" s="109">
        <v>41617</v>
      </c>
      <c r="H19" s="110" t="s">
        <v>385</v>
      </c>
      <c r="I19" s="110" t="s">
        <v>385</v>
      </c>
      <c r="J19" s="109">
        <v>41639</v>
      </c>
      <c r="K19" s="106" t="s">
        <v>386</v>
      </c>
      <c r="L19" s="106" t="s">
        <v>428</v>
      </c>
      <c r="M19" s="106" t="s">
        <v>388</v>
      </c>
      <c r="N19" s="108" t="s">
        <v>429</v>
      </c>
      <c r="O19" s="108" t="s">
        <v>390</v>
      </c>
      <c r="P19" s="111" t="s">
        <v>438</v>
      </c>
      <c r="Q19" s="106" t="s">
        <v>132</v>
      </c>
      <c r="R19" s="107"/>
      <c r="S19" s="107"/>
      <c r="T19" s="107" t="s">
        <v>1126</v>
      </c>
      <c r="U19" s="106" t="s">
        <v>393</v>
      </c>
      <c r="V19" s="108"/>
      <c r="W19" s="108"/>
      <c r="X19" s="112"/>
      <c r="Y19" s="108"/>
      <c r="Z19" s="108"/>
      <c r="AA19" s="113" t="s">
        <v>133</v>
      </c>
      <c r="AB19" s="112"/>
      <c r="AC19" s="200" t="s">
        <v>83</v>
      </c>
    </row>
    <row r="20" spans="1:29" x14ac:dyDescent="0.2">
      <c r="A20" s="106" t="s">
        <v>380</v>
      </c>
      <c r="B20" s="106" t="s">
        <v>1062</v>
      </c>
      <c r="C20" s="106" t="s">
        <v>1098</v>
      </c>
      <c r="D20" s="106" t="s">
        <v>1045</v>
      </c>
      <c r="E20" s="108" t="s">
        <v>1101</v>
      </c>
      <c r="F20" s="106" t="s">
        <v>384</v>
      </c>
      <c r="G20" s="109">
        <v>41617</v>
      </c>
      <c r="H20" s="110" t="s">
        <v>385</v>
      </c>
      <c r="I20" s="110" t="s">
        <v>385</v>
      </c>
      <c r="J20" s="109">
        <v>41639</v>
      </c>
      <c r="K20" s="106" t="s">
        <v>386</v>
      </c>
      <c r="L20" s="106" t="s">
        <v>428</v>
      </c>
      <c r="M20" s="106" t="s">
        <v>388</v>
      </c>
      <c r="N20" s="108" t="s">
        <v>429</v>
      </c>
      <c r="O20" s="108" t="s">
        <v>390</v>
      </c>
      <c r="P20" s="111" t="s">
        <v>430</v>
      </c>
      <c r="Q20" s="111" t="s">
        <v>132</v>
      </c>
      <c r="R20" s="107"/>
      <c r="S20" s="107"/>
      <c r="T20" s="107" t="s">
        <v>439</v>
      </c>
      <c r="U20" s="106" t="s">
        <v>393</v>
      </c>
      <c r="V20" s="108"/>
      <c r="W20" s="108"/>
      <c r="X20" s="112"/>
      <c r="Y20" s="108"/>
      <c r="Z20" s="108"/>
      <c r="AA20" s="113" t="s">
        <v>133</v>
      </c>
      <c r="AB20" s="112"/>
      <c r="AC20" s="200" t="s">
        <v>16</v>
      </c>
    </row>
    <row r="21" spans="1:29" x14ac:dyDescent="0.2">
      <c r="A21" s="106" t="s">
        <v>380</v>
      </c>
      <c r="B21" s="106" t="s">
        <v>1062</v>
      </c>
      <c r="C21" s="106" t="s">
        <v>1098</v>
      </c>
      <c r="D21" s="106" t="s">
        <v>1045</v>
      </c>
      <c r="E21" s="108" t="s">
        <v>1101</v>
      </c>
      <c r="F21" s="106" t="s">
        <v>384</v>
      </c>
      <c r="G21" s="109">
        <v>41617</v>
      </c>
      <c r="H21" s="110" t="s">
        <v>385</v>
      </c>
      <c r="I21" s="110" t="s">
        <v>385</v>
      </c>
      <c r="J21" s="109">
        <v>41639</v>
      </c>
      <c r="K21" s="106" t="s">
        <v>386</v>
      </c>
      <c r="L21" s="106" t="s">
        <v>428</v>
      </c>
      <c r="M21" s="106" t="s">
        <v>388</v>
      </c>
      <c r="N21" s="108" t="s">
        <v>429</v>
      </c>
      <c r="O21" s="108" t="s">
        <v>390</v>
      </c>
      <c r="P21" s="111" t="s">
        <v>431</v>
      </c>
      <c r="Q21" s="111" t="s">
        <v>132</v>
      </c>
      <c r="R21" s="107"/>
      <c r="S21" s="107"/>
      <c r="T21" s="107" t="s">
        <v>1127</v>
      </c>
      <c r="U21" s="106" t="s">
        <v>393</v>
      </c>
      <c r="V21" s="108"/>
      <c r="W21" s="108"/>
      <c r="X21" s="112"/>
      <c r="Y21" s="108"/>
      <c r="Z21" s="108"/>
      <c r="AA21" s="113" t="s">
        <v>133</v>
      </c>
      <c r="AB21" s="112"/>
      <c r="AC21" s="200" t="s">
        <v>16</v>
      </c>
    </row>
    <row r="22" spans="1:29" x14ac:dyDescent="0.2">
      <c r="A22" s="106" t="s">
        <v>380</v>
      </c>
      <c r="B22" s="106" t="s">
        <v>1062</v>
      </c>
      <c r="C22" s="106" t="s">
        <v>1098</v>
      </c>
      <c r="D22" s="106" t="s">
        <v>1045</v>
      </c>
      <c r="E22" s="108" t="s">
        <v>1101</v>
      </c>
      <c r="F22" s="106" t="s">
        <v>384</v>
      </c>
      <c r="G22" s="109">
        <v>41617</v>
      </c>
      <c r="H22" s="110" t="s">
        <v>385</v>
      </c>
      <c r="I22" s="110" t="s">
        <v>385</v>
      </c>
      <c r="J22" s="109">
        <v>41639</v>
      </c>
      <c r="K22" s="106" t="s">
        <v>386</v>
      </c>
      <c r="L22" s="106" t="s">
        <v>428</v>
      </c>
      <c r="M22" s="106" t="s">
        <v>388</v>
      </c>
      <c r="N22" s="108" t="s">
        <v>429</v>
      </c>
      <c r="O22" s="108" t="s">
        <v>390</v>
      </c>
      <c r="P22" s="111" t="s">
        <v>432</v>
      </c>
      <c r="Q22" s="111" t="s">
        <v>132</v>
      </c>
      <c r="R22" s="107"/>
      <c r="S22" s="107"/>
      <c r="T22" s="107" t="s">
        <v>1128</v>
      </c>
      <c r="U22" s="106" t="s">
        <v>393</v>
      </c>
      <c r="V22" s="108"/>
      <c r="W22" s="108"/>
      <c r="X22" s="112"/>
      <c r="Y22" s="108"/>
      <c r="Z22" s="108"/>
      <c r="AA22" s="113" t="s">
        <v>133</v>
      </c>
      <c r="AB22" s="112"/>
      <c r="AC22" s="200" t="s">
        <v>16</v>
      </c>
    </row>
    <row r="23" spans="1:29" x14ac:dyDescent="0.2">
      <c r="A23" s="106" t="s">
        <v>380</v>
      </c>
      <c r="B23" s="106" t="s">
        <v>1062</v>
      </c>
      <c r="C23" s="106" t="s">
        <v>1098</v>
      </c>
      <c r="D23" s="106" t="s">
        <v>1045</v>
      </c>
      <c r="E23" s="108" t="s">
        <v>1101</v>
      </c>
      <c r="F23" s="106" t="s">
        <v>384</v>
      </c>
      <c r="G23" s="109">
        <v>41617</v>
      </c>
      <c r="H23" s="110" t="s">
        <v>385</v>
      </c>
      <c r="I23" s="110" t="s">
        <v>385</v>
      </c>
      <c r="J23" s="109">
        <v>41639</v>
      </c>
      <c r="K23" s="106" t="s">
        <v>386</v>
      </c>
      <c r="L23" s="106" t="s">
        <v>428</v>
      </c>
      <c r="M23" s="106" t="s">
        <v>388</v>
      </c>
      <c r="N23" s="108" t="s">
        <v>429</v>
      </c>
      <c r="O23" s="108" t="s">
        <v>390</v>
      </c>
      <c r="P23" s="111" t="s">
        <v>433</v>
      </c>
      <c r="Q23" s="111" t="s">
        <v>132</v>
      </c>
      <c r="R23" s="107"/>
      <c r="S23" s="107"/>
      <c r="T23" s="107" t="s">
        <v>1129</v>
      </c>
      <c r="U23" s="106" t="s">
        <v>393</v>
      </c>
      <c r="V23" s="108"/>
      <c r="W23" s="108"/>
      <c r="X23" s="112"/>
      <c r="Y23" s="108"/>
      <c r="Z23" s="108"/>
      <c r="AA23" s="113" t="s">
        <v>133</v>
      </c>
      <c r="AB23" s="112"/>
      <c r="AC23" s="200" t="s">
        <v>16</v>
      </c>
    </row>
    <row r="24" spans="1:29" x14ac:dyDescent="0.2">
      <c r="A24" s="106" t="s">
        <v>380</v>
      </c>
      <c r="B24" s="106" t="s">
        <v>1062</v>
      </c>
      <c r="C24" s="106" t="s">
        <v>1098</v>
      </c>
      <c r="D24" s="106" t="s">
        <v>1045</v>
      </c>
      <c r="E24" s="108" t="s">
        <v>1101</v>
      </c>
      <c r="F24" s="106" t="s">
        <v>384</v>
      </c>
      <c r="G24" s="109">
        <v>41617</v>
      </c>
      <c r="H24" s="110" t="s">
        <v>385</v>
      </c>
      <c r="I24" s="110" t="s">
        <v>385</v>
      </c>
      <c r="J24" s="109">
        <v>41639</v>
      </c>
      <c r="K24" s="106" t="s">
        <v>386</v>
      </c>
      <c r="L24" s="106" t="s">
        <v>428</v>
      </c>
      <c r="M24" s="106" t="s">
        <v>388</v>
      </c>
      <c r="N24" s="108" t="s">
        <v>429</v>
      </c>
      <c r="O24" s="108" t="s">
        <v>390</v>
      </c>
      <c r="P24" s="111" t="s">
        <v>434</v>
      </c>
      <c r="Q24" s="111" t="s">
        <v>132</v>
      </c>
      <c r="R24" s="107"/>
      <c r="S24" s="107"/>
      <c r="T24" s="107" t="s">
        <v>1130</v>
      </c>
      <c r="U24" s="106" t="s">
        <v>393</v>
      </c>
      <c r="V24" s="108"/>
      <c r="W24" s="108"/>
      <c r="X24" s="112"/>
      <c r="Y24" s="108"/>
      <c r="Z24" s="108"/>
      <c r="AA24" s="113" t="s">
        <v>133</v>
      </c>
      <c r="AB24" s="112"/>
      <c r="AC24" s="200" t="s">
        <v>16</v>
      </c>
    </row>
    <row r="25" spans="1:29" x14ac:dyDescent="0.2">
      <c r="A25" s="106" t="s">
        <v>380</v>
      </c>
      <c r="B25" s="106" t="s">
        <v>1062</v>
      </c>
      <c r="C25" s="106" t="s">
        <v>1098</v>
      </c>
      <c r="D25" s="106" t="s">
        <v>1045</v>
      </c>
      <c r="E25" s="108" t="s">
        <v>1101</v>
      </c>
      <c r="F25" s="106" t="s">
        <v>384</v>
      </c>
      <c r="G25" s="109">
        <v>41617</v>
      </c>
      <c r="H25" s="110" t="s">
        <v>385</v>
      </c>
      <c r="I25" s="110" t="s">
        <v>385</v>
      </c>
      <c r="J25" s="109">
        <v>41639</v>
      </c>
      <c r="K25" s="106" t="s">
        <v>386</v>
      </c>
      <c r="L25" s="106" t="s">
        <v>428</v>
      </c>
      <c r="M25" s="106" t="s">
        <v>388</v>
      </c>
      <c r="N25" s="108" t="s">
        <v>429</v>
      </c>
      <c r="O25" s="108" t="s">
        <v>390</v>
      </c>
      <c r="P25" s="111" t="s">
        <v>435</v>
      </c>
      <c r="Q25" s="111" t="s">
        <v>132</v>
      </c>
      <c r="R25" s="107"/>
      <c r="S25" s="107"/>
      <c r="T25" s="107" t="s">
        <v>1131</v>
      </c>
      <c r="U25" s="106" t="s">
        <v>393</v>
      </c>
      <c r="V25" s="108"/>
      <c r="W25" s="108"/>
      <c r="X25" s="112"/>
      <c r="Y25" s="108"/>
      <c r="Z25" s="108"/>
      <c r="AA25" s="113" t="s">
        <v>133</v>
      </c>
      <c r="AB25" s="112"/>
      <c r="AC25" s="200" t="s">
        <v>16</v>
      </c>
    </row>
    <row r="26" spans="1:29" x14ac:dyDescent="0.2">
      <c r="A26" s="106" t="s">
        <v>380</v>
      </c>
      <c r="B26" s="106" t="s">
        <v>1062</v>
      </c>
      <c r="C26" s="106" t="s">
        <v>1098</v>
      </c>
      <c r="D26" s="106" t="s">
        <v>1045</v>
      </c>
      <c r="E26" s="108" t="s">
        <v>1101</v>
      </c>
      <c r="F26" s="106" t="s">
        <v>384</v>
      </c>
      <c r="G26" s="109">
        <v>41617</v>
      </c>
      <c r="H26" s="110" t="s">
        <v>385</v>
      </c>
      <c r="I26" s="110" t="s">
        <v>385</v>
      </c>
      <c r="J26" s="109">
        <v>41639</v>
      </c>
      <c r="K26" s="106" t="s">
        <v>386</v>
      </c>
      <c r="L26" s="106" t="s">
        <v>428</v>
      </c>
      <c r="M26" s="106" t="s">
        <v>388</v>
      </c>
      <c r="N26" s="108" t="s">
        <v>429</v>
      </c>
      <c r="O26" s="108" t="s">
        <v>390</v>
      </c>
      <c r="P26" s="111" t="s">
        <v>436</v>
      </c>
      <c r="Q26" s="111" t="s">
        <v>132</v>
      </c>
      <c r="R26" s="107"/>
      <c r="S26" s="107"/>
      <c r="T26" s="107" t="s">
        <v>1132</v>
      </c>
      <c r="U26" s="106" t="s">
        <v>393</v>
      </c>
      <c r="V26" s="108"/>
      <c r="W26" s="108"/>
      <c r="X26" s="112"/>
      <c r="Y26" s="108"/>
      <c r="Z26" s="108"/>
      <c r="AA26" s="113" t="s">
        <v>133</v>
      </c>
      <c r="AB26" s="112"/>
      <c r="AC26" s="200" t="s">
        <v>16</v>
      </c>
    </row>
    <row r="27" spans="1:29" x14ac:dyDescent="0.2">
      <c r="A27" s="106" t="s">
        <v>380</v>
      </c>
      <c r="B27" s="106" t="s">
        <v>1062</v>
      </c>
      <c r="C27" s="106" t="s">
        <v>1098</v>
      </c>
      <c r="D27" s="106" t="s">
        <v>1045</v>
      </c>
      <c r="E27" s="108" t="s">
        <v>1101</v>
      </c>
      <c r="F27" s="106" t="s">
        <v>384</v>
      </c>
      <c r="G27" s="109">
        <v>41617</v>
      </c>
      <c r="H27" s="110" t="s">
        <v>385</v>
      </c>
      <c r="I27" s="110" t="s">
        <v>385</v>
      </c>
      <c r="J27" s="109">
        <v>41639</v>
      </c>
      <c r="K27" s="106" t="s">
        <v>386</v>
      </c>
      <c r="L27" s="106" t="s">
        <v>428</v>
      </c>
      <c r="M27" s="106" t="s">
        <v>388</v>
      </c>
      <c r="N27" s="108" t="s">
        <v>429</v>
      </c>
      <c r="O27" s="108" t="s">
        <v>390</v>
      </c>
      <c r="P27" s="111" t="s">
        <v>437</v>
      </c>
      <c r="Q27" s="111" t="s">
        <v>132</v>
      </c>
      <c r="R27" s="107"/>
      <c r="S27" s="107"/>
      <c r="T27" s="107" t="s">
        <v>1133</v>
      </c>
      <c r="U27" s="106" t="s">
        <v>393</v>
      </c>
      <c r="V27" s="108"/>
      <c r="W27" s="108"/>
      <c r="X27" s="112"/>
      <c r="Y27" s="108"/>
      <c r="Z27" s="108"/>
      <c r="AA27" s="113" t="s">
        <v>133</v>
      </c>
      <c r="AB27" s="112"/>
      <c r="AC27" s="200" t="s">
        <v>16</v>
      </c>
    </row>
    <row r="28" spans="1:29" x14ac:dyDescent="0.2">
      <c r="A28" s="106" t="s">
        <v>380</v>
      </c>
      <c r="B28" s="106" t="s">
        <v>1062</v>
      </c>
      <c r="C28" s="106" t="s">
        <v>1098</v>
      </c>
      <c r="D28" s="106" t="s">
        <v>1045</v>
      </c>
      <c r="E28" s="108" t="s">
        <v>1101</v>
      </c>
      <c r="F28" s="106" t="s">
        <v>384</v>
      </c>
      <c r="G28" s="109">
        <v>41617</v>
      </c>
      <c r="H28" s="110" t="s">
        <v>385</v>
      </c>
      <c r="I28" s="110" t="s">
        <v>385</v>
      </c>
      <c r="J28" s="109">
        <v>41639</v>
      </c>
      <c r="K28" s="106" t="s">
        <v>386</v>
      </c>
      <c r="L28" s="106" t="s">
        <v>428</v>
      </c>
      <c r="M28" s="106" t="s">
        <v>388</v>
      </c>
      <c r="N28" s="108" t="s">
        <v>429</v>
      </c>
      <c r="O28" s="108" t="s">
        <v>390</v>
      </c>
      <c r="P28" s="111" t="s">
        <v>438</v>
      </c>
      <c r="Q28" s="111" t="s">
        <v>132</v>
      </c>
      <c r="R28" s="107"/>
      <c r="S28" s="107"/>
      <c r="T28" s="107" t="s">
        <v>1134</v>
      </c>
      <c r="U28" s="106" t="s">
        <v>393</v>
      </c>
      <c r="V28" s="108"/>
      <c r="W28" s="108"/>
      <c r="X28" s="112"/>
      <c r="Y28" s="108"/>
      <c r="Z28" s="108"/>
      <c r="AA28" s="113" t="s">
        <v>133</v>
      </c>
      <c r="AB28" s="112"/>
      <c r="AC28" s="200" t="s">
        <v>16</v>
      </c>
    </row>
    <row r="29" spans="1:29" x14ac:dyDescent="0.2">
      <c r="A29" s="106" t="s">
        <v>380</v>
      </c>
      <c r="B29" s="106" t="s">
        <v>1062</v>
      </c>
      <c r="C29" s="106" t="s">
        <v>1098</v>
      </c>
      <c r="D29" s="106" t="s">
        <v>1047</v>
      </c>
      <c r="E29" s="108" t="s">
        <v>1103</v>
      </c>
      <c r="F29" s="106" t="s">
        <v>384</v>
      </c>
      <c r="G29" s="109">
        <v>41617</v>
      </c>
      <c r="H29" s="110" t="s">
        <v>385</v>
      </c>
      <c r="I29" s="110" t="s">
        <v>385</v>
      </c>
      <c r="J29" s="109">
        <v>41639</v>
      </c>
      <c r="K29" s="106" t="s">
        <v>386</v>
      </c>
      <c r="L29" s="106" t="s">
        <v>428</v>
      </c>
      <c r="M29" s="106" t="s">
        <v>388</v>
      </c>
      <c r="N29" s="108" t="s">
        <v>429</v>
      </c>
      <c r="O29" s="108" t="s">
        <v>390</v>
      </c>
      <c r="P29" s="111" t="s">
        <v>430</v>
      </c>
      <c r="Q29" s="111" t="s">
        <v>132</v>
      </c>
      <c r="R29" s="107"/>
      <c r="S29" s="107"/>
      <c r="T29" s="107" t="s">
        <v>1135</v>
      </c>
      <c r="U29" s="106" t="s">
        <v>393</v>
      </c>
      <c r="V29" s="108"/>
      <c r="W29" s="108"/>
      <c r="X29" s="112"/>
      <c r="Y29" s="108"/>
      <c r="Z29" s="108"/>
      <c r="AA29" s="113" t="s">
        <v>133</v>
      </c>
      <c r="AB29" s="112"/>
      <c r="AC29" s="200" t="s">
        <v>1246</v>
      </c>
    </row>
    <row r="30" spans="1:29" x14ac:dyDescent="0.2">
      <c r="A30" s="106" t="s">
        <v>380</v>
      </c>
      <c r="B30" s="106" t="s">
        <v>1062</v>
      </c>
      <c r="C30" s="106" t="s">
        <v>1098</v>
      </c>
      <c r="D30" s="106" t="s">
        <v>1047</v>
      </c>
      <c r="E30" s="108" t="s">
        <v>1103</v>
      </c>
      <c r="F30" s="106" t="s">
        <v>384</v>
      </c>
      <c r="G30" s="109">
        <v>41617</v>
      </c>
      <c r="H30" s="110" t="s">
        <v>385</v>
      </c>
      <c r="I30" s="110" t="s">
        <v>385</v>
      </c>
      <c r="J30" s="109">
        <v>41639</v>
      </c>
      <c r="K30" s="106" t="s">
        <v>386</v>
      </c>
      <c r="L30" s="106" t="s">
        <v>428</v>
      </c>
      <c r="M30" s="106" t="s">
        <v>388</v>
      </c>
      <c r="N30" s="108" t="s">
        <v>429</v>
      </c>
      <c r="O30" s="108" t="s">
        <v>390</v>
      </c>
      <c r="P30" s="111" t="s">
        <v>431</v>
      </c>
      <c r="Q30" s="111" t="s">
        <v>132</v>
      </c>
      <c r="R30" s="107"/>
      <c r="S30" s="107"/>
      <c r="T30" s="107" t="s">
        <v>1136</v>
      </c>
      <c r="U30" s="106" t="s">
        <v>393</v>
      </c>
      <c r="V30" s="108"/>
      <c r="W30" s="108"/>
      <c r="X30" s="112"/>
      <c r="Y30" s="108"/>
      <c r="Z30" s="108"/>
      <c r="AA30" s="113" t="s">
        <v>133</v>
      </c>
      <c r="AB30" s="112"/>
      <c r="AC30" s="200" t="s">
        <v>1246</v>
      </c>
    </row>
    <row r="31" spans="1:29" x14ac:dyDescent="0.2">
      <c r="A31" s="106" t="s">
        <v>380</v>
      </c>
      <c r="B31" s="106" t="s">
        <v>1062</v>
      </c>
      <c r="C31" s="106" t="s">
        <v>1098</v>
      </c>
      <c r="D31" s="106" t="s">
        <v>1047</v>
      </c>
      <c r="E31" s="108" t="s">
        <v>1103</v>
      </c>
      <c r="F31" s="106" t="s">
        <v>384</v>
      </c>
      <c r="G31" s="109">
        <v>41617</v>
      </c>
      <c r="H31" s="110" t="s">
        <v>385</v>
      </c>
      <c r="I31" s="110" t="s">
        <v>385</v>
      </c>
      <c r="J31" s="109">
        <v>41639</v>
      </c>
      <c r="K31" s="106" t="s">
        <v>386</v>
      </c>
      <c r="L31" s="106" t="s">
        <v>428</v>
      </c>
      <c r="M31" s="106" t="s">
        <v>388</v>
      </c>
      <c r="N31" s="108" t="s">
        <v>429</v>
      </c>
      <c r="O31" s="108" t="s">
        <v>390</v>
      </c>
      <c r="P31" s="111" t="s">
        <v>432</v>
      </c>
      <c r="Q31" s="111" t="s">
        <v>132</v>
      </c>
      <c r="R31" s="107"/>
      <c r="S31" s="107"/>
      <c r="T31" s="107" t="s">
        <v>1137</v>
      </c>
      <c r="U31" s="106" t="s">
        <v>393</v>
      </c>
      <c r="V31" s="108"/>
      <c r="W31" s="108"/>
      <c r="X31" s="112"/>
      <c r="Y31" s="108"/>
      <c r="Z31" s="108"/>
      <c r="AA31" s="113" t="s">
        <v>133</v>
      </c>
      <c r="AB31" s="112"/>
      <c r="AC31" s="200" t="s">
        <v>1246</v>
      </c>
    </row>
    <row r="32" spans="1:29" x14ac:dyDescent="0.2">
      <c r="A32" s="106" t="s">
        <v>380</v>
      </c>
      <c r="B32" s="106" t="s">
        <v>1062</v>
      </c>
      <c r="C32" s="106" t="s">
        <v>1098</v>
      </c>
      <c r="D32" s="106" t="s">
        <v>1047</v>
      </c>
      <c r="E32" s="108" t="s">
        <v>1103</v>
      </c>
      <c r="F32" s="106" t="s">
        <v>384</v>
      </c>
      <c r="G32" s="109">
        <v>41617</v>
      </c>
      <c r="H32" s="110" t="s">
        <v>385</v>
      </c>
      <c r="I32" s="110" t="s">
        <v>385</v>
      </c>
      <c r="J32" s="109">
        <v>41639</v>
      </c>
      <c r="K32" s="106" t="s">
        <v>386</v>
      </c>
      <c r="L32" s="106" t="s">
        <v>428</v>
      </c>
      <c r="M32" s="106" t="s">
        <v>388</v>
      </c>
      <c r="N32" s="108" t="s">
        <v>429</v>
      </c>
      <c r="O32" s="108" t="s">
        <v>390</v>
      </c>
      <c r="P32" s="111" t="s">
        <v>433</v>
      </c>
      <c r="Q32" s="111" t="s">
        <v>132</v>
      </c>
      <c r="R32" s="107"/>
      <c r="S32" s="107"/>
      <c r="T32" s="107" t="s">
        <v>1138</v>
      </c>
      <c r="U32" s="106" t="s">
        <v>393</v>
      </c>
      <c r="V32" s="108"/>
      <c r="W32" s="108"/>
      <c r="X32" s="112"/>
      <c r="Y32" s="108"/>
      <c r="Z32" s="108"/>
      <c r="AA32" s="113" t="s">
        <v>133</v>
      </c>
      <c r="AB32" s="112"/>
      <c r="AC32" s="200" t="s">
        <v>1246</v>
      </c>
    </row>
    <row r="33" spans="1:29" x14ac:dyDescent="0.2">
      <c r="A33" s="106" t="s">
        <v>380</v>
      </c>
      <c r="B33" s="106" t="s">
        <v>1062</v>
      </c>
      <c r="C33" s="106" t="s">
        <v>1098</v>
      </c>
      <c r="D33" s="106" t="s">
        <v>1047</v>
      </c>
      <c r="E33" s="108" t="s">
        <v>1103</v>
      </c>
      <c r="F33" s="106" t="s">
        <v>384</v>
      </c>
      <c r="G33" s="109">
        <v>41617</v>
      </c>
      <c r="H33" s="110" t="s">
        <v>385</v>
      </c>
      <c r="I33" s="110" t="s">
        <v>385</v>
      </c>
      <c r="J33" s="109">
        <v>41639</v>
      </c>
      <c r="K33" s="106" t="s">
        <v>386</v>
      </c>
      <c r="L33" s="106" t="s">
        <v>428</v>
      </c>
      <c r="M33" s="106" t="s">
        <v>388</v>
      </c>
      <c r="N33" s="108" t="s">
        <v>429</v>
      </c>
      <c r="O33" s="108" t="s">
        <v>390</v>
      </c>
      <c r="P33" s="111" t="s">
        <v>434</v>
      </c>
      <c r="Q33" s="111" t="s">
        <v>132</v>
      </c>
      <c r="R33" s="107"/>
      <c r="S33" s="107"/>
      <c r="T33" s="107" t="s">
        <v>1038</v>
      </c>
      <c r="U33" s="106" t="s">
        <v>393</v>
      </c>
      <c r="V33" s="108"/>
      <c r="W33" s="108"/>
      <c r="X33" s="112"/>
      <c r="Y33" s="108"/>
      <c r="Z33" s="108"/>
      <c r="AA33" s="113" t="s">
        <v>133</v>
      </c>
      <c r="AB33" s="112"/>
      <c r="AC33" s="200" t="s">
        <v>1246</v>
      </c>
    </row>
    <row r="34" spans="1:29" x14ac:dyDescent="0.2">
      <c r="A34" s="106" t="s">
        <v>380</v>
      </c>
      <c r="B34" s="106" t="s">
        <v>1062</v>
      </c>
      <c r="C34" s="106" t="s">
        <v>1098</v>
      </c>
      <c r="D34" s="106" t="s">
        <v>1047</v>
      </c>
      <c r="E34" s="108" t="s">
        <v>1103</v>
      </c>
      <c r="F34" s="106" t="s">
        <v>384</v>
      </c>
      <c r="G34" s="109">
        <v>41617</v>
      </c>
      <c r="H34" s="110" t="s">
        <v>385</v>
      </c>
      <c r="I34" s="110" t="s">
        <v>385</v>
      </c>
      <c r="J34" s="109">
        <v>41639</v>
      </c>
      <c r="K34" s="106" t="s">
        <v>386</v>
      </c>
      <c r="L34" s="106" t="s">
        <v>428</v>
      </c>
      <c r="M34" s="106" t="s">
        <v>388</v>
      </c>
      <c r="N34" s="108" t="s">
        <v>429</v>
      </c>
      <c r="O34" s="108" t="s">
        <v>390</v>
      </c>
      <c r="P34" s="111" t="s">
        <v>435</v>
      </c>
      <c r="Q34" s="111" t="s">
        <v>132</v>
      </c>
      <c r="R34" s="107"/>
      <c r="S34" s="107"/>
      <c r="T34" s="107" t="s">
        <v>1139</v>
      </c>
      <c r="U34" s="106" t="s">
        <v>393</v>
      </c>
      <c r="V34" s="108"/>
      <c r="W34" s="108"/>
      <c r="X34" s="112"/>
      <c r="Y34" s="108"/>
      <c r="Z34" s="108"/>
      <c r="AA34" s="113" t="s">
        <v>133</v>
      </c>
      <c r="AB34" s="112"/>
      <c r="AC34" s="200" t="s">
        <v>1246</v>
      </c>
    </row>
    <row r="35" spans="1:29" x14ac:dyDescent="0.2">
      <c r="A35" s="106" t="s">
        <v>380</v>
      </c>
      <c r="B35" s="106" t="s">
        <v>1062</v>
      </c>
      <c r="C35" s="106" t="s">
        <v>1098</v>
      </c>
      <c r="D35" s="106" t="s">
        <v>1047</v>
      </c>
      <c r="E35" s="108" t="s">
        <v>1103</v>
      </c>
      <c r="F35" s="106" t="s">
        <v>384</v>
      </c>
      <c r="G35" s="109">
        <v>41617</v>
      </c>
      <c r="H35" s="110" t="s">
        <v>385</v>
      </c>
      <c r="I35" s="110" t="s">
        <v>385</v>
      </c>
      <c r="J35" s="109">
        <v>41639</v>
      </c>
      <c r="K35" s="106" t="s">
        <v>386</v>
      </c>
      <c r="L35" s="106" t="s">
        <v>428</v>
      </c>
      <c r="M35" s="106" t="s">
        <v>388</v>
      </c>
      <c r="N35" s="108" t="s">
        <v>429</v>
      </c>
      <c r="O35" s="108" t="s">
        <v>390</v>
      </c>
      <c r="P35" s="111" t="s">
        <v>436</v>
      </c>
      <c r="Q35" s="111" t="s">
        <v>132</v>
      </c>
      <c r="R35" s="107"/>
      <c r="S35" s="107"/>
      <c r="T35" s="107" t="s">
        <v>1140</v>
      </c>
      <c r="U35" s="106" t="s">
        <v>393</v>
      </c>
      <c r="V35" s="108"/>
      <c r="W35" s="108"/>
      <c r="X35" s="112"/>
      <c r="Y35" s="108"/>
      <c r="Z35" s="108"/>
      <c r="AA35" s="113" t="s">
        <v>133</v>
      </c>
      <c r="AB35" s="112"/>
      <c r="AC35" s="200" t="s">
        <v>1246</v>
      </c>
    </row>
    <row r="36" spans="1:29" x14ac:dyDescent="0.2">
      <c r="A36" s="106" t="s">
        <v>380</v>
      </c>
      <c r="B36" s="106" t="s">
        <v>1062</v>
      </c>
      <c r="C36" s="106" t="s">
        <v>1098</v>
      </c>
      <c r="D36" s="106" t="s">
        <v>1047</v>
      </c>
      <c r="E36" s="108" t="s">
        <v>1103</v>
      </c>
      <c r="F36" s="106" t="s">
        <v>384</v>
      </c>
      <c r="G36" s="109">
        <v>41617</v>
      </c>
      <c r="H36" s="110" t="s">
        <v>385</v>
      </c>
      <c r="I36" s="110" t="s">
        <v>385</v>
      </c>
      <c r="J36" s="109">
        <v>41639</v>
      </c>
      <c r="K36" s="106" t="s">
        <v>386</v>
      </c>
      <c r="L36" s="106" t="s">
        <v>428</v>
      </c>
      <c r="M36" s="106" t="s">
        <v>388</v>
      </c>
      <c r="N36" s="108" t="s">
        <v>429</v>
      </c>
      <c r="O36" s="108" t="s">
        <v>390</v>
      </c>
      <c r="P36" s="111" t="s">
        <v>437</v>
      </c>
      <c r="Q36" s="111" t="s">
        <v>132</v>
      </c>
      <c r="R36" s="107"/>
      <c r="S36" s="107"/>
      <c r="T36" s="107" t="s">
        <v>1141</v>
      </c>
      <c r="U36" s="106" t="s">
        <v>393</v>
      </c>
      <c r="V36" s="108"/>
      <c r="W36" s="108"/>
      <c r="X36" s="112"/>
      <c r="Y36" s="108"/>
      <c r="Z36" s="108"/>
      <c r="AA36" s="113" t="s">
        <v>133</v>
      </c>
      <c r="AB36" s="112"/>
      <c r="AC36" s="200" t="s">
        <v>1246</v>
      </c>
    </row>
    <row r="37" spans="1:29" x14ac:dyDescent="0.2">
      <c r="A37" s="106" t="s">
        <v>380</v>
      </c>
      <c r="B37" s="106" t="s">
        <v>1062</v>
      </c>
      <c r="C37" s="106" t="s">
        <v>1098</v>
      </c>
      <c r="D37" s="106" t="s">
        <v>1047</v>
      </c>
      <c r="E37" s="108" t="s">
        <v>1103</v>
      </c>
      <c r="F37" s="106" t="s">
        <v>384</v>
      </c>
      <c r="G37" s="109">
        <v>41617</v>
      </c>
      <c r="H37" s="110" t="s">
        <v>385</v>
      </c>
      <c r="I37" s="110" t="s">
        <v>385</v>
      </c>
      <c r="J37" s="109">
        <v>41639</v>
      </c>
      <c r="K37" s="106" t="s">
        <v>386</v>
      </c>
      <c r="L37" s="106" t="s">
        <v>428</v>
      </c>
      <c r="M37" s="106" t="s">
        <v>388</v>
      </c>
      <c r="N37" s="108" t="s">
        <v>429</v>
      </c>
      <c r="O37" s="108" t="s">
        <v>390</v>
      </c>
      <c r="P37" s="111" t="s">
        <v>438</v>
      </c>
      <c r="Q37" s="111" t="s">
        <v>132</v>
      </c>
      <c r="R37" s="107"/>
      <c r="S37" s="107"/>
      <c r="T37" s="107" t="s">
        <v>1142</v>
      </c>
      <c r="U37" s="106" t="s">
        <v>393</v>
      </c>
      <c r="V37" s="108"/>
      <c r="W37" s="108"/>
      <c r="X37" s="112"/>
      <c r="Y37" s="108"/>
      <c r="Z37" s="108"/>
      <c r="AA37" s="113" t="s">
        <v>133</v>
      </c>
      <c r="AB37" s="112"/>
      <c r="AC37" s="200" t="s">
        <v>1246</v>
      </c>
    </row>
    <row r="38" spans="1:29" x14ac:dyDescent="0.2">
      <c r="A38" s="106" t="s">
        <v>380</v>
      </c>
      <c r="B38" s="106" t="s">
        <v>1062</v>
      </c>
      <c r="C38" s="106" t="s">
        <v>1098</v>
      </c>
      <c r="D38" s="106" t="s">
        <v>1049</v>
      </c>
      <c r="E38" s="108" t="s">
        <v>1105</v>
      </c>
      <c r="F38" s="106" t="s">
        <v>384</v>
      </c>
      <c r="G38" s="109">
        <v>41617</v>
      </c>
      <c r="H38" s="110" t="s">
        <v>385</v>
      </c>
      <c r="I38" s="110" t="s">
        <v>385</v>
      </c>
      <c r="J38" s="109">
        <v>41639</v>
      </c>
      <c r="K38" s="106" t="s">
        <v>386</v>
      </c>
      <c r="L38" s="106" t="s">
        <v>428</v>
      </c>
      <c r="M38" s="106" t="s">
        <v>388</v>
      </c>
      <c r="N38" s="108" t="s">
        <v>429</v>
      </c>
      <c r="O38" s="108" t="s">
        <v>390</v>
      </c>
      <c r="P38" s="111" t="s">
        <v>430</v>
      </c>
      <c r="Q38" s="111" t="s">
        <v>132</v>
      </c>
      <c r="R38" s="107"/>
      <c r="S38" s="107"/>
      <c r="T38" s="107" t="s">
        <v>1143</v>
      </c>
      <c r="U38" s="106" t="s">
        <v>393</v>
      </c>
      <c r="V38" s="108"/>
      <c r="W38" s="108"/>
      <c r="X38" s="112"/>
      <c r="Y38" s="108"/>
      <c r="Z38" s="108"/>
      <c r="AA38" s="113" t="s">
        <v>133</v>
      </c>
      <c r="AB38" s="112"/>
      <c r="AC38" s="200" t="s">
        <v>239</v>
      </c>
    </row>
    <row r="39" spans="1:29" x14ac:dyDescent="0.2">
      <c r="A39" s="106" t="s">
        <v>380</v>
      </c>
      <c r="B39" s="106" t="s">
        <v>1062</v>
      </c>
      <c r="C39" s="106" t="s">
        <v>1098</v>
      </c>
      <c r="D39" s="106" t="s">
        <v>1049</v>
      </c>
      <c r="E39" s="108" t="s">
        <v>1105</v>
      </c>
      <c r="F39" s="106" t="s">
        <v>384</v>
      </c>
      <c r="G39" s="109">
        <v>41617</v>
      </c>
      <c r="H39" s="110" t="s">
        <v>385</v>
      </c>
      <c r="I39" s="110" t="s">
        <v>385</v>
      </c>
      <c r="J39" s="109">
        <v>41639</v>
      </c>
      <c r="K39" s="106" t="s">
        <v>386</v>
      </c>
      <c r="L39" s="106" t="s">
        <v>428</v>
      </c>
      <c r="M39" s="106" t="s">
        <v>388</v>
      </c>
      <c r="N39" s="108" t="s">
        <v>429</v>
      </c>
      <c r="O39" s="108" t="s">
        <v>390</v>
      </c>
      <c r="P39" s="111" t="s">
        <v>431</v>
      </c>
      <c r="Q39" s="111" t="s">
        <v>132</v>
      </c>
      <c r="R39" s="107"/>
      <c r="S39" s="107"/>
      <c r="T39" s="107" t="s">
        <v>1144</v>
      </c>
      <c r="U39" s="106" t="s">
        <v>393</v>
      </c>
      <c r="V39" s="108"/>
      <c r="W39" s="108"/>
      <c r="X39" s="112"/>
      <c r="Y39" s="108"/>
      <c r="Z39" s="108"/>
      <c r="AA39" s="113" t="s">
        <v>133</v>
      </c>
      <c r="AB39" s="112"/>
      <c r="AC39" s="200" t="s">
        <v>239</v>
      </c>
    </row>
    <row r="40" spans="1:29" x14ac:dyDescent="0.2">
      <c r="A40" s="106" t="s">
        <v>380</v>
      </c>
      <c r="B40" s="106" t="s">
        <v>1062</v>
      </c>
      <c r="C40" s="106" t="s">
        <v>1098</v>
      </c>
      <c r="D40" s="106" t="s">
        <v>1049</v>
      </c>
      <c r="E40" s="108" t="s">
        <v>1105</v>
      </c>
      <c r="F40" s="106" t="s">
        <v>384</v>
      </c>
      <c r="G40" s="109">
        <v>41617</v>
      </c>
      <c r="H40" s="110" t="s">
        <v>385</v>
      </c>
      <c r="I40" s="110" t="s">
        <v>385</v>
      </c>
      <c r="J40" s="109">
        <v>41639</v>
      </c>
      <c r="K40" s="106" t="s">
        <v>386</v>
      </c>
      <c r="L40" s="106" t="s">
        <v>428</v>
      </c>
      <c r="M40" s="106" t="s">
        <v>388</v>
      </c>
      <c r="N40" s="108" t="s">
        <v>429</v>
      </c>
      <c r="O40" s="108" t="s">
        <v>390</v>
      </c>
      <c r="P40" s="111" t="s">
        <v>432</v>
      </c>
      <c r="Q40" s="111" t="s">
        <v>132</v>
      </c>
      <c r="R40" s="107"/>
      <c r="S40" s="107"/>
      <c r="T40" s="107" t="s">
        <v>1145</v>
      </c>
      <c r="U40" s="106" t="s">
        <v>393</v>
      </c>
      <c r="V40" s="108"/>
      <c r="W40" s="108"/>
      <c r="X40" s="112"/>
      <c r="Y40" s="108"/>
      <c r="Z40" s="108"/>
      <c r="AA40" s="113" t="s">
        <v>133</v>
      </c>
      <c r="AB40" s="112"/>
      <c r="AC40" s="200" t="s">
        <v>239</v>
      </c>
    </row>
    <row r="41" spans="1:29" x14ac:dyDescent="0.2">
      <c r="A41" s="106" t="s">
        <v>380</v>
      </c>
      <c r="B41" s="106" t="s">
        <v>1062</v>
      </c>
      <c r="C41" s="106" t="s">
        <v>1098</v>
      </c>
      <c r="D41" s="106" t="s">
        <v>1049</v>
      </c>
      <c r="E41" s="108" t="s">
        <v>1105</v>
      </c>
      <c r="F41" s="106" t="s">
        <v>384</v>
      </c>
      <c r="G41" s="109">
        <v>41617</v>
      </c>
      <c r="H41" s="110" t="s">
        <v>385</v>
      </c>
      <c r="I41" s="110" t="s">
        <v>385</v>
      </c>
      <c r="J41" s="109">
        <v>41639</v>
      </c>
      <c r="K41" s="106" t="s">
        <v>386</v>
      </c>
      <c r="L41" s="106" t="s">
        <v>428</v>
      </c>
      <c r="M41" s="106" t="s">
        <v>388</v>
      </c>
      <c r="N41" s="108" t="s">
        <v>429</v>
      </c>
      <c r="O41" s="108" t="s">
        <v>390</v>
      </c>
      <c r="P41" s="111" t="s">
        <v>433</v>
      </c>
      <c r="Q41" s="111" t="s">
        <v>132</v>
      </c>
      <c r="R41" s="107"/>
      <c r="S41" s="107"/>
      <c r="T41" s="107" t="s">
        <v>1146</v>
      </c>
      <c r="U41" s="106" t="s">
        <v>393</v>
      </c>
      <c r="V41" s="108"/>
      <c r="W41" s="108"/>
      <c r="X41" s="112"/>
      <c r="Y41" s="108"/>
      <c r="Z41" s="108"/>
      <c r="AA41" s="113" t="s">
        <v>133</v>
      </c>
      <c r="AB41" s="112"/>
      <c r="AC41" s="200" t="s">
        <v>239</v>
      </c>
    </row>
    <row r="42" spans="1:29" x14ac:dyDescent="0.2">
      <c r="A42" s="106" t="s">
        <v>380</v>
      </c>
      <c r="B42" s="106" t="s">
        <v>1062</v>
      </c>
      <c r="C42" s="106" t="s">
        <v>1098</v>
      </c>
      <c r="D42" s="106" t="s">
        <v>1049</v>
      </c>
      <c r="E42" s="108" t="s">
        <v>1105</v>
      </c>
      <c r="F42" s="106" t="s">
        <v>384</v>
      </c>
      <c r="G42" s="109">
        <v>41617</v>
      </c>
      <c r="H42" s="110" t="s">
        <v>385</v>
      </c>
      <c r="I42" s="110" t="s">
        <v>385</v>
      </c>
      <c r="J42" s="109">
        <v>41639</v>
      </c>
      <c r="K42" s="106" t="s">
        <v>386</v>
      </c>
      <c r="L42" s="106" t="s">
        <v>428</v>
      </c>
      <c r="M42" s="106" t="s">
        <v>388</v>
      </c>
      <c r="N42" s="108" t="s">
        <v>429</v>
      </c>
      <c r="O42" s="108" t="s">
        <v>390</v>
      </c>
      <c r="P42" s="111" t="s">
        <v>434</v>
      </c>
      <c r="Q42" s="111" t="s">
        <v>132</v>
      </c>
      <c r="R42" s="107"/>
      <c r="S42" s="107"/>
      <c r="T42" s="107" t="s">
        <v>1147</v>
      </c>
      <c r="U42" s="106" t="s">
        <v>393</v>
      </c>
      <c r="V42" s="108"/>
      <c r="W42" s="108"/>
      <c r="X42" s="112"/>
      <c r="Y42" s="108"/>
      <c r="Z42" s="108"/>
      <c r="AA42" s="113" t="s">
        <v>133</v>
      </c>
      <c r="AB42" s="112"/>
      <c r="AC42" s="200" t="s">
        <v>239</v>
      </c>
    </row>
    <row r="43" spans="1:29" x14ac:dyDescent="0.2">
      <c r="A43" s="106" t="s">
        <v>380</v>
      </c>
      <c r="B43" s="106" t="s">
        <v>1062</v>
      </c>
      <c r="C43" s="106" t="s">
        <v>1098</v>
      </c>
      <c r="D43" s="106" t="s">
        <v>1049</v>
      </c>
      <c r="E43" s="108" t="s">
        <v>1105</v>
      </c>
      <c r="F43" s="106" t="s">
        <v>384</v>
      </c>
      <c r="G43" s="109">
        <v>41617</v>
      </c>
      <c r="H43" s="110" t="s">
        <v>385</v>
      </c>
      <c r="I43" s="110" t="s">
        <v>385</v>
      </c>
      <c r="J43" s="109">
        <v>41639</v>
      </c>
      <c r="K43" s="106" t="s">
        <v>386</v>
      </c>
      <c r="L43" s="106" t="s">
        <v>428</v>
      </c>
      <c r="M43" s="106" t="s">
        <v>388</v>
      </c>
      <c r="N43" s="108" t="s">
        <v>429</v>
      </c>
      <c r="O43" s="108" t="s">
        <v>390</v>
      </c>
      <c r="P43" s="111" t="s">
        <v>435</v>
      </c>
      <c r="Q43" s="111" t="s">
        <v>132</v>
      </c>
      <c r="R43" s="107"/>
      <c r="S43" s="107"/>
      <c r="T43" s="107" t="s">
        <v>1148</v>
      </c>
      <c r="U43" s="106" t="s">
        <v>393</v>
      </c>
      <c r="V43" s="108"/>
      <c r="W43" s="108"/>
      <c r="X43" s="112"/>
      <c r="Y43" s="108"/>
      <c r="Z43" s="108"/>
      <c r="AA43" s="113" t="s">
        <v>133</v>
      </c>
      <c r="AB43" s="112"/>
      <c r="AC43" s="200" t="s">
        <v>239</v>
      </c>
    </row>
    <row r="44" spans="1:29" x14ac:dyDescent="0.2">
      <c r="A44" s="106" t="s">
        <v>380</v>
      </c>
      <c r="B44" s="106" t="s">
        <v>1062</v>
      </c>
      <c r="C44" s="106" t="s">
        <v>1098</v>
      </c>
      <c r="D44" s="106" t="s">
        <v>1049</v>
      </c>
      <c r="E44" s="108" t="s">
        <v>1105</v>
      </c>
      <c r="F44" s="106" t="s">
        <v>384</v>
      </c>
      <c r="G44" s="109">
        <v>41617</v>
      </c>
      <c r="H44" s="110" t="s">
        <v>385</v>
      </c>
      <c r="I44" s="110" t="s">
        <v>385</v>
      </c>
      <c r="J44" s="109">
        <v>41639</v>
      </c>
      <c r="K44" s="106" t="s">
        <v>386</v>
      </c>
      <c r="L44" s="106" t="s">
        <v>428</v>
      </c>
      <c r="M44" s="106" t="s">
        <v>388</v>
      </c>
      <c r="N44" s="108" t="s">
        <v>429</v>
      </c>
      <c r="O44" s="108" t="s">
        <v>390</v>
      </c>
      <c r="P44" s="111" t="s">
        <v>436</v>
      </c>
      <c r="Q44" s="111" t="s">
        <v>132</v>
      </c>
      <c r="R44" s="107"/>
      <c r="S44" s="107"/>
      <c r="T44" s="107" t="s">
        <v>1149</v>
      </c>
      <c r="U44" s="106" t="s">
        <v>393</v>
      </c>
      <c r="V44" s="108"/>
      <c r="W44" s="108"/>
      <c r="X44" s="112"/>
      <c r="Y44" s="108"/>
      <c r="Z44" s="108"/>
      <c r="AA44" s="113" t="s">
        <v>133</v>
      </c>
      <c r="AB44" s="112"/>
      <c r="AC44" s="200" t="s">
        <v>239</v>
      </c>
    </row>
    <row r="45" spans="1:29" x14ac:dyDescent="0.2">
      <c r="A45" s="106" t="s">
        <v>380</v>
      </c>
      <c r="B45" s="106" t="s">
        <v>1062</v>
      </c>
      <c r="C45" s="106" t="s">
        <v>1098</v>
      </c>
      <c r="D45" s="106" t="s">
        <v>1049</v>
      </c>
      <c r="E45" s="108" t="s">
        <v>1105</v>
      </c>
      <c r="F45" s="106" t="s">
        <v>384</v>
      </c>
      <c r="G45" s="109">
        <v>41617</v>
      </c>
      <c r="H45" s="110" t="s">
        <v>385</v>
      </c>
      <c r="I45" s="110" t="s">
        <v>385</v>
      </c>
      <c r="J45" s="109">
        <v>41639</v>
      </c>
      <c r="K45" s="106" t="s">
        <v>386</v>
      </c>
      <c r="L45" s="106" t="s">
        <v>428</v>
      </c>
      <c r="M45" s="106" t="s">
        <v>388</v>
      </c>
      <c r="N45" s="108" t="s">
        <v>429</v>
      </c>
      <c r="O45" s="108" t="s">
        <v>390</v>
      </c>
      <c r="P45" s="111" t="s">
        <v>437</v>
      </c>
      <c r="Q45" s="111" t="s">
        <v>132</v>
      </c>
      <c r="R45" s="107"/>
      <c r="S45" s="107"/>
      <c r="T45" s="107" t="s">
        <v>171</v>
      </c>
      <c r="U45" s="106" t="s">
        <v>393</v>
      </c>
      <c r="V45" s="108"/>
      <c r="W45" s="108"/>
      <c r="X45" s="112"/>
      <c r="Y45" s="108"/>
      <c r="Z45" s="108"/>
      <c r="AA45" s="113" t="s">
        <v>133</v>
      </c>
      <c r="AB45" s="112"/>
      <c r="AC45" s="200" t="s">
        <v>239</v>
      </c>
    </row>
    <row r="46" spans="1:29" x14ac:dyDescent="0.2">
      <c r="A46" s="106" t="s">
        <v>380</v>
      </c>
      <c r="B46" s="106" t="s">
        <v>1062</v>
      </c>
      <c r="C46" s="106" t="s">
        <v>1098</v>
      </c>
      <c r="D46" s="106" t="s">
        <v>1049</v>
      </c>
      <c r="E46" s="108" t="s">
        <v>1105</v>
      </c>
      <c r="F46" s="106" t="s">
        <v>384</v>
      </c>
      <c r="G46" s="109">
        <v>41617</v>
      </c>
      <c r="H46" s="110" t="s">
        <v>385</v>
      </c>
      <c r="I46" s="110" t="s">
        <v>385</v>
      </c>
      <c r="J46" s="109">
        <v>41639</v>
      </c>
      <c r="K46" s="106" t="s">
        <v>386</v>
      </c>
      <c r="L46" s="106" t="s">
        <v>428</v>
      </c>
      <c r="M46" s="106" t="s">
        <v>388</v>
      </c>
      <c r="N46" s="108" t="s">
        <v>429</v>
      </c>
      <c r="O46" s="108" t="s">
        <v>390</v>
      </c>
      <c r="P46" s="111" t="s">
        <v>438</v>
      </c>
      <c r="Q46" s="111" t="s">
        <v>132</v>
      </c>
      <c r="R46" s="107"/>
      <c r="S46" s="107"/>
      <c r="T46" s="107" t="s">
        <v>1150</v>
      </c>
      <c r="U46" s="106" t="s">
        <v>393</v>
      </c>
      <c r="V46" s="108"/>
      <c r="W46" s="108"/>
      <c r="X46" s="112"/>
      <c r="Y46" s="108"/>
      <c r="Z46" s="108"/>
      <c r="AA46" s="113" t="s">
        <v>133</v>
      </c>
      <c r="AB46" s="112"/>
      <c r="AC46" s="200" t="s">
        <v>239</v>
      </c>
    </row>
    <row r="47" spans="1:29" x14ac:dyDescent="0.2">
      <c r="A47" s="106" t="s">
        <v>380</v>
      </c>
      <c r="B47" s="106" t="s">
        <v>1062</v>
      </c>
      <c r="C47" s="106" t="s">
        <v>1098</v>
      </c>
      <c r="D47" s="106" t="s">
        <v>1051</v>
      </c>
      <c r="E47" s="108" t="s">
        <v>1107</v>
      </c>
      <c r="F47" s="106" t="s">
        <v>384</v>
      </c>
      <c r="G47" s="109">
        <v>41617</v>
      </c>
      <c r="H47" s="110" t="s">
        <v>385</v>
      </c>
      <c r="I47" s="110" t="s">
        <v>385</v>
      </c>
      <c r="J47" s="109">
        <v>41639</v>
      </c>
      <c r="K47" s="106" t="s">
        <v>386</v>
      </c>
      <c r="L47" s="106" t="s">
        <v>428</v>
      </c>
      <c r="M47" s="106" t="s">
        <v>388</v>
      </c>
      <c r="N47" s="108" t="s">
        <v>429</v>
      </c>
      <c r="O47" s="108" t="s">
        <v>390</v>
      </c>
      <c r="P47" s="111" t="s">
        <v>430</v>
      </c>
      <c r="Q47" s="111" t="s">
        <v>132</v>
      </c>
      <c r="R47" s="107"/>
      <c r="S47" s="107"/>
      <c r="T47" s="107" t="s">
        <v>1151</v>
      </c>
      <c r="U47" s="106" t="s">
        <v>393</v>
      </c>
      <c r="V47" s="108"/>
      <c r="W47" s="108"/>
      <c r="X47" s="112"/>
      <c r="Y47" s="108"/>
      <c r="Z47" s="108"/>
      <c r="AA47" s="113" t="s">
        <v>133</v>
      </c>
      <c r="AB47" s="112"/>
      <c r="AC47" s="200" t="s">
        <v>243</v>
      </c>
    </row>
    <row r="48" spans="1:29" x14ac:dyDescent="0.2">
      <c r="A48" s="106" t="s">
        <v>380</v>
      </c>
      <c r="B48" s="106" t="s">
        <v>1062</v>
      </c>
      <c r="C48" s="106" t="s">
        <v>1098</v>
      </c>
      <c r="D48" s="106" t="s">
        <v>1051</v>
      </c>
      <c r="E48" s="108" t="s">
        <v>1107</v>
      </c>
      <c r="F48" s="106" t="s">
        <v>384</v>
      </c>
      <c r="G48" s="109">
        <v>41617</v>
      </c>
      <c r="H48" s="110" t="s">
        <v>385</v>
      </c>
      <c r="I48" s="110" t="s">
        <v>385</v>
      </c>
      <c r="J48" s="109">
        <v>41639</v>
      </c>
      <c r="K48" s="106" t="s">
        <v>386</v>
      </c>
      <c r="L48" s="106" t="s">
        <v>428</v>
      </c>
      <c r="M48" s="106" t="s">
        <v>388</v>
      </c>
      <c r="N48" s="108" t="s">
        <v>429</v>
      </c>
      <c r="O48" s="108" t="s">
        <v>390</v>
      </c>
      <c r="P48" s="111" t="s">
        <v>431</v>
      </c>
      <c r="Q48" s="111" t="s">
        <v>132</v>
      </c>
      <c r="R48" s="107"/>
      <c r="S48" s="107"/>
      <c r="T48" s="107" t="s">
        <v>1152</v>
      </c>
      <c r="U48" s="106" t="s">
        <v>393</v>
      </c>
      <c r="V48" s="108"/>
      <c r="W48" s="108"/>
      <c r="X48" s="112"/>
      <c r="Y48" s="108"/>
      <c r="Z48" s="108"/>
      <c r="AA48" s="113" t="s">
        <v>133</v>
      </c>
      <c r="AB48" s="112"/>
      <c r="AC48" s="200" t="s">
        <v>243</v>
      </c>
    </row>
    <row r="49" spans="1:29" x14ac:dyDescent="0.2">
      <c r="A49" s="106" t="s">
        <v>380</v>
      </c>
      <c r="B49" s="106" t="s">
        <v>1062</v>
      </c>
      <c r="C49" s="106" t="s">
        <v>1098</v>
      </c>
      <c r="D49" s="106" t="s">
        <v>1051</v>
      </c>
      <c r="E49" s="108" t="s">
        <v>1107</v>
      </c>
      <c r="F49" s="106" t="s">
        <v>384</v>
      </c>
      <c r="G49" s="109">
        <v>41617</v>
      </c>
      <c r="H49" s="110" t="s">
        <v>385</v>
      </c>
      <c r="I49" s="110" t="s">
        <v>385</v>
      </c>
      <c r="J49" s="109">
        <v>41639</v>
      </c>
      <c r="K49" s="106" t="s">
        <v>386</v>
      </c>
      <c r="L49" s="106" t="s">
        <v>428</v>
      </c>
      <c r="M49" s="106" t="s">
        <v>388</v>
      </c>
      <c r="N49" s="108" t="s">
        <v>429</v>
      </c>
      <c r="O49" s="108" t="s">
        <v>390</v>
      </c>
      <c r="P49" s="111" t="s">
        <v>432</v>
      </c>
      <c r="Q49" s="111" t="s">
        <v>132</v>
      </c>
      <c r="R49" s="107"/>
      <c r="S49" s="107"/>
      <c r="T49" s="107" t="s">
        <v>1153</v>
      </c>
      <c r="U49" s="106" t="s">
        <v>393</v>
      </c>
      <c r="V49" s="108"/>
      <c r="W49" s="108"/>
      <c r="X49" s="112"/>
      <c r="Y49" s="108"/>
      <c r="Z49" s="108"/>
      <c r="AA49" s="113" t="s">
        <v>133</v>
      </c>
      <c r="AB49" s="112"/>
      <c r="AC49" s="200" t="s">
        <v>243</v>
      </c>
    </row>
    <row r="50" spans="1:29" x14ac:dyDescent="0.2">
      <c r="A50" s="106" t="s">
        <v>380</v>
      </c>
      <c r="B50" s="106" t="s">
        <v>1062</v>
      </c>
      <c r="C50" s="106" t="s">
        <v>1098</v>
      </c>
      <c r="D50" s="106" t="s">
        <v>1051</v>
      </c>
      <c r="E50" s="108" t="s">
        <v>1107</v>
      </c>
      <c r="F50" s="106" t="s">
        <v>384</v>
      </c>
      <c r="G50" s="109">
        <v>41617</v>
      </c>
      <c r="H50" s="110" t="s">
        <v>385</v>
      </c>
      <c r="I50" s="110" t="s">
        <v>385</v>
      </c>
      <c r="J50" s="109">
        <v>41639</v>
      </c>
      <c r="K50" s="106" t="s">
        <v>386</v>
      </c>
      <c r="L50" s="106" t="s">
        <v>428</v>
      </c>
      <c r="M50" s="106" t="s">
        <v>388</v>
      </c>
      <c r="N50" s="108" t="s">
        <v>429</v>
      </c>
      <c r="O50" s="108" t="s">
        <v>390</v>
      </c>
      <c r="P50" s="111" t="s">
        <v>433</v>
      </c>
      <c r="Q50" s="111" t="s">
        <v>132</v>
      </c>
      <c r="R50" s="107"/>
      <c r="S50" s="107"/>
      <c r="T50" s="107" t="s">
        <v>1154</v>
      </c>
      <c r="U50" s="106" t="s">
        <v>393</v>
      </c>
      <c r="V50" s="108"/>
      <c r="W50" s="108"/>
      <c r="X50" s="112"/>
      <c r="Y50" s="108"/>
      <c r="Z50" s="108"/>
      <c r="AA50" s="113" t="s">
        <v>133</v>
      </c>
      <c r="AB50" s="112"/>
      <c r="AC50" s="200" t="s">
        <v>243</v>
      </c>
    </row>
    <row r="51" spans="1:29" x14ac:dyDescent="0.2">
      <c r="A51" s="106" t="s">
        <v>380</v>
      </c>
      <c r="B51" s="106" t="s">
        <v>1062</v>
      </c>
      <c r="C51" s="106" t="s">
        <v>1098</v>
      </c>
      <c r="D51" s="106" t="s">
        <v>1051</v>
      </c>
      <c r="E51" s="108" t="s">
        <v>1107</v>
      </c>
      <c r="F51" s="106" t="s">
        <v>384</v>
      </c>
      <c r="G51" s="109">
        <v>41617</v>
      </c>
      <c r="H51" s="110" t="s">
        <v>385</v>
      </c>
      <c r="I51" s="110" t="s">
        <v>385</v>
      </c>
      <c r="J51" s="109">
        <v>41639</v>
      </c>
      <c r="K51" s="106" t="s">
        <v>386</v>
      </c>
      <c r="L51" s="106" t="s">
        <v>428</v>
      </c>
      <c r="M51" s="106" t="s">
        <v>388</v>
      </c>
      <c r="N51" s="108" t="s">
        <v>429</v>
      </c>
      <c r="O51" s="108" t="s">
        <v>390</v>
      </c>
      <c r="P51" s="111" t="s">
        <v>434</v>
      </c>
      <c r="Q51" s="111" t="s">
        <v>132</v>
      </c>
      <c r="R51" s="107"/>
      <c r="S51" s="107"/>
      <c r="T51" s="107" t="s">
        <v>1155</v>
      </c>
      <c r="U51" s="106" t="s">
        <v>393</v>
      </c>
      <c r="V51" s="108"/>
      <c r="W51" s="108"/>
      <c r="X51" s="112"/>
      <c r="Y51" s="108"/>
      <c r="Z51" s="108"/>
      <c r="AA51" s="113" t="s">
        <v>133</v>
      </c>
      <c r="AB51" s="112"/>
      <c r="AC51" s="200" t="s">
        <v>243</v>
      </c>
    </row>
    <row r="52" spans="1:29" x14ac:dyDescent="0.2">
      <c r="A52" s="106" t="s">
        <v>380</v>
      </c>
      <c r="B52" s="106" t="s">
        <v>1062</v>
      </c>
      <c r="C52" s="106" t="s">
        <v>1098</v>
      </c>
      <c r="D52" s="106" t="s">
        <v>1051</v>
      </c>
      <c r="E52" s="108" t="s">
        <v>1107</v>
      </c>
      <c r="F52" s="106" t="s">
        <v>384</v>
      </c>
      <c r="G52" s="109">
        <v>41617</v>
      </c>
      <c r="H52" s="110" t="s">
        <v>385</v>
      </c>
      <c r="I52" s="110" t="s">
        <v>385</v>
      </c>
      <c r="J52" s="109">
        <v>41639</v>
      </c>
      <c r="K52" s="106" t="s">
        <v>386</v>
      </c>
      <c r="L52" s="106" t="s">
        <v>428</v>
      </c>
      <c r="M52" s="106" t="s">
        <v>388</v>
      </c>
      <c r="N52" s="108" t="s">
        <v>429</v>
      </c>
      <c r="O52" s="108" t="s">
        <v>390</v>
      </c>
      <c r="P52" s="111" t="s">
        <v>435</v>
      </c>
      <c r="Q52" s="111" t="s">
        <v>132</v>
      </c>
      <c r="R52" s="107"/>
      <c r="S52" s="107"/>
      <c r="T52" s="107" t="s">
        <v>1156</v>
      </c>
      <c r="U52" s="106" t="s">
        <v>393</v>
      </c>
      <c r="V52" s="108"/>
      <c r="W52" s="108"/>
      <c r="X52" s="112"/>
      <c r="Y52" s="108"/>
      <c r="Z52" s="108"/>
      <c r="AA52" s="113" t="s">
        <v>133</v>
      </c>
      <c r="AB52" s="112"/>
      <c r="AC52" s="200" t="s">
        <v>243</v>
      </c>
    </row>
    <row r="53" spans="1:29" x14ac:dyDescent="0.2">
      <c r="A53" s="106" t="s">
        <v>380</v>
      </c>
      <c r="B53" s="106" t="s">
        <v>1062</v>
      </c>
      <c r="C53" s="106" t="s">
        <v>1098</v>
      </c>
      <c r="D53" s="106" t="s">
        <v>1051</v>
      </c>
      <c r="E53" s="108" t="s">
        <v>1107</v>
      </c>
      <c r="F53" s="106" t="s">
        <v>384</v>
      </c>
      <c r="G53" s="109">
        <v>41617</v>
      </c>
      <c r="H53" s="110" t="s">
        <v>385</v>
      </c>
      <c r="I53" s="110" t="s">
        <v>385</v>
      </c>
      <c r="J53" s="109">
        <v>41639</v>
      </c>
      <c r="K53" s="106" t="s">
        <v>386</v>
      </c>
      <c r="L53" s="106" t="s">
        <v>428</v>
      </c>
      <c r="M53" s="106" t="s">
        <v>388</v>
      </c>
      <c r="N53" s="108" t="s">
        <v>429</v>
      </c>
      <c r="O53" s="108" t="s">
        <v>390</v>
      </c>
      <c r="P53" s="111" t="s">
        <v>436</v>
      </c>
      <c r="Q53" s="111" t="s">
        <v>132</v>
      </c>
      <c r="R53" s="107"/>
      <c r="S53" s="107"/>
      <c r="T53" s="107" t="s">
        <v>753</v>
      </c>
      <c r="U53" s="106" t="s">
        <v>393</v>
      </c>
      <c r="V53" s="108"/>
      <c r="W53" s="108"/>
      <c r="X53" s="112"/>
      <c r="Y53" s="108"/>
      <c r="Z53" s="108"/>
      <c r="AA53" s="113" t="s">
        <v>133</v>
      </c>
      <c r="AB53" s="112"/>
      <c r="AC53" s="200" t="s">
        <v>243</v>
      </c>
    </row>
    <row r="54" spans="1:29" x14ac:dyDescent="0.2">
      <c r="A54" s="106" t="s">
        <v>380</v>
      </c>
      <c r="B54" s="106" t="s">
        <v>1062</v>
      </c>
      <c r="C54" s="106" t="s">
        <v>1098</v>
      </c>
      <c r="D54" s="106" t="s">
        <v>1051</v>
      </c>
      <c r="E54" s="108" t="s">
        <v>1107</v>
      </c>
      <c r="F54" s="106" t="s">
        <v>384</v>
      </c>
      <c r="G54" s="109">
        <v>41617</v>
      </c>
      <c r="H54" s="110" t="s">
        <v>385</v>
      </c>
      <c r="I54" s="110" t="s">
        <v>385</v>
      </c>
      <c r="J54" s="109">
        <v>41639</v>
      </c>
      <c r="K54" s="106" t="s">
        <v>386</v>
      </c>
      <c r="L54" s="106" t="s">
        <v>428</v>
      </c>
      <c r="M54" s="106" t="s">
        <v>388</v>
      </c>
      <c r="N54" s="108" t="s">
        <v>429</v>
      </c>
      <c r="O54" s="108" t="s">
        <v>390</v>
      </c>
      <c r="P54" s="111" t="s">
        <v>437</v>
      </c>
      <c r="Q54" s="111" t="s">
        <v>132</v>
      </c>
      <c r="R54" s="107"/>
      <c r="S54" s="107"/>
      <c r="T54" s="107" t="s">
        <v>1157</v>
      </c>
      <c r="U54" s="106" t="s">
        <v>393</v>
      </c>
      <c r="V54" s="108"/>
      <c r="W54" s="108"/>
      <c r="X54" s="112"/>
      <c r="Y54" s="108"/>
      <c r="Z54" s="108"/>
      <c r="AA54" s="113" t="s">
        <v>133</v>
      </c>
      <c r="AB54" s="112"/>
      <c r="AC54" s="200" t="s">
        <v>243</v>
      </c>
    </row>
    <row r="55" spans="1:29" x14ac:dyDescent="0.2">
      <c r="A55" s="106" t="s">
        <v>380</v>
      </c>
      <c r="B55" s="106" t="s">
        <v>1062</v>
      </c>
      <c r="C55" s="106" t="s">
        <v>1098</v>
      </c>
      <c r="D55" s="106" t="s">
        <v>1051</v>
      </c>
      <c r="E55" s="108" t="s">
        <v>1107</v>
      </c>
      <c r="F55" s="106" t="s">
        <v>384</v>
      </c>
      <c r="G55" s="109">
        <v>41617</v>
      </c>
      <c r="H55" s="110" t="s">
        <v>385</v>
      </c>
      <c r="I55" s="110" t="s">
        <v>385</v>
      </c>
      <c r="J55" s="109">
        <v>41639</v>
      </c>
      <c r="K55" s="106" t="s">
        <v>386</v>
      </c>
      <c r="L55" s="106" t="s">
        <v>428</v>
      </c>
      <c r="M55" s="106" t="s">
        <v>388</v>
      </c>
      <c r="N55" s="108" t="s">
        <v>429</v>
      </c>
      <c r="O55" s="108" t="s">
        <v>390</v>
      </c>
      <c r="P55" s="111" t="s">
        <v>438</v>
      </c>
      <c r="Q55" s="111" t="s">
        <v>132</v>
      </c>
      <c r="R55" s="107"/>
      <c r="S55" s="107"/>
      <c r="T55" s="107" t="s">
        <v>1158</v>
      </c>
      <c r="U55" s="106" t="s">
        <v>393</v>
      </c>
      <c r="V55" s="108"/>
      <c r="W55" s="108"/>
      <c r="X55" s="112"/>
      <c r="Y55" s="108"/>
      <c r="Z55" s="108"/>
      <c r="AA55" s="113" t="s">
        <v>133</v>
      </c>
      <c r="AB55" s="112"/>
      <c r="AC55" s="200" t="s">
        <v>243</v>
      </c>
    </row>
    <row r="56" spans="1:29" x14ac:dyDescent="0.2">
      <c r="A56" s="106" t="s">
        <v>380</v>
      </c>
      <c r="B56" s="106" t="s">
        <v>1062</v>
      </c>
      <c r="C56" s="106" t="s">
        <v>1098</v>
      </c>
      <c r="D56" s="106" t="s">
        <v>1054</v>
      </c>
      <c r="E56" s="108" t="s">
        <v>1109</v>
      </c>
      <c r="F56" s="106" t="s">
        <v>384</v>
      </c>
      <c r="G56" s="109">
        <v>41617</v>
      </c>
      <c r="H56" s="110" t="s">
        <v>385</v>
      </c>
      <c r="I56" s="110" t="s">
        <v>385</v>
      </c>
      <c r="J56" s="109">
        <v>41639</v>
      </c>
      <c r="K56" s="106" t="s">
        <v>386</v>
      </c>
      <c r="L56" s="106" t="s">
        <v>428</v>
      </c>
      <c r="M56" s="106" t="s">
        <v>388</v>
      </c>
      <c r="N56" s="108" t="s">
        <v>429</v>
      </c>
      <c r="O56" s="108" t="s">
        <v>390</v>
      </c>
      <c r="P56" s="111" t="s">
        <v>430</v>
      </c>
      <c r="Q56" s="111" t="s">
        <v>132</v>
      </c>
      <c r="R56" s="107"/>
      <c r="S56" s="107"/>
      <c r="T56" s="107" t="s">
        <v>1159</v>
      </c>
      <c r="U56" s="106" t="s">
        <v>393</v>
      </c>
      <c r="V56" s="108"/>
      <c r="W56" s="108"/>
      <c r="X56" s="112"/>
      <c r="Y56" s="108"/>
      <c r="Z56" s="108"/>
      <c r="AA56" s="113" t="s">
        <v>133</v>
      </c>
      <c r="AB56" s="112"/>
      <c r="AC56" s="200" t="s">
        <v>247</v>
      </c>
    </row>
    <row r="57" spans="1:29" x14ac:dyDescent="0.2">
      <c r="A57" s="106" t="s">
        <v>380</v>
      </c>
      <c r="B57" s="106" t="s">
        <v>1062</v>
      </c>
      <c r="C57" s="106" t="s">
        <v>1098</v>
      </c>
      <c r="D57" s="106" t="s">
        <v>1054</v>
      </c>
      <c r="E57" s="108" t="s">
        <v>1109</v>
      </c>
      <c r="F57" s="106" t="s">
        <v>384</v>
      </c>
      <c r="G57" s="109">
        <v>41617</v>
      </c>
      <c r="H57" s="110" t="s">
        <v>385</v>
      </c>
      <c r="I57" s="110" t="s">
        <v>385</v>
      </c>
      <c r="J57" s="109">
        <v>41639</v>
      </c>
      <c r="K57" s="106" t="s">
        <v>386</v>
      </c>
      <c r="L57" s="106" t="s">
        <v>428</v>
      </c>
      <c r="M57" s="106" t="s">
        <v>388</v>
      </c>
      <c r="N57" s="108" t="s">
        <v>429</v>
      </c>
      <c r="O57" s="108" t="s">
        <v>390</v>
      </c>
      <c r="P57" s="111" t="s">
        <v>431</v>
      </c>
      <c r="Q57" s="111" t="s">
        <v>132</v>
      </c>
      <c r="R57" s="107"/>
      <c r="S57" s="107"/>
      <c r="T57" s="107" t="s">
        <v>1160</v>
      </c>
      <c r="U57" s="106" t="s">
        <v>393</v>
      </c>
      <c r="V57" s="108"/>
      <c r="W57" s="108"/>
      <c r="X57" s="112"/>
      <c r="Y57" s="108"/>
      <c r="Z57" s="108"/>
      <c r="AA57" s="113" t="s">
        <v>133</v>
      </c>
      <c r="AB57" s="112"/>
      <c r="AC57" s="200" t="s">
        <v>247</v>
      </c>
    </row>
    <row r="58" spans="1:29" x14ac:dyDescent="0.2">
      <c r="A58" s="106" t="s">
        <v>380</v>
      </c>
      <c r="B58" s="106" t="s">
        <v>1062</v>
      </c>
      <c r="C58" s="106" t="s">
        <v>1098</v>
      </c>
      <c r="D58" s="106" t="s">
        <v>1054</v>
      </c>
      <c r="E58" s="108" t="s">
        <v>1109</v>
      </c>
      <c r="F58" s="106" t="s">
        <v>384</v>
      </c>
      <c r="G58" s="109">
        <v>41617</v>
      </c>
      <c r="H58" s="110" t="s">
        <v>385</v>
      </c>
      <c r="I58" s="110" t="s">
        <v>385</v>
      </c>
      <c r="J58" s="109">
        <v>41639</v>
      </c>
      <c r="K58" s="106" t="s">
        <v>386</v>
      </c>
      <c r="L58" s="106" t="s">
        <v>428</v>
      </c>
      <c r="M58" s="106" t="s">
        <v>388</v>
      </c>
      <c r="N58" s="108" t="s">
        <v>429</v>
      </c>
      <c r="O58" s="108" t="s">
        <v>390</v>
      </c>
      <c r="P58" s="111" t="s">
        <v>432</v>
      </c>
      <c r="Q58" s="111" t="s">
        <v>132</v>
      </c>
      <c r="R58" s="107"/>
      <c r="S58" s="107"/>
      <c r="T58" s="107" t="s">
        <v>1161</v>
      </c>
      <c r="U58" s="106" t="s">
        <v>393</v>
      </c>
      <c r="V58" s="108"/>
      <c r="W58" s="108"/>
      <c r="X58" s="112"/>
      <c r="Y58" s="108"/>
      <c r="Z58" s="108"/>
      <c r="AA58" s="113" t="s">
        <v>133</v>
      </c>
      <c r="AB58" s="112"/>
      <c r="AC58" s="200" t="s">
        <v>247</v>
      </c>
    </row>
    <row r="59" spans="1:29" x14ac:dyDescent="0.2">
      <c r="A59" s="106" t="s">
        <v>380</v>
      </c>
      <c r="B59" s="106" t="s">
        <v>1062</v>
      </c>
      <c r="C59" s="106" t="s">
        <v>1098</v>
      </c>
      <c r="D59" s="106" t="s">
        <v>1054</v>
      </c>
      <c r="E59" s="108" t="s">
        <v>1109</v>
      </c>
      <c r="F59" s="106" t="s">
        <v>384</v>
      </c>
      <c r="G59" s="109">
        <v>41617</v>
      </c>
      <c r="H59" s="110" t="s">
        <v>385</v>
      </c>
      <c r="I59" s="110" t="s">
        <v>385</v>
      </c>
      <c r="J59" s="109">
        <v>41639</v>
      </c>
      <c r="K59" s="106" t="s">
        <v>386</v>
      </c>
      <c r="L59" s="106" t="s">
        <v>428</v>
      </c>
      <c r="M59" s="106" t="s">
        <v>388</v>
      </c>
      <c r="N59" s="108" t="s">
        <v>429</v>
      </c>
      <c r="O59" s="108" t="s">
        <v>390</v>
      </c>
      <c r="P59" s="111" t="s">
        <v>433</v>
      </c>
      <c r="Q59" s="111" t="s">
        <v>132</v>
      </c>
      <c r="R59" s="107"/>
      <c r="S59" s="107"/>
      <c r="T59" s="107" t="s">
        <v>1162</v>
      </c>
      <c r="U59" s="106" t="s">
        <v>393</v>
      </c>
      <c r="V59" s="108"/>
      <c r="W59" s="108"/>
      <c r="X59" s="112"/>
      <c r="Y59" s="108"/>
      <c r="Z59" s="108"/>
      <c r="AA59" s="113" t="s">
        <v>133</v>
      </c>
      <c r="AB59" s="112"/>
      <c r="AC59" s="200" t="s">
        <v>247</v>
      </c>
    </row>
    <row r="60" spans="1:29" x14ac:dyDescent="0.2">
      <c r="A60" s="106" t="s">
        <v>380</v>
      </c>
      <c r="B60" s="106" t="s">
        <v>1062</v>
      </c>
      <c r="C60" s="106" t="s">
        <v>1098</v>
      </c>
      <c r="D60" s="106" t="s">
        <v>1054</v>
      </c>
      <c r="E60" s="108" t="s">
        <v>1109</v>
      </c>
      <c r="F60" s="106" t="s">
        <v>384</v>
      </c>
      <c r="G60" s="109">
        <v>41617</v>
      </c>
      <c r="H60" s="110" t="s">
        <v>385</v>
      </c>
      <c r="I60" s="110" t="s">
        <v>385</v>
      </c>
      <c r="J60" s="109">
        <v>41639</v>
      </c>
      <c r="K60" s="106" t="s">
        <v>386</v>
      </c>
      <c r="L60" s="106" t="s">
        <v>428</v>
      </c>
      <c r="M60" s="106" t="s">
        <v>388</v>
      </c>
      <c r="N60" s="108" t="s">
        <v>429</v>
      </c>
      <c r="O60" s="108" t="s">
        <v>390</v>
      </c>
      <c r="P60" s="111" t="s">
        <v>434</v>
      </c>
      <c r="Q60" s="111" t="s">
        <v>132</v>
      </c>
      <c r="R60" s="107"/>
      <c r="S60" s="107"/>
      <c r="T60" s="107" t="s">
        <v>340</v>
      </c>
      <c r="U60" s="106" t="s">
        <v>393</v>
      </c>
      <c r="V60" s="108"/>
      <c r="W60" s="108"/>
      <c r="X60" s="112"/>
      <c r="Y60" s="108"/>
      <c r="Z60" s="108"/>
      <c r="AA60" s="113" t="s">
        <v>133</v>
      </c>
      <c r="AB60" s="112"/>
      <c r="AC60" s="200" t="s">
        <v>247</v>
      </c>
    </row>
    <row r="61" spans="1:29" x14ac:dyDescent="0.2">
      <c r="A61" s="106" t="s">
        <v>380</v>
      </c>
      <c r="B61" s="106" t="s">
        <v>1062</v>
      </c>
      <c r="C61" s="106" t="s">
        <v>1098</v>
      </c>
      <c r="D61" s="106" t="s">
        <v>1054</v>
      </c>
      <c r="E61" s="108" t="s">
        <v>1109</v>
      </c>
      <c r="F61" s="106" t="s">
        <v>384</v>
      </c>
      <c r="G61" s="109">
        <v>41617</v>
      </c>
      <c r="H61" s="110" t="s">
        <v>385</v>
      </c>
      <c r="I61" s="110" t="s">
        <v>385</v>
      </c>
      <c r="J61" s="109">
        <v>41639</v>
      </c>
      <c r="K61" s="106" t="s">
        <v>386</v>
      </c>
      <c r="L61" s="106" t="s">
        <v>428</v>
      </c>
      <c r="M61" s="106" t="s">
        <v>388</v>
      </c>
      <c r="N61" s="108" t="s">
        <v>429</v>
      </c>
      <c r="O61" s="108" t="s">
        <v>390</v>
      </c>
      <c r="P61" s="111" t="s">
        <v>435</v>
      </c>
      <c r="Q61" s="111" t="s">
        <v>132</v>
      </c>
      <c r="R61" s="107"/>
      <c r="S61" s="107"/>
      <c r="T61" s="107" t="s">
        <v>969</v>
      </c>
      <c r="U61" s="106" t="s">
        <v>393</v>
      </c>
      <c r="V61" s="108"/>
      <c r="W61" s="108"/>
      <c r="X61" s="112"/>
      <c r="Y61" s="108"/>
      <c r="Z61" s="108"/>
      <c r="AA61" s="113" t="s">
        <v>133</v>
      </c>
      <c r="AB61" s="112"/>
      <c r="AC61" s="200" t="s">
        <v>247</v>
      </c>
    </row>
    <row r="62" spans="1:29" x14ac:dyDescent="0.2">
      <c r="A62" s="106" t="s">
        <v>380</v>
      </c>
      <c r="B62" s="106" t="s">
        <v>1062</v>
      </c>
      <c r="C62" s="106" t="s">
        <v>1098</v>
      </c>
      <c r="D62" s="106" t="s">
        <v>1054</v>
      </c>
      <c r="E62" s="108" t="s">
        <v>1109</v>
      </c>
      <c r="F62" s="106" t="s">
        <v>384</v>
      </c>
      <c r="G62" s="109">
        <v>41617</v>
      </c>
      <c r="H62" s="110" t="s">
        <v>385</v>
      </c>
      <c r="I62" s="110" t="s">
        <v>385</v>
      </c>
      <c r="J62" s="109">
        <v>41639</v>
      </c>
      <c r="K62" s="106" t="s">
        <v>386</v>
      </c>
      <c r="L62" s="106" t="s">
        <v>428</v>
      </c>
      <c r="M62" s="106" t="s">
        <v>388</v>
      </c>
      <c r="N62" s="108" t="s">
        <v>429</v>
      </c>
      <c r="O62" s="108" t="s">
        <v>390</v>
      </c>
      <c r="P62" s="111" t="s">
        <v>436</v>
      </c>
      <c r="Q62" s="111" t="s">
        <v>132</v>
      </c>
      <c r="R62" s="107"/>
      <c r="S62" s="107"/>
      <c r="T62" s="107" t="s">
        <v>1163</v>
      </c>
      <c r="U62" s="106" t="s">
        <v>393</v>
      </c>
      <c r="V62" s="108"/>
      <c r="W62" s="108"/>
      <c r="X62" s="112"/>
      <c r="Y62" s="108"/>
      <c r="Z62" s="108"/>
      <c r="AA62" s="113" t="s">
        <v>133</v>
      </c>
      <c r="AB62" s="112"/>
      <c r="AC62" s="200" t="s">
        <v>247</v>
      </c>
    </row>
    <row r="63" spans="1:29" x14ac:dyDescent="0.2">
      <c r="A63" s="106" t="s">
        <v>380</v>
      </c>
      <c r="B63" s="106" t="s">
        <v>1062</v>
      </c>
      <c r="C63" s="106" t="s">
        <v>1098</v>
      </c>
      <c r="D63" s="106" t="s">
        <v>1054</v>
      </c>
      <c r="E63" s="108" t="s">
        <v>1109</v>
      </c>
      <c r="F63" s="106" t="s">
        <v>384</v>
      </c>
      <c r="G63" s="109">
        <v>41617</v>
      </c>
      <c r="H63" s="110" t="s">
        <v>385</v>
      </c>
      <c r="I63" s="110" t="s">
        <v>385</v>
      </c>
      <c r="J63" s="109">
        <v>41639</v>
      </c>
      <c r="K63" s="106" t="s">
        <v>386</v>
      </c>
      <c r="L63" s="106" t="s">
        <v>428</v>
      </c>
      <c r="M63" s="106" t="s">
        <v>388</v>
      </c>
      <c r="N63" s="108" t="s">
        <v>429</v>
      </c>
      <c r="O63" s="108" t="s">
        <v>390</v>
      </c>
      <c r="P63" s="111" t="s">
        <v>437</v>
      </c>
      <c r="Q63" s="111" t="s">
        <v>132</v>
      </c>
      <c r="R63" s="107"/>
      <c r="S63" s="107"/>
      <c r="T63" s="107" t="s">
        <v>1164</v>
      </c>
      <c r="U63" s="106" t="s">
        <v>393</v>
      </c>
      <c r="V63" s="108"/>
      <c r="W63" s="108"/>
      <c r="X63" s="112"/>
      <c r="Y63" s="108"/>
      <c r="Z63" s="108"/>
      <c r="AA63" s="113" t="s">
        <v>133</v>
      </c>
      <c r="AB63" s="112"/>
      <c r="AC63" s="200" t="s">
        <v>247</v>
      </c>
    </row>
    <row r="64" spans="1:29" x14ac:dyDescent="0.2">
      <c r="A64" s="106" t="s">
        <v>380</v>
      </c>
      <c r="B64" s="106" t="s">
        <v>1062</v>
      </c>
      <c r="C64" s="106" t="s">
        <v>1098</v>
      </c>
      <c r="D64" s="106" t="s">
        <v>1054</v>
      </c>
      <c r="E64" s="108" t="s">
        <v>1109</v>
      </c>
      <c r="F64" s="106" t="s">
        <v>384</v>
      </c>
      <c r="G64" s="109">
        <v>41617</v>
      </c>
      <c r="H64" s="110" t="s">
        <v>385</v>
      </c>
      <c r="I64" s="110" t="s">
        <v>385</v>
      </c>
      <c r="J64" s="109">
        <v>41639</v>
      </c>
      <c r="K64" s="106" t="s">
        <v>386</v>
      </c>
      <c r="L64" s="106" t="s">
        <v>428</v>
      </c>
      <c r="M64" s="106" t="s">
        <v>388</v>
      </c>
      <c r="N64" s="108" t="s">
        <v>429</v>
      </c>
      <c r="O64" s="108" t="s">
        <v>390</v>
      </c>
      <c r="P64" s="111" t="s">
        <v>438</v>
      </c>
      <c r="Q64" s="111" t="s">
        <v>132</v>
      </c>
      <c r="R64" s="107"/>
      <c r="S64" s="107"/>
      <c r="T64" s="107" t="s">
        <v>1165</v>
      </c>
      <c r="U64" s="106" t="s">
        <v>393</v>
      </c>
      <c r="V64" s="108"/>
      <c r="W64" s="108"/>
      <c r="X64" s="112"/>
      <c r="Y64" s="108"/>
      <c r="Z64" s="108"/>
      <c r="AA64" s="113" t="s">
        <v>133</v>
      </c>
      <c r="AB64" s="112"/>
      <c r="AC64" s="200" t="s">
        <v>247</v>
      </c>
    </row>
    <row r="65" spans="1:29" x14ac:dyDescent="0.2">
      <c r="A65" s="106" t="s">
        <v>380</v>
      </c>
      <c r="B65" s="106" t="s">
        <v>1062</v>
      </c>
      <c r="C65" s="106" t="s">
        <v>1098</v>
      </c>
      <c r="D65" s="106" t="s">
        <v>1057</v>
      </c>
      <c r="E65" s="108" t="s">
        <v>1111</v>
      </c>
      <c r="F65" s="106" t="s">
        <v>384</v>
      </c>
      <c r="G65" s="109">
        <v>41617</v>
      </c>
      <c r="H65" s="110" t="s">
        <v>385</v>
      </c>
      <c r="I65" s="110" t="s">
        <v>385</v>
      </c>
      <c r="J65" s="109">
        <v>41639</v>
      </c>
      <c r="K65" s="106" t="s">
        <v>386</v>
      </c>
      <c r="L65" s="106" t="s">
        <v>428</v>
      </c>
      <c r="M65" s="106" t="s">
        <v>388</v>
      </c>
      <c r="N65" s="108" t="s">
        <v>429</v>
      </c>
      <c r="O65" s="108" t="s">
        <v>390</v>
      </c>
      <c r="P65" s="111" t="s">
        <v>430</v>
      </c>
      <c r="Q65" s="111" t="s">
        <v>132</v>
      </c>
      <c r="R65" s="107"/>
      <c r="S65" s="107"/>
      <c r="T65" s="107" t="s">
        <v>1166</v>
      </c>
      <c r="U65" s="106" t="s">
        <v>393</v>
      </c>
      <c r="V65" s="108"/>
      <c r="W65" s="108"/>
      <c r="X65" s="112"/>
      <c r="Y65" s="108"/>
      <c r="Z65" s="108"/>
      <c r="AA65" s="113" t="s">
        <v>133</v>
      </c>
      <c r="AB65" s="112"/>
      <c r="AC65" s="200" t="s">
        <v>255</v>
      </c>
    </row>
    <row r="66" spans="1:29" x14ac:dyDescent="0.2">
      <c r="A66" s="106" t="s">
        <v>380</v>
      </c>
      <c r="B66" s="106" t="s">
        <v>1062</v>
      </c>
      <c r="C66" s="106" t="s">
        <v>1098</v>
      </c>
      <c r="D66" s="106" t="s">
        <v>1057</v>
      </c>
      <c r="E66" s="108" t="s">
        <v>1111</v>
      </c>
      <c r="F66" s="106" t="s">
        <v>384</v>
      </c>
      <c r="G66" s="109">
        <v>41617</v>
      </c>
      <c r="H66" s="110" t="s">
        <v>385</v>
      </c>
      <c r="I66" s="110" t="s">
        <v>385</v>
      </c>
      <c r="J66" s="109">
        <v>41639</v>
      </c>
      <c r="K66" s="106" t="s">
        <v>386</v>
      </c>
      <c r="L66" s="106" t="s">
        <v>428</v>
      </c>
      <c r="M66" s="106" t="s">
        <v>388</v>
      </c>
      <c r="N66" s="108" t="s">
        <v>429</v>
      </c>
      <c r="O66" s="108" t="s">
        <v>390</v>
      </c>
      <c r="P66" s="111" t="s">
        <v>431</v>
      </c>
      <c r="Q66" s="111" t="s">
        <v>132</v>
      </c>
      <c r="R66" s="107"/>
      <c r="S66" s="107"/>
      <c r="T66" s="107" t="s">
        <v>1167</v>
      </c>
      <c r="U66" s="106" t="s">
        <v>393</v>
      </c>
      <c r="V66" s="108"/>
      <c r="W66" s="108"/>
      <c r="X66" s="112"/>
      <c r="Y66" s="108"/>
      <c r="Z66" s="108"/>
      <c r="AA66" s="113" t="s">
        <v>133</v>
      </c>
      <c r="AB66" s="112"/>
      <c r="AC66" s="200" t="s">
        <v>255</v>
      </c>
    </row>
    <row r="67" spans="1:29" x14ac:dyDescent="0.2">
      <c r="A67" s="106" t="s">
        <v>380</v>
      </c>
      <c r="B67" s="106" t="s">
        <v>1062</v>
      </c>
      <c r="C67" s="106" t="s">
        <v>1098</v>
      </c>
      <c r="D67" s="106" t="s">
        <v>1057</v>
      </c>
      <c r="E67" s="108" t="s">
        <v>1111</v>
      </c>
      <c r="F67" s="106" t="s">
        <v>384</v>
      </c>
      <c r="G67" s="109">
        <v>41617</v>
      </c>
      <c r="H67" s="110" t="s">
        <v>385</v>
      </c>
      <c r="I67" s="110" t="s">
        <v>385</v>
      </c>
      <c r="J67" s="109">
        <v>41639</v>
      </c>
      <c r="K67" s="106" t="s">
        <v>386</v>
      </c>
      <c r="L67" s="106" t="s">
        <v>428</v>
      </c>
      <c r="M67" s="106" t="s">
        <v>388</v>
      </c>
      <c r="N67" s="108" t="s">
        <v>429</v>
      </c>
      <c r="O67" s="108" t="s">
        <v>390</v>
      </c>
      <c r="P67" s="111" t="s">
        <v>432</v>
      </c>
      <c r="Q67" s="111" t="s">
        <v>132</v>
      </c>
      <c r="R67" s="107"/>
      <c r="S67" s="107"/>
      <c r="T67" s="107" t="s">
        <v>1168</v>
      </c>
      <c r="U67" s="106" t="s">
        <v>393</v>
      </c>
      <c r="V67" s="108"/>
      <c r="W67" s="108"/>
      <c r="X67" s="112"/>
      <c r="Y67" s="108"/>
      <c r="Z67" s="108"/>
      <c r="AA67" s="113" t="s">
        <v>133</v>
      </c>
      <c r="AB67" s="112"/>
      <c r="AC67" s="200" t="s">
        <v>255</v>
      </c>
    </row>
    <row r="68" spans="1:29" x14ac:dyDescent="0.2">
      <c r="A68" s="106" t="s">
        <v>380</v>
      </c>
      <c r="B68" s="106" t="s">
        <v>1062</v>
      </c>
      <c r="C68" s="106" t="s">
        <v>1098</v>
      </c>
      <c r="D68" s="106" t="s">
        <v>1057</v>
      </c>
      <c r="E68" s="108" t="s">
        <v>1111</v>
      </c>
      <c r="F68" s="106" t="s">
        <v>384</v>
      </c>
      <c r="G68" s="109">
        <v>41617</v>
      </c>
      <c r="H68" s="110" t="s">
        <v>385</v>
      </c>
      <c r="I68" s="110" t="s">
        <v>385</v>
      </c>
      <c r="J68" s="109">
        <v>41639</v>
      </c>
      <c r="K68" s="106" t="s">
        <v>386</v>
      </c>
      <c r="L68" s="106" t="s">
        <v>428</v>
      </c>
      <c r="M68" s="106" t="s">
        <v>388</v>
      </c>
      <c r="N68" s="108" t="s">
        <v>429</v>
      </c>
      <c r="O68" s="108" t="s">
        <v>390</v>
      </c>
      <c r="P68" s="111" t="s">
        <v>433</v>
      </c>
      <c r="Q68" s="111" t="s">
        <v>132</v>
      </c>
      <c r="R68" s="107"/>
      <c r="S68" s="107"/>
      <c r="T68" s="107" t="s">
        <v>1169</v>
      </c>
      <c r="U68" s="106" t="s">
        <v>393</v>
      </c>
      <c r="V68" s="108"/>
      <c r="W68" s="108"/>
      <c r="X68" s="112"/>
      <c r="Y68" s="108"/>
      <c r="Z68" s="108"/>
      <c r="AA68" s="113" t="s">
        <v>133</v>
      </c>
      <c r="AB68" s="112"/>
      <c r="AC68" s="200" t="s">
        <v>255</v>
      </c>
    </row>
    <row r="69" spans="1:29" x14ac:dyDescent="0.2">
      <c r="A69" s="106" t="s">
        <v>380</v>
      </c>
      <c r="B69" s="106" t="s">
        <v>1062</v>
      </c>
      <c r="C69" s="106" t="s">
        <v>1098</v>
      </c>
      <c r="D69" s="106" t="s">
        <v>1057</v>
      </c>
      <c r="E69" s="108" t="s">
        <v>1111</v>
      </c>
      <c r="F69" s="106" t="s">
        <v>384</v>
      </c>
      <c r="G69" s="109">
        <v>41617</v>
      </c>
      <c r="H69" s="110" t="s">
        <v>385</v>
      </c>
      <c r="I69" s="110" t="s">
        <v>385</v>
      </c>
      <c r="J69" s="109">
        <v>41639</v>
      </c>
      <c r="K69" s="106" t="s">
        <v>386</v>
      </c>
      <c r="L69" s="106" t="s">
        <v>428</v>
      </c>
      <c r="M69" s="106" t="s">
        <v>388</v>
      </c>
      <c r="N69" s="108" t="s">
        <v>429</v>
      </c>
      <c r="O69" s="108" t="s">
        <v>390</v>
      </c>
      <c r="P69" s="111" t="s">
        <v>434</v>
      </c>
      <c r="Q69" s="111" t="s">
        <v>132</v>
      </c>
      <c r="R69" s="107"/>
      <c r="S69" s="107"/>
      <c r="T69" s="107" t="s">
        <v>1170</v>
      </c>
      <c r="U69" s="106" t="s">
        <v>393</v>
      </c>
      <c r="V69" s="108"/>
      <c r="W69" s="108"/>
      <c r="X69" s="112"/>
      <c r="Y69" s="108"/>
      <c r="Z69" s="108"/>
      <c r="AA69" s="113" t="s">
        <v>133</v>
      </c>
      <c r="AB69" s="112"/>
      <c r="AC69" s="200" t="s">
        <v>255</v>
      </c>
    </row>
    <row r="70" spans="1:29" x14ac:dyDescent="0.2">
      <c r="A70" s="106" t="s">
        <v>380</v>
      </c>
      <c r="B70" s="106" t="s">
        <v>1062</v>
      </c>
      <c r="C70" s="106" t="s">
        <v>1098</v>
      </c>
      <c r="D70" s="106" t="s">
        <v>1057</v>
      </c>
      <c r="E70" s="108" t="s">
        <v>1111</v>
      </c>
      <c r="F70" s="106" t="s">
        <v>384</v>
      </c>
      <c r="G70" s="109">
        <v>41617</v>
      </c>
      <c r="H70" s="110" t="s">
        <v>385</v>
      </c>
      <c r="I70" s="110" t="s">
        <v>385</v>
      </c>
      <c r="J70" s="109">
        <v>41639</v>
      </c>
      <c r="K70" s="106" t="s">
        <v>386</v>
      </c>
      <c r="L70" s="106" t="s">
        <v>428</v>
      </c>
      <c r="M70" s="106" t="s">
        <v>388</v>
      </c>
      <c r="N70" s="108" t="s">
        <v>429</v>
      </c>
      <c r="O70" s="108" t="s">
        <v>390</v>
      </c>
      <c r="P70" s="111" t="s">
        <v>435</v>
      </c>
      <c r="Q70" s="111" t="s">
        <v>132</v>
      </c>
      <c r="R70" s="107"/>
      <c r="S70" s="107"/>
      <c r="T70" s="107" t="s">
        <v>182</v>
      </c>
      <c r="U70" s="106" t="s">
        <v>393</v>
      </c>
      <c r="V70" s="108"/>
      <c r="W70" s="108"/>
      <c r="X70" s="112"/>
      <c r="Y70" s="108"/>
      <c r="Z70" s="108"/>
      <c r="AA70" s="113" t="s">
        <v>133</v>
      </c>
      <c r="AB70" s="112"/>
      <c r="AC70" s="200" t="s">
        <v>255</v>
      </c>
    </row>
    <row r="71" spans="1:29" x14ac:dyDescent="0.2">
      <c r="A71" s="106" t="s">
        <v>380</v>
      </c>
      <c r="B71" s="106" t="s">
        <v>1062</v>
      </c>
      <c r="C71" s="106" t="s">
        <v>1098</v>
      </c>
      <c r="D71" s="106" t="s">
        <v>1057</v>
      </c>
      <c r="E71" s="108" t="s">
        <v>1111</v>
      </c>
      <c r="F71" s="106" t="s">
        <v>384</v>
      </c>
      <c r="G71" s="109">
        <v>41617</v>
      </c>
      <c r="H71" s="110" t="s">
        <v>385</v>
      </c>
      <c r="I71" s="110" t="s">
        <v>385</v>
      </c>
      <c r="J71" s="109">
        <v>41639</v>
      </c>
      <c r="K71" s="106" t="s">
        <v>386</v>
      </c>
      <c r="L71" s="106" t="s">
        <v>428</v>
      </c>
      <c r="M71" s="106" t="s">
        <v>388</v>
      </c>
      <c r="N71" s="108" t="s">
        <v>429</v>
      </c>
      <c r="O71" s="108" t="s">
        <v>390</v>
      </c>
      <c r="P71" s="111" t="s">
        <v>436</v>
      </c>
      <c r="Q71" s="111" t="s">
        <v>132</v>
      </c>
      <c r="R71" s="107"/>
      <c r="S71" s="107"/>
      <c r="T71" s="107" t="s">
        <v>1171</v>
      </c>
      <c r="U71" s="106" t="s">
        <v>393</v>
      </c>
      <c r="V71" s="108"/>
      <c r="W71" s="108"/>
      <c r="X71" s="112"/>
      <c r="Y71" s="108"/>
      <c r="Z71" s="108"/>
      <c r="AA71" s="113" t="s">
        <v>133</v>
      </c>
      <c r="AB71" s="112"/>
      <c r="AC71" s="200" t="s">
        <v>255</v>
      </c>
    </row>
    <row r="72" spans="1:29" x14ac:dyDescent="0.2">
      <c r="A72" s="106" t="s">
        <v>380</v>
      </c>
      <c r="B72" s="106" t="s">
        <v>1062</v>
      </c>
      <c r="C72" s="106" t="s">
        <v>1098</v>
      </c>
      <c r="D72" s="106" t="s">
        <v>1057</v>
      </c>
      <c r="E72" s="108" t="s">
        <v>1111</v>
      </c>
      <c r="F72" s="106" t="s">
        <v>384</v>
      </c>
      <c r="G72" s="109">
        <v>41617</v>
      </c>
      <c r="H72" s="110" t="s">
        <v>385</v>
      </c>
      <c r="I72" s="110" t="s">
        <v>385</v>
      </c>
      <c r="J72" s="109">
        <v>41639</v>
      </c>
      <c r="K72" s="106" t="s">
        <v>386</v>
      </c>
      <c r="L72" s="106" t="s">
        <v>428</v>
      </c>
      <c r="M72" s="106" t="s">
        <v>388</v>
      </c>
      <c r="N72" s="108" t="s">
        <v>429</v>
      </c>
      <c r="O72" s="108" t="s">
        <v>390</v>
      </c>
      <c r="P72" s="111" t="s">
        <v>437</v>
      </c>
      <c r="Q72" s="111" t="s">
        <v>132</v>
      </c>
      <c r="R72" s="107"/>
      <c r="S72" s="107"/>
      <c r="T72" s="107" t="s">
        <v>679</v>
      </c>
      <c r="U72" s="106" t="s">
        <v>393</v>
      </c>
      <c r="V72" s="108"/>
      <c r="W72" s="108"/>
      <c r="X72" s="112"/>
      <c r="Y72" s="108"/>
      <c r="Z72" s="108"/>
      <c r="AA72" s="113" t="s">
        <v>133</v>
      </c>
      <c r="AB72" s="112"/>
      <c r="AC72" s="200" t="s">
        <v>255</v>
      </c>
    </row>
    <row r="73" spans="1:29" x14ac:dyDescent="0.2">
      <c r="A73" s="106" t="s">
        <v>380</v>
      </c>
      <c r="B73" s="106" t="s">
        <v>1062</v>
      </c>
      <c r="C73" s="106" t="s">
        <v>1098</v>
      </c>
      <c r="D73" s="106" t="s">
        <v>1057</v>
      </c>
      <c r="E73" s="108" t="s">
        <v>1111</v>
      </c>
      <c r="F73" s="106" t="s">
        <v>384</v>
      </c>
      <c r="G73" s="109">
        <v>41617</v>
      </c>
      <c r="H73" s="110" t="s">
        <v>385</v>
      </c>
      <c r="I73" s="110" t="s">
        <v>385</v>
      </c>
      <c r="J73" s="109">
        <v>41639</v>
      </c>
      <c r="K73" s="106" t="s">
        <v>386</v>
      </c>
      <c r="L73" s="106" t="s">
        <v>428</v>
      </c>
      <c r="M73" s="106" t="s">
        <v>388</v>
      </c>
      <c r="N73" s="108" t="s">
        <v>429</v>
      </c>
      <c r="O73" s="108" t="s">
        <v>390</v>
      </c>
      <c r="P73" s="111" t="s">
        <v>438</v>
      </c>
      <c r="Q73" s="111" t="s">
        <v>132</v>
      </c>
      <c r="R73" s="107"/>
      <c r="S73" s="107"/>
      <c r="T73" s="107" t="s">
        <v>615</v>
      </c>
      <c r="U73" s="106" t="s">
        <v>393</v>
      </c>
      <c r="V73" s="108"/>
      <c r="W73" s="108"/>
      <c r="X73" s="112"/>
      <c r="Y73" s="108"/>
      <c r="Z73" s="108"/>
      <c r="AA73" s="113" t="s">
        <v>133</v>
      </c>
      <c r="AB73" s="112"/>
      <c r="AC73" s="200" t="s">
        <v>255</v>
      </c>
    </row>
    <row r="74" spans="1:29" x14ac:dyDescent="0.2">
      <c r="A74" s="106" t="s">
        <v>380</v>
      </c>
      <c r="B74" s="106" t="s">
        <v>1062</v>
      </c>
      <c r="C74" s="106" t="s">
        <v>1098</v>
      </c>
      <c r="D74" s="106" t="s">
        <v>1060</v>
      </c>
      <c r="E74" s="108" t="s">
        <v>1112</v>
      </c>
      <c r="F74" s="106" t="s">
        <v>384</v>
      </c>
      <c r="G74" s="109">
        <v>41617</v>
      </c>
      <c r="H74" s="110" t="s">
        <v>385</v>
      </c>
      <c r="I74" s="110" t="s">
        <v>385</v>
      </c>
      <c r="J74" s="109">
        <v>41639</v>
      </c>
      <c r="K74" s="106" t="s">
        <v>386</v>
      </c>
      <c r="L74" s="106" t="s">
        <v>428</v>
      </c>
      <c r="M74" s="106" t="s">
        <v>388</v>
      </c>
      <c r="N74" s="108" t="s">
        <v>429</v>
      </c>
      <c r="O74" s="108" t="s">
        <v>390</v>
      </c>
      <c r="P74" s="111" t="s">
        <v>430</v>
      </c>
      <c r="Q74" s="111" t="s">
        <v>132</v>
      </c>
      <c r="R74" s="107"/>
      <c r="S74" s="107"/>
      <c r="T74" s="107" t="s">
        <v>439</v>
      </c>
      <c r="U74" s="106" t="s">
        <v>393</v>
      </c>
      <c r="V74" s="108"/>
      <c r="W74" s="108"/>
      <c r="X74" s="112"/>
      <c r="Y74" s="108"/>
      <c r="Z74" s="108"/>
      <c r="AA74" s="113" t="s">
        <v>133</v>
      </c>
      <c r="AB74" s="112"/>
      <c r="AC74" s="200" t="s">
        <v>259</v>
      </c>
    </row>
    <row r="75" spans="1:29" x14ac:dyDescent="0.2">
      <c r="A75" s="106" t="s">
        <v>380</v>
      </c>
      <c r="B75" s="106" t="s">
        <v>1062</v>
      </c>
      <c r="C75" s="106" t="s">
        <v>1098</v>
      </c>
      <c r="D75" s="106" t="s">
        <v>1060</v>
      </c>
      <c r="E75" s="108" t="s">
        <v>1112</v>
      </c>
      <c r="F75" s="106" t="s">
        <v>384</v>
      </c>
      <c r="G75" s="109">
        <v>41617</v>
      </c>
      <c r="H75" s="110" t="s">
        <v>385</v>
      </c>
      <c r="I75" s="110" t="s">
        <v>385</v>
      </c>
      <c r="J75" s="109">
        <v>41639</v>
      </c>
      <c r="K75" s="106" t="s">
        <v>386</v>
      </c>
      <c r="L75" s="106" t="s">
        <v>428</v>
      </c>
      <c r="M75" s="106" t="s">
        <v>388</v>
      </c>
      <c r="N75" s="108" t="s">
        <v>429</v>
      </c>
      <c r="O75" s="108" t="s">
        <v>390</v>
      </c>
      <c r="P75" s="111" t="s">
        <v>431</v>
      </c>
      <c r="Q75" s="111" t="s">
        <v>132</v>
      </c>
      <c r="R75" s="107"/>
      <c r="S75" s="107"/>
      <c r="T75" s="107" t="s">
        <v>1172</v>
      </c>
      <c r="U75" s="106" t="s">
        <v>393</v>
      </c>
      <c r="V75" s="108"/>
      <c r="W75" s="108"/>
      <c r="X75" s="112"/>
      <c r="Y75" s="108"/>
      <c r="Z75" s="108"/>
      <c r="AA75" s="113" t="s">
        <v>133</v>
      </c>
      <c r="AB75" s="112"/>
      <c r="AC75" s="200" t="s">
        <v>259</v>
      </c>
    </row>
    <row r="76" spans="1:29" x14ac:dyDescent="0.2">
      <c r="A76" s="106" t="s">
        <v>380</v>
      </c>
      <c r="B76" s="106" t="s">
        <v>1062</v>
      </c>
      <c r="C76" s="106" t="s">
        <v>1098</v>
      </c>
      <c r="D76" s="106" t="s">
        <v>1060</v>
      </c>
      <c r="E76" s="108" t="s">
        <v>1112</v>
      </c>
      <c r="F76" s="106" t="s">
        <v>384</v>
      </c>
      <c r="G76" s="109">
        <v>41617</v>
      </c>
      <c r="H76" s="110" t="s">
        <v>385</v>
      </c>
      <c r="I76" s="110" t="s">
        <v>385</v>
      </c>
      <c r="J76" s="109">
        <v>41639</v>
      </c>
      <c r="K76" s="106" t="s">
        <v>386</v>
      </c>
      <c r="L76" s="106" t="s">
        <v>428</v>
      </c>
      <c r="M76" s="106" t="s">
        <v>388</v>
      </c>
      <c r="N76" s="108" t="s">
        <v>429</v>
      </c>
      <c r="O76" s="108" t="s">
        <v>390</v>
      </c>
      <c r="P76" s="111" t="s">
        <v>432</v>
      </c>
      <c r="Q76" s="111" t="s">
        <v>132</v>
      </c>
      <c r="R76" s="107"/>
      <c r="S76" s="107"/>
      <c r="T76" s="107" t="s">
        <v>1173</v>
      </c>
      <c r="U76" s="106" t="s">
        <v>393</v>
      </c>
      <c r="V76" s="108"/>
      <c r="W76" s="108"/>
      <c r="X76" s="112"/>
      <c r="Y76" s="108"/>
      <c r="Z76" s="108"/>
      <c r="AA76" s="113" t="s">
        <v>133</v>
      </c>
      <c r="AB76" s="112"/>
      <c r="AC76" s="200" t="s">
        <v>259</v>
      </c>
    </row>
    <row r="77" spans="1:29" x14ac:dyDescent="0.2">
      <c r="A77" s="106" t="s">
        <v>380</v>
      </c>
      <c r="B77" s="106" t="s">
        <v>1062</v>
      </c>
      <c r="C77" s="106" t="s">
        <v>1098</v>
      </c>
      <c r="D77" s="106" t="s">
        <v>1060</v>
      </c>
      <c r="E77" s="108" t="s">
        <v>1112</v>
      </c>
      <c r="F77" s="106" t="s">
        <v>384</v>
      </c>
      <c r="G77" s="109">
        <v>41617</v>
      </c>
      <c r="H77" s="110" t="s">
        <v>385</v>
      </c>
      <c r="I77" s="110" t="s">
        <v>385</v>
      </c>
      <c r="J77" s="109">
        <v>41639</v>
      </c>
      <c r="K77" s="106" t="s">
        <v>386</v>
      </c>
      <c r="L77" s="106" t="s">
        <v>428</v>
      </c>
      <c r="M77" s="106" t="s">
        <v>388</v>
      </c>
      <c r="N77" s="108" t="s">
        <v>429</v>
      </c>
      <c r="O77" s="108" t="s">
        <v>390</v>
      </c>
      <c r="P77" s="111" t="s">
        <v>433</v>
      </c>
      <c r="Q77" s="111" t="s">
        <v>132</v>
      </c>
      <c r="R77" s="107"/>
      <c r="S77" s="107"/>
      <c r="T77" s="107" t="s">
        <v>1174</v>
      </c>
      <c r="U77" s="106" t="s">
        <v>393</v>
      </c>
      <c r="V77" s="108"/>
      <c r="W77" s="108"/>
      <c r="X77" s="112"/>
      <c r="Y77" s="108"/>
      <c r="Z77" s="108"/>
      <c r="AA77" s="113" t="s">
        <v>133</v>
      </c>
      <c r="AB77" s="112"/>
      <c r="AC77" s="200" t="s">
        <v>259</v>
      </c>
    </row>
    <row r="78" spans="1:29" x14ac:dyDescent="0.2">
      <c r="A78" s="106" t="s">
        <v>380</v>
      </c>
      <c r="B78" s="106" t="s">
        <v>1062</v>
      </c>
      <c r="C78" s="106" t="s">
        <v>1098</v>
      </c>
      <c r="D78" s="106" t="s">
        <v>1060</v>
      </c>
      <c r="E78" s="108" t="s">
        <v>1112</v>
      </c>
      <c r="F78" s="106" t="s">
        <v>384</v>
      </c>
      <c r="G78" s="109">
        <v>41617</v>
      </c>
      <c r="H78" s="110" t="s">
        <v>385</v>
      </c>
      <c r="I78" s="110" t="s">
        <v>385</v>
      </c>
      <c r="J78" s="109">
        <v>41639</v>
      </c>
      <c r="K78" s="106" t="s">
        <v>386</v>
      </c>
      <c r="L78" s="106" t="s">
        <v>428</v>
      </c>
      <c r="M78" s="106" t="s">
        <v>388</v>
      </c>
      <c r="N78" s="108" t="s">
        <v>429</v>
      </c>
      <c r="O78" s="108" t="s">
        <v>390</v>
      </c>
      <c r="P78" s="111" t="s">
        <v>434</v>
      </c>
      <c r="Q78" s="111" t="s">
        <v>132</v>
      </c>
      <c r="R78" s="107"/>
      <c r="S78" s="107"/>
      <c r="T78" s="107" t="s">
        <v>1175</v>
      </c>
      <c r="U78" s="106" t="s">
        <v>393</v>
      </c>
      <c r="V78" s="108"/>
      <c r="W78" s="108"/>
      <c r="X78" s="112"/>
      <c r="Y78" s="108"/>
      <c r="Z78" s="108"/>
      <c r="AA78" s="113" t="s">
        <v>133</v>
      </c>
      <c r="AB78" s="112"/>
      <c r="AC78" s="200" t="s">
        <v>259</v>
      </c>
    </row>
    <row r="79" spans="1:29" x14ac:dyDescent="0.2">
      <c r="A79" s="106" t="s">
        <v>380</v>
      </c>
      <c r="B79" s="106" t="s">
        <v>1062</v>
      </c>
      <c r="C79" s="106" t="s">
        <v>1098</v>
      </c>
      <c r="D79" s="106" t="s">
        <v>1060</v>
      </c>
      <c r="E79" s="108" t="s">
        <v>1112</v>
      </c>
      <c r="F79" s="106" t="s">
        <v>384</v>
      </c>
      <c r="G79" s="109">
        <v>41617</v>
      </c>
      <c r="H79" s="110" t="s">
        <v>385</v>
      </c>
      <c r="I79" s="110" t="s">
        <v>385</v>
      </c>
      <c r="J79" s="109">
        <v>41639</v>
      </c>
      <c r="K79" s="106" t="s">
        <v>386</v>
      </c>
      <c r="L79" s="106" t="s">
        <v>428</v>
      </c>
      <c r="M79" s="106" t="s">
        <v>388</v>
      </c>
      <c r="N79" s="108" t="s">
        <v>429</v>
      </c>
      <c r="O79" s="108" t="s">
        <v>390</v>
      </c>
      <c r="P79" s="111" t="s">
        <v>435</v>
      </c>
      <c r="Q79" s="111" t="s">
        <v>132</v>
      </c>
      <c r="R79" s="107"/>
      <c r="S79" s="107"/>
      <c r="T79" s="107" t="s">
        <v>1176</v>
      </c>
      <c r="U79" s="106" t="s">
        <v>393</v>
      </c>
      <c r="V79" s="108"/>
      <c r="W79" s="108"/>
      <c r="X79" s="112"/>
      <c r="Y79" s="108"/>
      <c r="Z79" s="108"/>
      <c r="AA79" s="113" t="s">
        <v>133</v>
      </c>
      <c r="AB79" s="112"/>
      <c r="AC79" s="200" t="s">
        <v>259</v>
      </c>
    </row>
    <row r="80" spans="1:29" x14ac:dyDescent="0.2">
      <c r="A80" s="106" t="s">
        <v>380</v>
      </c>
      <c r="B80" s="106" t="s">
        <v>1062</v>
      </c>
      <c r="C80" s="106" t="s">
        <v>1098</v>
      </c>
      <c r="D80" s="106" t="s">
        <v>1060</v>
      </c>
      <c r="E80" s="108" t="s">
        <v>1112</v>
      </c>
      <c r="F80" s="106" t="s">
        <v>384</v>
      </c>
      <c r="G80" s="109">
        <v>41617</v>
      </c>
      <c r="H80" s="110" t="s">
        <v>385</v>
      </c>
      <c r="I80" s="110" t="s">
        <v>385</v>
      </c>
      <c r="J80" s="109">
        <v>41639</v>
      </c>
      <c r="K80" s="106" t="s">
        <v>386</v>
      </c>
      <c r="L80" s="106" t="s">
        <v>428</v>
      </c>
      <c r="M80" s="106" t="s">
        <v>388</v>
      </c>
      <c r="N80" s="108" t="s">
        <v>429</v>
      </c>
      <c r="O80" s="108" t="s">
        <v>390</v>
      </c>
      <c r="P80" s="111" t="s">
        <v>436</v>
      </c>
      <c r="Q80" s="111" t="s">
        <v>132</v>
      </c>
      <c r="R80" s="107"/>
      <c r="S80" s="107"/>
      <c r="T80" s="107" t="s">
        <v>1177</v>
      </c>
      <c r="U80" s="106" t="s">
        <v>393</v>
      </c>
      <c r="V80" s="108"/>
      <c r="W80" s="108"/>
      <c r="X80" s="112"/>
      <c r="Y80" s="108"/>
      <c r="Z80" s="108"/>
      <c r="AA80" s="113" t="s">
        <v>133</v>
      </c>
      <c r="AB80" s="112"/>
      <c r="AC80" s="200" t="s">
        <v>259</v>
      </c>
    </row>
    <row r="81" spans="1:29" x14ac:dyDescent="0.2">
      <c r="A81" s="106" t="s">
        <v>380</v>
      </c>
      <c r="B81" s="106" t="s">
        <v>1062</v>
      </c>
      <c r="C81" s="106" t="s">
        <v>1098</v>
      </c>
      <c r="D81" s="106" t="s">
        <v>1060</v>
      </c>
      <c r="E81" s="108" t="s">
        <v>1112</v>
      </c>
      <c r="F81" s="106" t="s">
        <v>384</v>
      </c>
      <c r="G81" s="109">
        <v>41617</v>
      </c>
      <c r="H81" s="110" t="s">
        <v>385</v>
      </c>
      <c r="I81" s="110" t="s">
        <v>385</v>
      </c>
      <c r="J81" s="109">
        <v>41639</v>
      </c>
      <c r="K81" s="106" t="s">
        <v>386</v>
      </c>
      <c r="L81" s="106" t="s">
        <v>428</v>
      </c>
      <c r="M81" s="106" t="s">
        <v>388</v>
      </c>
      <c r="N81" s="108" t="s">
        <v>429</v>
      </c>
      <c r="O81" s="108" t="s">
        <v>390</v>
      </c>
      <c r="P81" s="111" t="s">
        <v>437</v>
      </c>
      <c r="Q81" s="111" t="s">
        <v>132</v>
      </c>
      <c r="R81" s="107"/>
      <c r="S81" s="107"/>
      <c r="T81" s="107" t="s">
        <v>1178</v>
      </c>
      <c r="U81" s="106" t="s">
        <v>393</v>
      </c>
      <c r="V81" s="108"/>
      <c r="W81" s="108"/>
      <c r="X81" s="112"/>
      <c r="Y81" s="108"/>
      <c r="Z81" s="108"/>
      <c r="AA81" s="113" t="s">
        <v>133</v>
      </c>
      <c r="AB81" s="112"/>
      <c r="AC81" s="200" t="s">
        <v>259</v>
      </c>
    </row>
    <row r="82" spans="1:29" x14ac:dyDescent="0.2">
      <c r="A82" s="106" t="s">
        <v>380</v>
      </c>
      <c r="B82" s="106" t="s">
        <v>1062</v>
      </c>
      <c r="C82" s="106" t="s">
        <v>1098</v>
      </c>
      <c r="D82" s="106" t="s">
        <v>1060</v>
      </c>
      <c r="E82" s="108" t="s">
        <v>1112</v>
      </c>
      <c r="F82" s="106" t="s">
        <v>384</v>
      </c>
      <c r="G82" s="109">
        <v>41617</v>
      </c>
      <c r="H82" s="110" t="s">
        <v>385</v>
      </c>
      <c r="I82" s="110" t="s">
        <v>385</v>
      </c>
      <c r="J82" s="109">
        <v>41639</v>
      </c>
      <c r="K82" s="106" t="s">
        <v>386</v>
      </c>
      <c r="L82" s="106" t="s">
        <v>428</v>
      </c>
      <c r="M82" s="106" t="s">
        <v>388</v>
      </c>
      <c r="N82" s="108" t="s">
        <v>429</v>
      </c>
      <c r="O82" s="108" t="s">
        <v>390</v>
      </c>
      <c r="P82" s="111" t="s">
        <v>438</v>
      </c>
      <c r="Q82" s="111" t="s">
        <v>132</v>
      </c>
      <c r="R82" s="107"/>
      <c r="S82" s="107"/>
      <c r="T82" s="107" t="s">
        <v>1179</v>
      </c>
      <c r="U82" s="106" t="s">
        <v>393</v>
      </c>
      <c r="V82" s="108"/>
      <c r="W82" s="108"/>
      <c r="X82" s="112"/>
      <c r="Y82" s="108"/>
      <c r="Z82" s="108"/>
      <c r="AA82" s="113" t="s">
        <v>133</v>
      </c>
      <c r="AB82" s="112"/>
      <c r="AC82" s="200" t="s">
        <v>259</v>
      </c>
    </row>
  </sheetData>
  <pageMargins left="0.25" right="0.25" top="1" bottom="1" header="0.5" footer="0.5"/>
  <pageSetup orientation="landscape" horizontalDpi="4294967292" verticalDpi="4294967292" r:id="rId1"/>
  <headerFooter alignWithMargins="0">
    <oddHeader>&amp;F</oddHead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V103"/>
  <sheetViews>
    <sheetView topLeftCell="T1" workbookViewId="0">
      <selection activeCell="AD3" sqref="AD3:AE12"/>
    </sheetView>
  </sheetViews>
  <sheetFormatPr defaultColWidth="50.7109375" defaultRowHeight="12" x14ac:dyDescent="0.2"/>
  <cols>
    <col min="1" max="1" width="34.28515625" style="116" customWidth="1"/>
    <col min="2" max="2" width="7.28515625" style="116" customWidth="1"/>
    <col min="3" max="3" width="12.85546875" style="116" customWidth="1"/>
    <col min="4" max="4" width="9.5703125" style="116" customWidth="1"/>
    <col min="5" max="5" width="15.28515625" style="115" customWidth="1"/>
    <col min="6" max="6" width="7" style="116" customWidth="1"/>
    <col min="7" max="7" width="12" style="117" customWidth="1"/>
    <col min="8" max="8" width="11.42578125" style="117" customWidth="1"/>
    <col min="9" max="9" width="11.7109375" style="117" customWidth="1"/>
    <col min="10" max="10" width="11.85546875" style="117" customWidth="1"/>
    <col min="11" max="11" width="9" style="116" customWidth="1"/>
    <col min="12" max="12" width="13.42578125" style="116" customWidth="1"/>
    <col min="13" max="13" width="7.28515625" style="116" customWidth="1"/>
    <col min="14" max="14" width="5" style="115" customWidth="1"/>
    <col min="15" max="15" width="8.7109375" style="115" customWidth="1"/>
    <col min="16" max="16" width="13.85546875" style="115" customWidth="1"/>
    <col min="17" max="17" width="12.28515625" style="115" customWidth="1"/>
    <col min="18" max="18" width="13.140625" style="116" customWidth="1"/>
    <col min="19" max="19" width="12.7109375" style="116" customWidth="1"/>
    <col min="20" max="20" width="5.85546875" style="116" customWidth="1"/>
    <col min="21" max="21" width="4.5703125" style="116" customWidth="1"/>
    <col min="22" max="22" width="6.5703125" style="115" customWidth="1"/>
    <col min="23" max="23" width="5.7109375" style="115" customWidth="1"/>
    <col min="24" max="24" width="6.7109375" style="118" customWidth="1"/>
    <col min="25" max="25" width="7" style="115" customWidth="1"/>
    <col min="26" max="26" width="4.28515625" style="115" customWidth="1"/>
    <col min="27" max="27" width="5.85546875" style="119" customWidth="1"/>
    <col min="28" max="28" width="14" style="118" customWidth="1"/>
    <col min="29" max="29" width="9.85546875" style="200" customWidth="1"/>
    <col min="30" max="30" width="9.5703125" style="115" bestFit="1" customWidth="1"/>
    <col min="31" max="31" width="14.85546875" style="115" customWidth="1"/>
    <col min="32" max="256" width="50.7109375" style="115"/>
    <col min="257" max="257" width="34.28515625" style="115" customWidth="1"/>
    <col min="258" max="258" width="7.28515625" style="115" customWidth="1"/>
    <col min="259" max="259" width="12.85546875" style="115" customWidth="1"/>
    <col min="260" max="260" width="9.5703125" style="115" customWidth="1"/>
    <col min="261" max="261" width="15.28515625" style="115" customWidth="1"/>
    <col min="262" max="262" width="7" style="115" customWidth="1"/>
    <col min="263" max="263" width="12" style="115" customWidth="1"/>
    <col min="264" max="264" width="11.42578125" style="115" customWidth="1"/>
    <col min="265" max="265" width="11.7109375" style="115" customWidth="1"/>
    <col min="266" max="266" width="11.85546875" style="115" customWidth="1"/>
    <col min="267" max="267" width="9" style="115" customWidth="1"/>
    <col min="268" max="268" width="13.42578125" style="115" customWidth="1"/>
    <col min="269" max="269" width="7.28515625" style="115" customWidth="1"/>
    <col min="270" max="270" width="5" style="115" customWidth="1"/>
    <col min="271" max="271" width="8.7109375" style="115" customWidth="1"/>
    <col min="272" max="272" width="13.85546875" style="115" customWidth="1"/>
    <col min="273" max="273" width="12.28515625" style="115" customWidth="1"/>
    <col min="274" max="274" width="13.140625" style="115" customWidth="1"/>
    <col min="275" max="275" width="12.7109375" style="115" customWidth="1"/>
    <col min="276" max="276" width="5.85546875" style="115" customWidth="1"/>
    <col min="277" max="277" width="4.5703125" style="115" customWidth="1"/>
    <col min="278" max="278" width="6.5703125" style="115" customWidth="1"/>
    <col min="279" max="279" width="5.7109375" style="115" customWidth="1"/>
    <col min="280" max="280" width="6.7109375" style="115" customWidth="1"/>
    <col min="281" max="281" width="7" style="115" customWidth="1"/>
    <col min="282" max="282" width="4.28515625" style="115" customWidth="1"/>
    <col min="283" max="283" width="5.85546875" style="115" customWidth="1"/>
    <col min="284" max="284" width="14" style="115" customWidth="1"/>
    <col min="285" max="285" width="9.85546875" style="115" customWidth="1"/>
    <col min="286" max="512" width="50.7109375" style="115"/>
    <col min="513" max="513" width="34.28515625" style="115" customWidth="1"/>
    <col min="514" max="514" width="7.28515625" style="115" customWidth="1"/>
    <col min="515" max="515" width="12.85546875" style="115" customWidth="1"/>
    <col min="516" max="516" width="9.5703125" style="115" customWidth="1"/>
    <col min="517" max="517" width="15.28515625" style="115" customWidth="1"/>
    <col min="518" max="518" width="7" style="115" customWidth="1"/>
    <col min="519" max="519" width="12" style="115" customWidth="1"/>
    <col min="520" max="520" width="11.42578125" style="115" customWidth="1"/>
    <col min="521" max="521" width="11.7109375" style="115" customWidth="1"/>
    <col min="522" max="522" width="11.85546875" style="115" customWidth="1"/>
    <col min="523" max="523" width="9" style="115" customWidth="1"/>
    <col min="524" max="524" width="13.42578125" style="115" customWidth="1"/>
    <col min="525" max="525" width="7.28515625" style="115" customWidth="1"/>
    <col min="526" max="526" width="5" style="115" customWidth="1"/>
    <col min="527" max="527" width="8.7109375" style="115" customWidth="1"/>
    <col min="528" max="528" width="13.85546875" style="115" customWidth="1"/>
    <col min="529" max="529" width="12.28515625" style="115" customWidth="1"/>
    <col min="530" max="530" width="13.140625" style="115" customWidth="1"/>
    <col min="531" max="531" width="12.7109375" style="115" customWidth="1"/>
    <col min="532" max="532" width="5.85546875" style="115" customWidth="1"/>
    <col min="533" max="533" width="4.5703125" style="115" customWidth="1"/>
    <col min="534" max="534" width="6.5703125" style="115" customWidth="1"/>
    <col min="535" max="535" width="5.7109375" style="115" customWidth="1"/>
    <col min="536" max="536" width="6.7109375" style="115" customWidth="1"/>
    <col min="537" max="537" width="7" style="115" customWidth="1"/>
    <col min="538" max="538" width="4.28515625" style="115" customWidth="1"/>
    <col min="539" max="539" width="5.85546875" style="115" customWidth="1"/>
    <col min="540" max="540" width="14" style="115" customWidth="1"/>
    <col min="541" max="541" width="9.85546875" style="115" customWidth="1"/>
    <col min="542" max="768" width="50.7109375" style="115"/>
    <col min="769" max="769" width="34.28515625" style="115" customWidth="1"/>
    <col min="770" max="770" width="7.28515625" style="115" customWidth="1"/>
    <col min="771" max="771" width="12.85546875" style="115" customWidth="1"/>
    <col min="772" max="772" width="9.5703125" style="115" customWidth="1"/>
    <col min="773" max="773" width="15.28515625" style="115" customWidth="1"/>
    <col min="774" max="774" width="7" style="115" customWidth="1"/>
    <col min="775" max="775" width="12" style="115" customWidth="1"/>
    <col min="776" max="776" width="11.42578125" style="115" customWidth="1"/>
    <col min="777" max="777" width="11.7109375" style="115" customWidth="1"/>
    <col min="778" max="778" width="11.85546875" style="115" customWidth="1"/>
    <col min="779" max="779" width="9" style="115" customWidth="1"/>
    <col min="780" max="780" width="13.42578125" style="115" customWidth="1"/>
    <col min="781" max="781" width="7.28515625" style="115" customWidth="1"/>
    <col min="782" max="782" width="5" style="115" customWidth="1"/>
    <col min="783" max="783" width="8.7109375" style="115" customWidth="1"/>
    <col min="784" max="784" width="13.85546875" style="115" customWidth="1"/>
    <col min="785" max="785" width="12.28515625" style="115" customWidth="1"/>
    <col min="786" max="786" width="13.140625" style="115" customWidth="1"/>
    <col min="787" max="787" width="12.7109375" style="115" customWidth="1"/>
    <col min="788" max="788" width="5.85546875" style="115" customWidth="1"/>
    <col min="789" max="789" width="4.5703125" style="115" customWidth="1"/>
    <col min="790" max="790" width="6.5703125" style="115" customWidth="1"/>
    <col min="791" max="791" width="5.7109375" style="115" customWidth="1"/>
    <col min="792" max="792" width="6.7109375" style="115" customWidth="1"/>
    <col min="793" max="793" width="7" style="115" customWidth="1"/>
    <col min="794" max="794" width="4.28515625" style="115" customWidth="1"/>
    <col min="795" max="795" width="5.85546875" style="115" customWidth="1"/>
    <col min="796" max="796" width="14" style="115" customWidth="1"/>
    <col min="797" max="797" width="9.85546875" style="115" customWidth="1"/>
    <col min="798" max="1024" width="50.7109375" style="115"/>
    <col min="1025" max="1025" width="34.28515625" style="115" customWidth="1"/>
    <col min="1026" max="1026" width="7.28515625" style="115" customWidth="1"/>
    <col min="1027" max="1027" width="12.85546875" style="115" customWidth="1"/>
    <col min="1028" max="1028" width="9.5703125" style="115" customWidth="1"/>
    <col min="1029" max="1029" width="15.28515625" style="115" customWidth="1"/>
    <col min="1030" max="1030" width="7" style="115" customWidth="1"/>
    <col min="1031" max="1031" width="12" style="115" customWidth="1"/>
    <col min="1032" max="1032" width="11.42578125" style="115" customWidth="1"/>
    <col min="1033" max="1033" width="11.7109375" style="115" customWidth="1"/>
    <col min="1034" max="1034" width="11.85546875" style="115" customWidth="1"/>
    <col min="1035" max="1035" width="9" style="115" customWidth="1"/>
    <col min="1036" max="1036" width="13.42578125" style="115" customWidth="1"/>
    <col min="1037" max="1037" width="7.28515625" style="115" customWidth="1"/>
    <col min="1038" max="1038" width="5" style="115" customWidth="1"/>
    <col min="1039" max="1039" width="8.7109375" style="115" customWidth="1"/>
    <col min="1040" max="1040" width="13.85546875" style="115" customWidth="1"/>
    <col min="1041" max="1041" width="12.28515625" style="115" customWidth="1"/>
    <col min="1042" max="1042" width="13.140625" style="115" customWidth="1"/>
    <col min="1043" max="1043" width="12.7109375" style="115" customWidth="1"/>
    <col min="1044" max="1044" width="5.85546875" style="115" customWidth="1"/>
    <col min="1045" max="1045" width="4.5703125" style="115" customWidth="1"/>
    <col min="1046" max="1046" width="6.5703125" style="115" customWidth="1"/>
    <col min="1047" max="1047" width="5.7109375" style="115" customWidth="1"/>
    <col min="1048" max="1048" width="6.7109375" style="115" customWidth="1"/>
    <col min="1049" max="1049" width="7" style="115" customWidth="1"/>
    <col min="1050" max="1050" width="4.28515625" style="115" customWidth="1"/>
    <col min="1051" max="1051" width="5.85546875" style="115" customWidth="1"/>
    <col min="1052" max="1052" width="14" style="115" customWidth="1"/>
    <col min="1053" max="1053" width="9.85546875" style="115" customWidth="1"/>
    <col min="1054" max="1280" width="50.7109375" style="115"/>
    <col min="1281" max="1281" width="34.28515625" style="115" customWidth="1"/>
    <col min="1282" max="1282" width="7.28515625" style="115" customWidth="1"/>
    <col min="1283" max="1283" width="12.85546875" style="115" customWidth="1"/>
    <col min="1284" max="1284" width="9.5703125" style="115" customWidth="1"/>
    <col min="1285" max="1285" width="15.28515625" style="115" customWidth="1"/>
    <col min="1286" max="1286" width="7" style="115" customWidth="1"/>
    <col min="1287" max="1287" width="12" style="115" customWidth="1"/>
    <col min="1288" max="1288" width="11.42578125" style="115" customWidth="1"/>
    <col min="1289" max="1289" width="11.7109375" style="115" customWidth="1"/>
    <col min="1290" max="1290" width="11.85546875" style="115" customWidth="1"/>
    <col min="1291" max="1291" width="9" style="115" customWidth="1"/>
    <col min="1292" max="1292" width="13.42578125" style="115" customWidth="1"/>
    <col min="1293" max="1293" width="7.28515625" style="115" customWidth="1"/>
    <col min="1294" max="1294" width="5" style="115" customWidth="1"/>
    <col min="1295" max="1295" width="8.7109375" style="115" customWidth="1"/>
    <col min="1296" max="1296" width="13.85546875" style="115" customWidth="1"/>
    <col min="1297" max="1297" width="12.28515625" style="115" customWidth="1"/>
    <col min="1298" max="1298" width="13.140625" style="115" customWidth="1"/>
    <col min="1299" max="1299" width="12.7109375" style="115" customWidth="1"/>
    <col min="1300" max="1300" width="5.85546875" style="115" customWidth="1"/>
    <col min="1301" max="1301" width="4.5703125" style="115" customWidth="1"/>
    <col min="1302" max="1302" width="6.5703125" style="115" customWidth="1"/>
    <col min="1303" max="1303" width="5.7109375" style="115" customWidth="1"/>
    <col min="1304" max="1304" width="6.7109375" style="115" customWidth="1"/>
    <col min="1305" max="1305" width="7" style="115" customWidth="1"/>
    <col min="1306" max="1306" width="4.28515625" style="115" customWidth="1"/>
    <col min="1307" max="1307" width="5.85546875" style="115" customWidth="1"/>
    <col min="1308" max="1308" width="14" style="115" customWidth="1"/>
    <col min="1309" max="1309" width="9.85546875" style="115" customWidth="1"/>
    <col min="1310" max="1536" width="50.7109375" style="115"/>
    <col min="1537" max="1537" width="34.28515625" style="115" customWidth="1"/>
    <col min="1538" max="1538" width="7.28515625" style="115" customWidth="1"/>
    <col min="1539" max="1539" width="12.85546875" style="115" customWidth="1"/>
    <col min="1540" max="1540" width="9.5703125" style="115" customWidth="1"/>
    <col min="1541" max="1541" width="15.28515625" style="115" customWidth="1"/>
    <col min="1542" max="1542" width="7" style="115" customWidth="1"/>
    <col min="1543" max="1543" width="12" style="115" customWidth="1"/>
    <col min="1544" max="1544" width="11.42578125" style="115" customWidth="1"/>
    <col min="1545" max="1545" width="11.7109375" style="115" customWidth="1"/>
    <col min="1546" max="1546" width="11.85546875" style="115" customWidth="1"/>
    <col min="1547" max="1547" width="9" style="115" customWidth="1"/>
    <col min="1548" max="1548" width="13.42578125" style="115" customWidth="1"/>
    <col min="1549" max="1549" width="7.28515625" style="115" customWidth="1"/>
    <col min="1550" max="1550" width="5" style="115" customWidth="1"/>
    <col min="1551" max="1551" width="8.7109375" style="115" customWidth="1"/>
    <col min="1552" max="1552" width="13.85546875" style="115" customWidth="1"/>
    <col min="1553" max="1553" width="12.28515625" style="115" customWidth="1"/>
    <col min="1554" max="1554" width="13.140625" style="115" customWidth="1"/>
    <col min="1555" max="1555" width="12.7109375" style="115" customWidth="1"/>
    <col min="1556" max="1556" width="5.85546875" style="115" customWidth="1"/>
    <col min="1557" max="1557" width="4.5703125" style="115" customWidth="1"/>
    <col min="1558" max="1558" width="6.5703125" style="115" customWidth="1"/>
    <col min="1559" max="1559" width="5.7109375" style="115" customWidth="1"/>
    <col min="1560" max="1560" width="6.7109375" style="115" customWidth="1"/>
    <col min="1561" max="1561" width="7" style="115" customWidth="1"/>
    <col min="1562" max="1562" width="4.28515625" style="115" customWidth="1"/>
    <col min="1563" max="1563" width="5.85546875" style="115" customWidth="1"/>
    <col min="1564" max="1564" width="14" style="115" customWidth="1"/>
    <col min="1565" max="1565" width="9.85546875" style="115" customWidth="1"/>
    <col min="1566" max="1792" width="50.7109375" style="115"/>
    <col min="1793" max="1793" width="34.28515625" style="115" customWidth="1"/>
    <col min="1794" max="1794" width="7.28515625" style="115" customWidth="1"/>
    <col min="1795" max="1795" width="12.85546875" style="115" customWidth="1"/>
    <col min="1796" max="1796" width="9.5703125" style="115" customWidth="1"/>
    <col min="1797" max="1797" width="15.28515625" style="115" customWidth="1"/>
    <col min="1798" max="1798" width="7" style="115" customWidth="1"/>
    <col min="1799" max="1799" width="12" style="115" customWidth="1"/>
    <col min="1800" max="1800" width="11.42578125" style="115" customWidth="1"/>
    <col min="1801" max="1801" width="11.7109375" style="115" customWidth="1"/>
    <col min="1802" max="1802" width="11.85546875" style="115" customWidth="1"/>
    <col min="1803" max="1803" width="9" style="115" customWidth="1"/>
    <col min="1804" max="1804" width="13.42578125" style="115" customWidth="1"/>
    <col min="1805" max="1805" width="7.28515625" style="115" customWidth="1"/>
    <col min="1806" max="1806" width="5" style="115" customWidth="1"/>
    <col min="1807" max="1807" width="8.7109375" style="115" customWidth="1"/>
    <col min="1808" max="1808" width="13.85546875" style="115" customWidth="1"/>
    <col min="1809" max="1809" width="12.28515625" style="115" customWidth="1"/>
    <col min="1810" max="1810" width="13.140625" style="115" customWidth="1"/>
    <col min="1811" max="1811" width="12.7109375" style="115" customWidth="1"/>
    <col min="1812" max="1812" width="5.85546875" style="115" customWidth="1"/>
    <col min="1813" max="1813" width="4.5703125" style="115" customWidth="1"/>
    <col min="1814" max="1814" width="6.5703125" style="115" customWidth="1"/>
    <col min="1815" max="1815" width="5.7109375" style="115" customWidth="1"/>
    <col min="1816" max="1816" width="6.7109375" style="115" customWidth="1"/>
    <col min="1817" max="1817" width="7" style="115" customWidth="1"/>
    <col min="1818" max="1818" width="4.28515625" style="115" customWidth="1"/>
    <col min="1819" max="1819" width="5.85546875" style="115" customWidth="1"/>
    <col min="1820" max="1820" width="14" style="115" customWidth="1"/>
    <col min="1821" max="1821" width="9.85546875" style="115" customWidth="1"/>
    <col min="1822" max="2048" width="50.7109375" style="115"/>
    <col min="2049" max="2049" width="34.28515625" style="115" customWidth="1"/>
    <col min="2050" max="2050" width="7.28515625" style="115" customWidth="1"/>
    <col min="2051" max="2051" width="12.85546875" style="115" customWidth="1"/>
    <col min="2052" max="2052" width="9.5703125" style="115" customWidth="1"/>
    <col min="2053" max="2053" width="15.28515625" style="115" customWidth="1"/>
    <col min="2054" max="2054" width="7" style="115" customWidth="1"/>
    <col min="2055" max="2055" width="12" style="115" customWidth="1"/>
    <col min="2056" max="2056" width="11.42578125" style="115" customWidth="1"/>
    <col min="2057" max="2057" width="11.7109375" style="115" customWidth="1"/>
    <col min="2058" max="2058" width="11.85546875" style="115" customWidth="1"/>
    <col min="2059" max="2059" width="9" style="115" customWidth="1"/>
    <col min="2060" max="2060" width="13.42578125" style="115" customWidth="1"/>
    <col min="2061" max="2061" width="7.28515625" style="115" customWidth="1"/>
    <col min="2062" max="2062" width="5" style="115" customWidth="1"/>
    <col min="2063" max="2063" width="8.7109375" style="115" customWidth="1"/>
    <col min="2064" max="2064" width="13.85546875" style="115" customWidth="1"/>
    <col min="2065" max="2065" width="12.28515625" style="115" customWidth="1"/>
    <col min="2066" max="2066" width="13.140625" style="115" customWidth="1"/>
    <col min="2067" max="2067" width="12.7109375" style="115" customWidth="1"/>
    <col min="2068" max="2068" width="5.85546875" style="115" customWidth="1"/>
    <col min="2069" max="2069" width="4.5703125" style="115" customWidth="1"/>
    <col min="2070" max="2070" width="6.5703125" style="115" customWidth="1"/>
    <col min="2071" max="2071" width="5.7109375" style="115" customWidth="1"/>
    <col min="2072" max="2072" width="6.7109375" style="115" customWidth="1"/>
    <col min="2073" max="2073" width="7" style="115" customWidth="1"/>
    <col min="2074" max="2074" width="4.28515625" style="115" customWidth="1"/>
    <col min="2075" max="2075" width="5.85546875" style="115" customWidth="1"/>
    <col min="2076" max="2076" width="14" style="115" customWidth="1"/>
    <col min="2077" max="2077" width="9.85546875" style="115" customWidth="1"/>
    <col min="2078" max="2304" width="50.7109375" style="115"/>
    <col min="2305" max="2305" width="34.28515625" style="115" customWidth="1"/>
    <col min="2306" max="2306" width="7.28515625" style="115" customWidth="1"/>
    <col min="2307" max="2307" width="12.85546875" style="115" customWidth="1"/>
    <col min="2308" max="2308" width="9.5703125" style="115" customWidth="1"/>
    <col min="2309" max="2309" width="15.28515625" style="115" customWidth="1"/>
    <col min="2310" max="2310" width="7" style="115" customWidth="1"/>
    <col min="2311" max="2311" width="12" style="115" customWidth="1"/>
    <col min="2312" max="2312" width="11.42578125" style="115" customWidth="1"/>
    <col min="2313" max="2313" width="11.7109375" style="115" customWidth="1"/>
    <col min="2314" max="2314" width="11.85546875" style="115" customWidth="1"/>
    <col min="2315" max="2315" width="9" style="115" customWidth="1"/>
    <col min="2316" max="2316" width="13.42578125" style="115" customWidth="1"/>
    <col min="2317" max="2317" width="7.28515625" style="115" customWidth="1"/>
    <col min="2318" max="2318" width="5" style="115" customWidth="1"/>
    <col min="2319" max="2319" width="8.7109375" style="115" customWidth="1"/>
    <col min="2320" max="2320" width="13.85546875" style="115" customWidth="1"/>
    <col min="2321" max="2321" width="12.28515625" style="115" customWidth="1"/>
    <col min="2322" max="2322" width="13.140625" style="115" customWidth="1"/>
    <col min="2323" max="2323" width="12.7109375" style="115" customWidth="1"/>
    <col min="2324" max="2324" width="5.85546875" style="115" customWidth="1"/>
    <col min="2325" max="2325" width="4.5703125" style="115" customWidth="1"/>
    <col min="2326" max="2326" width="6.5703125" style="115" customWidth="1"/>
    <col min="2327" max="2327" width="5.7109375" style="115" customWidth="1"/>
    <col min="2328" max="2328" width="6.7109375" style="115" customWidth="1"/>
    <col min="2329" max="2329" width="7" style="115" customWidth="1"/>
    <col min="2330" max="2330" width="4.28515625" style="115" customWidth="1"/>
    <col min="2331" max="2331" width="5.85546875" style="115" customWidth="1"/>
    <col min="2332" max="2332" width="14" style="115" customWidth="1"/>
    <col min="2333" max="2333" width="9.85546875" style="115" customWidth="1"/>
    <col min="2334" max="2560" width="50.7109375" style="115"/>
    <col min="2561" max="2561" width="34.28515625" style="115" customWidth="1"/>
    <col min="2562" max="2562" width="7.28515625" style="115" customWidth="1"/>
    <col min="2563" max="2563" width="12.85546875" style="115" customWidth="1"/>
    <col min="2564" max="2564" width="9.5703125" style="115" customWidth="1"/>
    <col min="2565" max="2565" width="15.28515625" style="115" customWidth="1"/>
    <col min="2566" max="2566" width="7" style="115" customWidth="1"/>
    <col min="2567" max="2567" width="12" style="115" customWidth="1"/>
    <col min="2568" max="2568" width="11.42578125" style="115" customWidth="1"/>
    <col min="2569" max="2569" width="11.7109375" style="115" customWidth="1"/>
    <col min="2570" max="2570" width="11.85546875" style="115" customWidth="1"/>
    <col min="2571" max="2571" width="9" style="115" customWidth="1"/>
    <col min="2572" max="2572" width="13.42578125" style="115" customWidth="1"/>
    <col min="2573" max="2573" width="7.28515625" style="115" customWidth="1"/>
    <col min="2574" max="2574" width="5" style="115" customWidth="1"/>
    <col min="2575" max="2575" width="8.7109375" style="115" customWidth="1"/>
    <col min="2576" max="2576" width="13.85546875" style="115" customWidth="1"/>
    <col min="2577" max="2577" width="12.28515625" style="115" customWidth="1"/>
    <col min="2578" max="2578" width="13.140625" style="115" customWidth="1"/>
    <col min="2579" max="2579" width="12.7109375" style="115" customWidth="1"/>
    <col min="2580" max="2580" width="5.85546875" style="115" customWidth="1"/>
    <col min="2581" max="2581" width="4.5703125" style="115" customWidth="1"/>
    <col min="2582" max="2582" width="6.5703125" style="115" customWidth="1"/>
    <col min="2583" max="2583" width="5.7109375" style="115" customWidth="1"/>
    <col min="2584" max="2584" width="6.7109375" style="115" customWidth="1"/>
    <col min="2585" max="2585" width="7" style="115" customWidth="1"/>
    <col min="2586" max="2586" width="4.28515625" style="115" customWidth="1"/>
    <col min="2587" max="2587" width="5.85546875" style="115" customWidth="1"/>
    <col min="2588" max="2588" width="14" style="115" customWidth="1"/>
    <col min="2589" max="2589" width="9.85546875" style="115" customWidth="1"/>
    <col min="2590" max="2816" width="50.7109375" style="115"/>
    <col min="2817" max="2817" width="34.28515625" style="115" customWidth="1"/>
    <col min="2818" max="2818" width="7.28515625" style="115" customWidth="1"/>
    <col min="2819" max="2819" width="12.85546875" style="115" customWidth="1"/>
    <col min="2820" max="2820" width="9.5703125" style="115" customWidth="1"/>
    <col min="2821" max="2821" width="15.28515625" style="115" customWidth="1"/>
    <col min="2822" max="2822" width="7" style="115" customWidth="1"/>
    <col min="2823" max="2823" width="12" style="115" customWidth="1"/>
    <col min="2824" max="2824" width="11.42578125" style="115" customWidth="1"/>
    <col min="2825" max="2825" width="11.7109375" style="115" customWidth="1"/>
    <col min="2826" max="2826" width="11.85546875" style="115" customWidth="1"/>
    <col min="2827" max="2827" width="9" style="115" customWidth="1"/>
    <col min="2828" max="2828" width="13.42578125" style="115" customWidth="1"/>
    <col min="2829" max="2829" width="7.28515625" style="115" customWidth="1"/>
    <col min="2830" max="2830" width="5" style="115" customWidth="1"/>
    <col min="2831" max="2831" width="8.7109375" style="115" customWidth="1"/>
    <col min="2832" max="2832" width="13.85546875" style="115" customWidth="1"/>
    <col min="2833" max="2833" width="12.28515625" style="115" customWidth="1"/>
    <col min="2834" max="2834" width="13.140625" style="115" customWidth="1"/>
    <col min="2835" max="2835" width="12.7109375" style="115" customWidth="1"/>
    <col min="2836" max="2836" width="5.85546875" style="115" customWidth="1"/>
    <col min="2837" max="2837" width="4.5703125" style="115" customWidth="1"/>
    <col min="2838" max="2838" width="6.5703125" style="115" customWidth="1"/>
    <col min="2839" max="2839" width="5.7109375" style="115" customWidth="1"/>
    <col min="2840" max="2840" width="6.7109375" style="115" customWidth="1"/>
    <col min="2841" max="2841" width="7" style="115" customWidth="1"/>
    <col min="2842" max="2842" width="4.28515625" style="115" customWidth="1"/>
    <col min="2843" max="2843" width="5.85546875" style="115" customWidth="1"/>
    <col min="2844" max="2844" width="14" style="115" customWidth="1"/>
    <col min="2845" max="2845" width="9.85546875" style="115" customWidth="1"/>
    <col min="2846" max="3072" width="50.7109375" style="115"/>
    <col min="3073" max="3073" width="34.28515625" style="115" customWidth="1"/>
    <col min="3074" max="3074" width="7.28515625" style="115" customWidth="1"/>
    <col min="3075" max="3075" width="12.85546875" style="115" customWidth="1"/>
    <col min="3076" max="3076" width="9.5703125" style="115" customWidth="1"/>
    <col min="3077" max="3077" width="15.28515625" style="115" customWidth="1"/>
    <col min="3078" max="3078" width="7" style="115" customWidth="1"/>
    <col min="3079" max="3079" width="12" style="115" customWidth="1"/>
    <col min="3080" max="3080" width="11.42578125" style="115" customWidth="1"/>
    <col min="3081" max="3081" width="11.7109375" style="115" customWidth="1"/>
    <col min="3082" max="3082" width="11.85546875" style="115" customWidth="1"/>
    <col min="3083" max="3083" width="9" style="115" customWidth="1"/>
    <col min="3084" max="3084" width="13.42578125" style="115" customWidth="1"/>
    <col min="3085" max="3085" width="7.28515625" style="115" customWidth="1"/>
    <col min="3086" max="3086" width="5" style="115" customWidth="1"/>
    <col min="3087" max="3087" width="8.7109375" style="115" customWidth="1"/>
    <col min="3088" max="3088" width="13.85546875" style="115" customWidth="1"/>
    <col min="3089" max="3089" width="12.28515625" style="115" customWidth="1"/>
    <col min="3090" max="3090" width="13.140625" style="115" customWidth="1"/>
    <col min="3091" max="3091" width="12.7109375" style="115" customWidth="1"/>
    <col min="3092" max="3092" width="5.85546875" style="115" customWidth="1"/>
    <col min="3093" max="3093" width="4.5703125" style="115" customWidth="1"/>
    <col min="3094" max="3094" width="6.5703125" style="115" customWidth="1"/>
    <col min="3095" max="3095" width="5.7109375" style="115" customWidth="1"/>
    <col min="3096" max="3096" width="6.7109375" style="115" customWidth="1"/>
    <col min="3097" max="3097" width="7" style="115" customWidth="1"/>
    <col min="3098" max="3098" width="4.28515625" style="115" customWidth="1"/>
    <col min="3099" max="3099" width="5.85546875" style="115" customWidth="1"/>
    <col min="3100" max="3100" width="14" style="115" customWidth="1"/>
    <col min="3101" max="3101" width="9.85546875" style="115" customWidth="1"/>
    <col min="3102" max="3328" width="50.7109375" style="115"/>
    <col min="3329" max="3329" width="34.28515625" style="115" customWidth="1"/>
    <col min="3330" max="3330" width="7.28515625" style="115" customWidth="1"/>
    <col min="3331" max="3331" width="12.85546875" style="115" customWidth="1"/>
    <col min="3332" max="3332" width="9.5703125" style="115" customWidth="1"/>
    <col min="3333" max="3333" width="15.28515625" style="115" customWidth="1"/>
    <col min="3334" max="3334" width="7" style="115" customWidth="1"/>
    <col min="3335" max="3335" width="12" style="115" customWidth="1"/>
    <col min="3336" max="3336" width="11.42578125" style="115" customWidth="1"/>
    <col min="3337" max="3337" width="11.7109375" style="115" customWidth="1"/>
    <col min="3338" max="3338" width="11.85546875" style="115" customWidth="1"/>
    <col min="3339" max="3339" width="9" style="115" customWidth="1"/>
    <col min="3340" max="3340" width="13.42578125" style="115" customWidth="1"/>
    <col min="3341" max="3341" width="7.28515625" style="115" customWidth="1"/>
    <col min="3342" max="3342" width="5" style="115" customWidth="1"/>
    <col min="3343" max="3343" width="8.7109375" style="115" customWidth="1"/>
    <col min="3344" max="3344" width="13.85546875" style="115" customWidth="1"/>
    <col min="3345" max="3345" width="12.28515625" style="115" customWidth="1"/>
    <col min="3346" max="3346" width="13.140625" style="115" customWidth="1"/>
    <col min="3347" max="3347" width="12.7109375" style="115" customWidth="1"/>
    <col min="3348" max="3348" width="5.85546875" style="115" customWidth="1"/>
    <col min="3349" max="3349" width="4.5703125" style="115" customWidth="1"/>
    <col min="3350" max="3350" width="6.5703125" style="115" customWidth="1"/>
    <col min="3351" max="3351" width="5.7109375" style="115" customWidth="1"/>
    <col min="3352" max="3352" width="6.7109375" style="115" customWidth="1"/>
    <col min="3353" max="3353" width="7" style="115" customWidth="1"/>
    <col min="3354" max="3354" width="4.28515625" style="115" customWidth="1"/>
    <col min="3355" max="3355" width="5.85546875" style="115" customWidth="1"/>
    <col min="3356" max="3356" width="14" style="115" customWidth="1"/>
    <col min="3357" max="3357" width="9.85546875" style="115" customWidth="1"/>
    <col min="3358" max="3584" width="50.7109375" style="115"/>
    <col min="3585" max="3585" width="34.28515625" style="115" customWidth="1"/>
    <col min="3586" max="3586" width="7.28515625" style="115" customWidth="1"/>
    <col min="3587" max="3587" width="12.85546875" style="115" customWidth="1"/>
    <col min="3588" max="3588" width="9.5703125" style="115" customWidth="1"/>
    <col min="3589" max="3589" width="15.28515625" style="115" customWidth="1"/>
    <col min="3590" max="3590" width="7" style="115" customWidth="1"/>
    <col min="3591" max="3591" width="12" style="115" customWidth="1"/>
    <col min="3592" max="3592" width="11.42578125" style="115" customWidth="1"/>
    <col min="3593" max="3593" width="11.7109375" style="115" customWidth="1"/>
    <col min="3594" max="3594" width="11.85546875" style="115" customWidth="1"/>
    <col min="3595" max="3595" width="9" style="115" customWidth="1"/>
    <col min="3596" max="3596" width="13.42578125" style="115" customWidth="1"/>
    <col min="3597" max="3597" width="7.28515625" style="115" customWidth="1"/>
    <col min="3598" max="3598" width="5" style="115" customWidth="1"/>
    <col min="3599" max="3599" width="8.7109375" style="115" customWidth="1"/>
    <col min="3600" max="3600" width="13.85546875" style="115" customWidth="1"/>
    <col min="3601" max="3601" width="12.28515625" style="115" customWidth="1"/>
    <col min="3602" max="3602" width="13.140625" style="115" customWidth="1"/>
    <col min="3603" max="3603" width="12.7109375" style="115" customWidth="1"/>
    <col min="3604" max="3604" width="5.85546875" style="115" customWidth="1"/>
    <col min="3605" max="3605" width="4.5703125" style="115" customWidth="1"/>
    <col min="3606" max="3606" width="6.5703125" style="115" customWidth="1"/>
    <col min="3607" max="3607" width="5.7109375" style="115" customWidth="1"/>
    <col min="3608" max="3608" width="6.7109375" style="115" customWidth="1"/>
    <col min="3609" max="3609" width="7" style="115" customWidth="1"/>
    <col min="3610" max="3610" width="4.28515625" style="115" customWidth="1"/>
    <col min="3611" max="3611" width="5.85546875" style="115" customWidth="1"/>
    <col min="3612" max="3612" width="14" style="115" customWidth="1"/>
    <col min="3613" max="3613" width="9.85546875" style="115" customWidth="1"/>
    <col min="3614" max="3840" width="50.7109375" style="115"/>
    <col min="3841" max="3841" width="34.28515625" style="115" customWidth="1"/>
    <col min="3842" max="3842" width="7.28515625" style="115" customWidth="1"/>
    <col min="3843" max="3843" width="12.85546875" style="115" customWidth="1"/>
    <col min="3844" max="3844" width="9.5703125" style="115" customWidth="1"/>
    <col min="3845" max="3845" width="15.28515625" style="115" customWidth="1"/>
    <col min="3846" max="3846" width="7" style="115" customWidth="1"/>
    <col min="3847" max="3847" width="12" style="115" customWidth="1"/>
    <col min="3848" max="3848" width="11.42578125" style="115" customWidth="1"/>
    <col min="3849" max="3849" width="11.7109375" style="115" customWidth="1"/>
    <col min="3850" max="3850" width="11.85546875" style="115" customWidth="1"/>
    <col min="3851" max="3851" width="9" style="115" customWidth="1"/>
    <col min="3852" max="3852" width="13.42578125" style="115" customWidth="1"/>
    <col min="3853" max="3853" width="7.28515625" style="115" customWidth="1"/>
    <col min="3854" max="3854" width="5" style="115" customWidth="1"/>
    <col min="3855" max="3855" width="8.7109375" style="115" customWidth="1"/>
    <col min="3856" max="3856" width="13.85546875" style="115" customWidth="1"/>
    <col min="3857" max="3857" width="12.28515625" style="115" customWidth="1"/>
    <col min="3858" max="3858" width="13.140625" style="115" customWidth="1"/>
    <col min="3859" max="3859" width="12.7109375" style="115" customWidth="1"/>
    <col min="3860" max="3860" width="5.85546875" style="115" customWidth="1"/>
    <col min="3861" max="3861" width="4.5703125" style="115" customWidth="1"/>
    <col min="3862" max="3862" width="6.5703125" style="115" customWidth="1"/>
    <col min="3863" max="3863" width="5.7109375" style="115" customWidth="1"/>
    <col min="3864" max="3864" width="6.7109375" style="115" customWidth="1"/>
    <col min="3865" max="3865" width="7" style="115" customWidth="1"/>
    <col min="3866" max="3866" width="4.28515625" style="115" customWidth="1"/>
    <col min="3867" max="3867" width="5.85546875" style="115" customWidth="1"/>
    <col min="3868" max="3868" width="14" style="115" customWidth="1"/>
    <col min="3869" max="3869" width="9.85546875" style="115" customWidth="1"/>
    <col min="3870" max="4096" width="50.7109375" style="115"/>
    <col min="4097" max="4097" width="34.28515625" style="115" customWidth="1"/>
    <col min="4098" max="4098" width="7.28515625" style="115" customWidth="1"/>
    <col min="4099" max="4099" width="12.85546875" style="115" customWidth="1"/>
    <col min="4100" max="4100" width="9.5703125" style="115" customWidth="1"/>
    <col min="4101" max="4101" width="15.28515625" style="115" customWidth="1"/>
    <col min="4102" max="4102" width="7" style="115" customWidth="1"/>
    <col min="4103" max="4103" width="12" style="115" customWidth="1"/>
    <col min="4104" max="4104" width="11.42578125" style="115" customWidth="1"/>
    <col min="4105" max="4105" width="11.7109375" style="115" customWidth="1"/>
    <col min="4106" max="4106" width="11.85546875" style="115" customWidth="1"/>
    <col min="4107" max="4107" width="9" style="115" customWidth="1"/>
    <col min="4108" max="4108" width="13.42578125" style="115" customWidth="1"/>
    <col min="4109" max="4109" width="7.28515625" style="115" customWidth="1"/>
    <col min="4110" max="4110" width="5" style="115" customWidth="1"/>
    <col min="4111" max="4111" width="8.7109375" style="115" customWidth="1"/>
    <col min="4112" max="4112" width="13.85546875" style="115" customWidth="1"/>
    <col min="4113" max="4113" width="12.28515625" style="115" customWidth="1"/>
    <col min="4114" max="4114" width="13.140625" style="115" customWidth="1"/>
    <col min="4115" max="4115" width="12.7109375" style="115" customWidth="1"/>
    <col min="4116" max="4116" width="5.85546875" style="115" customWidth="1"/>
    <col min="4117" max="4117" width="4.5703125" style="115" customWidth="1"/>
    <col min="4118" max="4118" width="6.5703125" style="115" customWidth="1"/>
    <col min="4119" max="4119" width="5.7109375" style="115" customWidth="1"/>
    <col min="4120" max="4120" width="6.7109375" style="115" customWidth="1"/>
    <col min="4121" max="4121" width="7" style="115" customWidth="1"/>
    <col min="4122" max="4122" width="4.28515625" style="115" customWidth="1"/>
    <col min="4123" max="4123" width="5.85546875" style="115" customWidth="1"/>
    <col min="4124" max="4124" width="14" style="115" customWidth="1"/>
    <col min="4125" max="4125" width="9.85546875" style="115" customWidth="1"/>
    <col min="4126" max="4352" width="50.7109375" style="115"/>
    <col min="4353" max="4353" width="34.28515625" style="115" customWidth="1"/>
    <col min="4354" max="4354" width="7.28515625" style="115" customWidth="1"/>
    <col min="4355" max="4355" width="12.85546875" style="115" customWidth="1"/>
    <col min="4356" max="4356" width="9.5703125" style="115" customWidth="1"/>
    <col min="4357" max="4357" width="15.28515625" style="115" customWidth="1"/>
    <col min="4358" max="4358" width="7" style="115" customWidth="1"/>
    <col min="4359" max="4359" width="12" style="115" customWidth="1"/>
    <col min="4360" max="4360" width="11.42578125" style="115" customWidth="1"/>
    <col min="4361" max="4361" width="11.7109375" style="115" customWidth="1"/>
    <col min="4362" max="4362" width="11.85546875" style="115" customWidth="1"/>
    <col min="4363" max="4363" width="9" style="115" customWidth="1"/>
    <col min="4364" max="4364" width="13.42578125" style="115" customWidth="1"/>
    <col min="4365" max="4365" width="7.28515625" style="115" customWidth="1"/>
    <col min="4366" max="4366" width="5" style="115" customWidth="1"/>
    <col min="4367" max="4367" width="8.7109375" style="115" customWidth="1"/>
    <col min="4368" max="4368" width="13.85546875" style="115" customWidth="1"/>
    <col min="4369" max="4369" width="12.28515625" style="115" customWidth="1"/>
    <col min="4370" max="4370" width="13.140625" style="115" customWidth="1"/>
    <col min="4371" max="4371" width="12.7109375" style="115" customWidth="1"/>
    <col min="4372" max="4372" width="5.85546875" style="115" customWidth="1"/>
    <col min="4373" max="4373" width="4.5703125" style="115" customWidth="1"/>
    <col min="4374" max="4374" width="6.5703125" style="115" customWidth="1"/>
    <col min="4375" max="4375" width="5.7109375" style="115" customWidth="1"/>
    <col min="4376" max="4376" width="6.7109375" style="115" customWidth="1"/>
    <col min="4377" max="4377" width="7" style="115" customWidth="1"/>
    <col min="4378" max="4378" width="4.28515625" style="115" customWidth="1"/>
    <col min="4379" max="4379" width="5.85546875" style="115" customWidth="1"/>
    <col min="4380" max="4380" width="14" style="115" customWidth="1"/>
    <col min="4381" max="4381" width="9.85546875" style="115" customWidth="1"/>
    <col min="4382" max="4608" width="50.7109375" style="115"/>
    <col min="4609" max="4609" width="34.28515625" style="115" customWidth="1"/>
    <col min="4610" max="4610" width="7.28515625" style="115" customWidth="1"/>
    <col min="4611" max="4611" width="12.85546875" style="115" customWidth="1"/>
    <col min="4612" max="4612" width="9.5703125" style="115" customWidth="1"/>
    <col min="4613" max="4613" width="15.28515625" style="115" customWidth="1"/>
    <col min="4614" max="4614" width="7" style="115" customWidth="1"/>
    <col min="4615" max="4615" width="12" style="115" customWidth="1"/>
    <col min="4616" max="4616" width="11.42578125" style="115" customWidth="1"/>
    <col min="4617" max="4617" width="11.7109375" style="115" customWidth="1"/>
    <col min="4618" max="4618" width="11.85546875" style="115" customWidth="1"/>
    <col min="4619" max="4619" width="9" style="115" customWidth="1"/>
    <col min="4620" max="4620" width="13.42578125" style="115" customWidth="1"/>
    <col min="4621" max="4621" width="7.28515625" style="115" customWidth="1"/>
    <col min="4622" max="4622" width="5" style="115" customWidth="1"/>
    <col min="4623" max="4623" width="8.7109375" style="115" customWidth="1"/>
    <col min="4624" max="4624" width="13.85546875" style="115" customWidth="1"/>
    <col min="4625" max="4625" width="12.28515625" style="115" customWidth="1"/>
    <col min="4626" max="4626" width="13.140625" style="115" customWidth="1"/>
    <col min="4627" max="4627" width="12.7109375" style="115" customWidth="1"/>
    <col min="4628" max="4628" width="5.85546875" style="115" customWidth="1"/>
    <col min="4629" max="4629" width="4.5703125" style="115" customWidth="1"/>
    <col min="4630" max="4630" width="6.5703125" style="115" customWidth="1"/>
    <col min="4631" max="4631" width="5.7109375" style="115" customWidth="1"/>
    <col min="4632" max="4632" width="6.7109375" style="115" customWidth="1"/>
    <col min="4633" max="4633" width="7" style="115" customWidth="1"/>
    <col min="4634" max="4634" width="4.28515625" style="115" customWidth="1"/>
    <col min="4635" max="4635" width="5.85546875" style="115" customWidth="1"/>
    <col min="4636" max="4636" width="14" style="115" customWidth="1"/>
    <col min="4637" max="4637" width="9.85546875" style="115" customWidth="1"/>
    <col min="4638" max="4864" width="50.7109375" style="115"/>
    <col min="4865" max="4865" width="34.28515625" style="115" customWidth="1"/>
    <col min="4866" max="4866" width="7.28515625" style="115" customWidth="1"/>
    <col min="4867" max="4867" width="12.85546875" style="115" customWidth="1"/>
    <col min="4868" max="4868" width="9.5703125" style="115" customWidth="1"/>
    <col min="4869" max="4869" width="15.28515625" style="115" customWidth="1"/>
    <col min="4870" max="4870" width="7" style="115" customWidth="1"/>
    <col min="4871" max="4871" width="12" style="115" customWidth="1"/>
    <col min="4872" max="4872" width="11.42578125" style="115" customWidth="1"/>
    <col min="4873" max="4873" width="11.7109375" style="115" customWidth="1"/>
    <col min="4874" max="4874" width="11.85546875" style="115" customWidth="1"/>
    <col min="4875" max="4875" width="9" style="115" customWidth="1"/>
    <col min="4876" max="4876" width="13.42578125" style="115" customWidth="1"/>
    <col min="4877" max="4877" width="7.28515625" style="115" customWidth="1"/>
    <col min="4878" max="4878" width="5" style="115" customWidth="1"/>
    <col min="4879" max="4879" width="8.7109375" style="115" customWidth="1"/>
    <col min="4880" max="4880" width="13.85546875" style="115" customWidth="1"/>
    <col min="4881" max="4881" width="12.28515625" style="115" customWidth="1"/>
    <col min="4882" max="4882" width="13.140625" style="115" customWidth="1"/>
    <col min="4883" max="4883" width="12.7109375" style="115" customWidth="1"/>
    <col min="4884" max="4884" width="5.85546875" style="115" customWidth="1"/>
    <col min="4885" max="4885" width="4.5703125" style="115" customWidth="1"/>
    <col min="4886" max="4886" width="6.5703125" style="115" customWidth="1"/>
    <col min="4887" max="4887" width="5.7109375" style="115" customWidth="1"/>
    <col min="4888" max="4888" width="6.7109375" style="115" customWidth="1"/>
    <col min="4889" max="4889" width="7" style="115" customWidth="1"/>
    <col min="4890" max="4890" width="4.28515625" style="115" customWidth="1"/>
    <col min="4891" max="4891" width="5.85546875" style="115" customWidth="1"/>
    <col min="4892" max="4892" width="14" style="115" customWidth="1"/>
    <col min="4893" max="4893" width="9.85546875" style="115" customWidth="1"/>
    <col min="4894" max="5120" width="50.7109375" style="115"/>
    <col min="5121" max="5121" width="34.28515625" style="115" customWidth="1"/>
    <col min="5122" max="5122" width="7.28515625" style="115" customWidth="1"/>
    <col min="5123" max="5123" width="12.85546875" style="115" customWidth="1"/>
    <col min="5124" max="5124" width="9.5703125" style="115" customWidth="1"/>
    <col min="5125" max="5125" width="15.28515625" style="115" customWidth="1"/>
    <col min="5126" max="5126" width="7" style="115" customWidth="1"/>
    <col min="5127" max="5127" width="12" style="115" customWidth="1"/>
    <col min="5128" max="5128" width="11.42578125" style="115" customWidth="1"/>
    <col min="5129" max="5129" width="11.7109375" style="115" customWidth="1"/>
    <col min="5130" max="5130" width="11.85546875" style="115" customWidth="1"/>
    <col min="5131" max="5131" width="9" style="115" customWidth="1"/>
    <col min="5132" max="5132" width="13.42578125" style="115" customWidth="1"/>
    <col min="5133" max="5133" width="7.28515625" style="115" customWidth="1"/>
    <col min="5134" max="5134" width="5" style="115" customWidth="1"/>
    <col min="5135" max="5135" width="8.7109375" style="115" customWidth="1"/>
    <col min="5136" max="5136" width="13.85546875" style="115" customWidth="1"/>
    <col min="5137" max="5137" width="12.28515625" style="115" customWidth="1"/>
    <col min="5138" max="5138" width="13.140625" style="115" customWidth="1"/>
    <col min="5139" max="5139" width="12.7109375" style="115" customWidth="1"/>
    <col min="5140" max="5140" width="5.85546875" style="115" customWidth="1"/>
    <col min="5141" max="5141" width="4.5703125" style="115" customWidth="1"/>
    <col min="5142" max="5142" width="6.5703125" style="115" customWidth="1"/>
    <col min="5143" max="5143" width="5.7109375" style="115" customWidth="1"/>
    <col min="5144" max="5144" width="6.7109375" style="115" customWidth="1"/>
    <col min="5145" max="5145" width="7" style="115" customWidth="1"/>
    <col min="5146" max="5146" width="4.28515625" style="115" customWidth="1"/>
    <col min="5147" max="5147" width="5.85546875" style="115" customWidth="1"/>
    <col min="5148" max="5148" width="14" style="115" customWidth="1"/>
    <col min="5149" max="5149" width="9.85546875" style="115" customWidth="1"/>
    <col min="5150" max="5376" width="50.7109375" style="115"/>
    <col min="5377" max="5377" width="34.28515625" style="115" customWidth="1"/>
    <col min="5378" max="5378" width="7.28515625" style="115" customWidth="1"/>
    <col min="5379" max="5379" width="12.85546875" style="115" customWidth="1"/>
    <col min="5380" max="5380" width="9.5703125" style="115" customWidth="1"/>
    <col min="5381" max="5381" width="15.28515625" style="115" customWidth="1"/>
    <col min="5382" max="5382" width="7" style="115" customWidth="1"/>
    <col min="5383" max="5383" width="12" style="115" customWidth="1"/>
    <col min="5384" max="5384" width="11.42578125" style="115" customWidth="1"/>
    <col min="5385" max="5385" width="11.7109375" style="115" customWidth="1"/>
    <col min="5386" max="5386" width="11.85546875" style="115" customWidth="1"/>
    <col min="5387" max="5387" width="9" style="115" customWidth="1"/>
    <col min="5388" max="5388" width="13.42578125" style="115" customWidth="1"/>
    <col min="5389" max="5389" width="7.28515625" style="115" customWidth="1"/>
    <col min="5390" max="5390" width="5" style="115" customWidth="1"/>
    <col min="5391" max="5391" width="8.7109375" style="115" customWidth="1"/>
    <col min="5392" max="5392" width="13.85546875" style="115" customWidth="1"/>
    <col min="5393" max="5393" width="12.28515625" style="115" customWidth="1"/>
    <col min="5394" max="5394" width="13.140625" style="115" customWidth="1"/>
    <col min="5395" max="5395" width="12.7109375" style="115" customWidth="1"/>
    <col min="5396" max="5396" width="5.85546875" style="115" customWidth="1"/>
    <col min="5397" max="5397" width="4.5703125" style="115" customWidth="1"/>
    <col min="5398" max="5398" width="6.5703125" style="115" customWidth="1"/>
    <col min="5399" max="5399" width="5.7109375" style="115" customWidth="1"/>
    <col min="5400" max="5400" width="6.7109375" style="115" customWidth="1"/>
    <col min="5401" max="5401" width="7" style="115" customWidth="1"/>
    <col min="5402" max="5402" width="4.28515625" style="115" customWidth="1"/>
    <col min="5403" max="5403" width="5.85546875" style="115" customWidth="1"/>
    <col min="5404" max="5404" width="14" style="115" customWidth="1"/>
    <col min="5405" max="5405" width="9.85546875" style="115" customWidth="1"/>
    <col min="5406" max="5632" width="50.7109375" style="115"/>
    <col min="5633" max="5633" width="34.28515625" style="115" customWidth="1"/>
    <col min="5634" max="5634" width="7.28515625" style="115" customWidth="1"/>
    <col min="5635" max="5635" width="12.85546875" style="115" customWidth="1"/>
    <col min="5636" max="5636" width="9.5703125" style="115" customWidth="1"/>
    <col min="5637" max="5637" width="15.28515625" style="115" customWidth="1"/>
    <col min="5638" max="5638" width="7" style="115" customWidth="1"/>
    <col min="5639" max="5639" width="12" style="115" customWidth="1"/>
    <col min="5640" max="5640" width="11.42578125" style="115" customWidth="1"/>
    <col min="5641" max="5641" width="11.7109375" style="115" customWidth="1"/>
    <col min="5642" max="5642" width="11.85546875" style="115" customWidth="1"/>
    <col min="5643" max="5643" width="9" style="115" customWidth="1"/>
    <col min="5644" max="5644" width="13.42578125" style="115" customWidth="1"/>
    <col min="5645" max="5645" width="7.28515625" style="115" customWidth="1"/>
    <col min="5646" max="5646" width="5" style="115" customWidth="1"/>
    <col min="5647" max="5647" width="8.7109375" style="115" customWidth="1"/>
    <col min="5648" max="5648" width="13.85546875" style="115" customWidth="1"/>
    <col min="5649" max="5649" width="12.28515625" style="115" customWidth="1"/>
    <col min="5650" max="5650" width="13.140625" style="115" customWidth="1"/>
    <col min="5651" max="5651" width="12.7109375" style="115" customWidth="1"/>
    <col min="5652" max="5652" width="5.85546875" style="115" customWidth="1"/>
    <col min="5653" max="5653" width="4.5703125" style="115" customWidth="1"/>
    <col min="5654" max="5654" width="6.5703125" style="115" customWidth="1"/>
    <col min="5655" max="5655" width="5.7109375" style="115" customWidth="1"/>
    <col min="5656" max="5656" width="6.7109375" style="115" customWidth="1"/>
    <col min="5657" max="5657" width="7" style="115" customWidth="1"/>
    <col min="5658" max="5658" width="4.28515625" style="115" customWidth="1"/>
    <col min="5659" max="5659" width="5.85546875" style="115" customWidth="1"/>
    <col min="5660" max="5660" width="14" style="115" customWidth="1"/>
    <col min="5661" max="5661" width="9.85546875" style="115" customWidth="1"/>
    <col min="5662" max="5888" width="50.7109375" style="115"/>
    <col min="5889" max="5889" width="34.28515625" style="115" customWidth="1"/>
    <col min="5890" max="5890" width="7.28515625" style="115" customWidth="1"/>
    <col min="5891" max="5891" width="12.85546875" style="115" customWidth="1"/>
    <col min="5892" max="5892" width="9.5703125" style="115" customWidth="1"/>
    <col min="5893" max="5893" width="15.28515625" style="115" customWidth="1"/>
    <col min="5894" max="5894" width="7" style="115" customWidth="1"/>
    <col min="5895" max="5895" width="12" style="115" customWidth="1"/>
    <col min="5896" max="5896" width="11.42578125" style="115" customWidth="1"/>
    <col min="5897" max="5897" width="11.7109375" style="115" customWidth="1"/>
    <col min="5898" max="5898" width="11.85546875" style="115" customWidth="1"/>
    <col min="5899" max="5899" width="9" style="115" customWidth="1"/>
    <col min="5900" max="5900" width="13.42578125" style="115" customWidth="1"/>
    <col min="5901" max="5901" width="7.28515625" style="115" customWidth="1"/>
    <col min="5902" max="5902" width="5" style="115" customWidth="1"/>
    <col min="5903" max="5903" width="8.7109375" style="115" customWidth="1"/>
    <col min="5904" max="5904" width="13.85546875" style="115" customWidth="1"/>
    <col min="5905" max="5905" width="12.28515625" style="115" customWidth="1"/>
    <col min="5906" max="5906" width="13.140625" style="115" customWidth="1"/>
    <col min="5907" max="5907" width="12.7109375" style="115" customWidth="1"/>
    <col min="5908" max="5908" width="5.85546875" style="115" customWidth="1"/>
    <col min="5909" max="5909" width="4.5703125" style="115" customWidth="1"/>
    <col min="5910" max="5910" width="6.5703125" style="115" customWidth="1"/>
    <col min="5911" max="5911" width="5.7109375" style="115" customWidth="1"/>
    <col min="5912" max="5912" width="6.7109375" style="115" customWidth="1"/>
    <col min="5913" max="5913" width="7" style="115" customWidth="1"/>
    <col min="5914" max="5914" width="4.28515625" style="115" customWidth="1"/>
    <col min="5915" max="5915" width="5.85546875" style="115" customWidth="1"/>
    <col min="5916" max="5916" width="14" style="115" customWidth="1"/>
    <col min="5917" max="5917" width="9.85546875" style="115" customWidth="1"/>
    <col min="5918" max="6144" width="50.7109375" style="115"/>
    <col min="6145" max="6145" width="34.28515625" style="115" customWidth="1"/>
    <col min="6146" max="6146" width="7.28515625" style="115" customWidth="1"/>
    <col min="6147" max="6147" width="12.85546875" style="115" customWidth="1"/>
    <col min="6148" max="6148" width="9.5703125" style="115" customWidth="1"/>
    <col min="6149" max="6149" width="15.28515625" style="115" customWidth="1"/>
    <col min="6150" max="6150" width="7" style="115" customWidth="1"/>
    <col min="6151" max="6151" width="12" style="115" customWidth="1"/>
    <col min="6152" max="6152" width="11.42578125" style="115" customWidth="1"/>
    <col min="6153" max="6153" width="11.7109375" style="115" customWidth="1"/>
    <col min="6154" max="6154" width="11.85546875" style="115" customWidth="1"/>
    <col min="6155" max="6155" width="9" style="115" customWidth="1"/>
    <col min="6156" max="6156" width="13.42578125" style="115" customWidth="1"/>
    <col min="6157" max="6157" width="7.28515625" style="115" customWidth="1"/>
    <col min="6158" max="6158" width="5" style="115" customWidth="1"/>
    <col min="6159" max="6159" width="8.7109375" style="115" customWidth="1"/>
    <col min="6160" max="6160" width="13.85546875" style="115" customWidth="1"/>
    <col min="6161" max="6161" width="12.28515625" style="115" customWidth="1"/>
    <col min="6162" max="6162" width="13.140625" style="115" customWidth="1"/>
    <col min="6163" max="6163" width="12.7109375" style="115" customWidth="1"/>
    <col min="6164" max="6164" width="5.85546875" style="115" customWidth="1"/>
    <col min="6165" max="6165" width="4.5703125" style="115" customWidth="1"/>
    <col min="6166" max="6166" width="6.5703125" style="115" customWidth="1"/>
    <col min="6167" max="6167" width="5.7109375" style="115" customWidth="1"/>
    <col min="6168" max="6168" width="6.7109375" style="115" customWidth="1"/>
    <col min="6169" max="6169" width="7" style="115" customWidth="1"/>
    <col min="6170" max="6170" width="4.28515625" style="115" customWidth="1"/>
    <col min="6171" max="6171" width="5.85546875" style="115" customWidth="1"/>
    <col min="6172" max="6172" width="14" style="115" customWidth="1"/>
    <col min="6173" max="6173" width="9.85546875" style="115" customWidth="1"/>
    <col min="6174" max="6400" width="50.7109375" style="115"/>
    <col min="6401" max="6401" width="34.28515625" style="115" customWidth="1"/>
    <col min="6402" max="6402" width="7.28515625" style="115" customWidth="1"/>
    <col min="6403" max="6403" width="12.85546875" style="115" customWidth="1"/>
    <col min="6404" max="6404" width="9.5703125" style="115" customWidth="1"/>
    <col min="6405" max="6405" width="15.28515625" style="115" customWidth="1"/>
    <col min="6406" max="6406" width="7" style="115" customWidth="1"/>
    <col min="6407" max="6407" width="12" style="115" customWidth="1"/>
    <col min="6408" max="6408" width="11.42578125" style="115" customWidth="1"/>
    <col min="6409" max="6409" width="11.7109375" style="115" customWidth="1"/>
    <col min="6410" max="6410" width="11.85546875" style="115" customWidth="1"/>
    <col min="6411" max="6411" width="9" style="115" customWidth="1"/>
    <col min="6412" max="6412" width="13.42578125" style="115" customWidth="1"/>
    <col min="6413" max="6413" width="7.28515625" style="115" customWidth="1"/>
    <col min="6414" max="6414" width="5" style="115" customWidth="1"/>
    <col min="6415" max="6415" width="8.7109375" style="115" customWidth="1"/>
    <col min="6416" max="6416" width="13.85546875" style="115" customWidth="1"/>
    <col min="6417" max="6417" width="12.28515625" style="115" customWidth="1"/>
    <col min="6418" max="6418" width="13.140625" style="115" customWidth="1"/>
    <col min="6419" max="6419" width="12.7109375" style="115" customWidth="1"/>
    <col min="6420" max="6420" width="5.85546875" style="115" customWidth="1"/>
    <col min="6421" max="6421" width="4.5703125" style="115" customWidth="1"/>
    <col min="6422" max="6422" width="6.5703125" style="115" customWidth="1"/>
    <col min="6423" max="6423" width="5.7109375" style="115" customWidth="1"/>
    <col min="6424" max="6424" width="6.7109375" style="115" customWidth="1"/>
    <col min="6425" max="6425" width="7" style="115" customWidth="1"/>
    <col min="6426" max="6426" width="4.28515625" style="115" customWidth="1"/>
    <col min="6427" max="6427" width="5.85546875" style="115" customWidth="1"/>
    <col min="6428" max="6428" width="14" style="115" customWidth="1"/>
    <col min="6429" max="6429" width="9.85546875" style="115" customWidth="1"/>
    <col min="6430" max="6656" width="50.7109375" style="115"/>
    <col min="6657" max="6657" width="34.28515625" style="115" customWidth="1"/>
    <col min="6658" max="6658" width="7.28515625" style="115" customWidth="1"/>
    <col min="6659" max="6659" width="12.85546875" style="115" customWidth="1"/>
    <col min="6660" max="6660" width="9.5703125" style="115" customWidth="1"/>
    <col min="6661" max="6661" width="15.28515625" style="115" customWidth="1"/>
    <col min="6662" max="6662" width="7" style="115" customWidth="1"/>
    <col min="6663" max="6663" width="12" style="115" customWidth="1"/>
    <col min="6664" max="6664" width="11.42578125" style="115" customWidth="1"/>
    <col min="6665" max="6665" width="11.7109375" style="115" customWidth="1"/>
    <col min="6666" max="6666" width="11.85546875" style="115" customWidth="1"/>
    <col min="6667" max="6667" width="9" style="115" customWidth="1"/>
    <col min="6668" max="6668" width="13.42578125" style="115" customWidth="1"/>
    <col min="6669" max="6669" width="7.28515625" style="115" customWidth="1"/>
    <col min="6670" max="6670" width="5" style="115" customWidth="1"/>
    <col min="6671" max="6671" width="8.7109375" style="115" customWidth="1"/>
    <col min="6672" max="6672" width="13.85546875" style="115" customWidth="1"/>
    <col min="6673" max="6673" width="12.28515625" style="115" customWidth="1"/>
    <col min="6674" max="6674" width="13.140625" style="115" customWidth="1"/>
    <col min="6675" max="6675" width="12.7109375" style="115" customWidth="1"/>
    <col min="6676" max="6676" width="5.85546875" style="115" customWidth="1"/>
    <col min="6677" max="6677" width="4.5703125" style="115" customWidth="1"/>
    <col min="6678" max="6678" width="6.5703125" style="115" customWidth="1"/>
    <col min="6679" max="6679" width="5.7109375" style="115" customWidth="1"/>
    <col min="6680" max="6680" width="6.7109375" style="115" customWidth="1"/>
    <col min="6681" max="6681" width="7" style="115" customWidth="1"/>
    <col min="6682" max="6682" width="4.28515625" style="115" customWidth="1"/>
    <col min="6683" max="6683" width="5.85546875" style="115" customWidth="1"/>
    <col min="6684" max="6684" width="14" style="115" customWidth="1"/>
    <col min="6685" max="6685" width="9.85546875" style="115" customWidth="1"/>
    <col min="6686" max="6912" width="50.7109375" style="115"/>
    <col min="6913" max="6913" width="34.28515625" style="115" customWidth="1"/>
    <col min="6914" max="6914" width="7.28515625" style="115" customWidth="1"/>
    <col min="6915" max="6915" width="12.85546875" style="115" customWidth="1"/>
    <col min="6916" max="6916" width="9.5703125" style="115" customWidth="1"/>
    <col min="6917" max="6917" width="15.28515625" style="115" customWidth="1"/>
    <col min="6918" max="6918" width="7" style="115" customWidth="1"/>
    <col min="6919" max="6919" width="12" style="115" customWidth="1"/>
    <col min="6920" max="6920" width="11.42578125" style="115" customWidth="1"/>
    <col min="6921" max="6921" width="11.7109375" style="115" customWidth="1"/>
    <col min="6922" max="6922" width="11.85546875" style="115" customWidth="1"/>
    <col min="6923" max="6923" width="9" style="115" customWidth="1"/>
    <col min="6924" max="6924" width="13.42578125" style="115" customWidth="1"/>
    <col min="6925" max="6925" width="7.28515625" style="115" customWidth="1"/>
    <col min="6926" max="6926" width="5" style="115" customWidth="1"/>
    <col min="6927" max="6927" width="8.7109375" style="115" customWidth="1"/>
    <col min="6928" max="6928" width="13.85546875" style="115" customWidth="1"/>
    <col min="6929" max="6929" width="12.28515625" style="115" customWidth="1"/>
    <col min="6930" max="6930" width="13.140625" style="115" customWidth="1"/>
    <col min="6931" max="6931" width="12.7109375" style="115" customWidth="1"/>
    <col min="6932" max="6932" width="5.85546875" style="115" customWidth="1"/>
    <col min="6933" max="6933" width="4.5703125" style="115" customWidth="1"/>
    <col min="6934" max="6934" width="6.5703125" style="115" customWidth="1"/>
    <col min="6935" max="6935" width="5.7109375" style="115" customWidth="1"/>
    <col min="6936" max="6936" width="6.7109375" style="115" customWidth="1"/>
    <col min="6937" max="6937" width="7" style="115" customWidth="1"/>
    <col min="6938" max="6938" width="4.28515625" style="115" customWidth="1"/>
    <col min="6939" max="6939" width="5.85546875" style="115" customWidth="1"/>
    <col min="6940" max="6940" width="14" style="115" customWidth="1"/>
    <col min="6941" max="6941" width="9.85546875" style="115" customWidth="1"/>
    <col min="6942" max="7168" width="50.7109375" style="115"/>
    <col min="7169" max="7169" width="34.28515625" style="115" customWidth="1"/>
    <col min="7170" max="7170" width="7.28515625" style="115" customWidth="1"/>
    <col min="7171" max="7171" width="12.85546875" style="115" customWidth="1"/>
    <col min="7172" max="7172" width="9.5703125" style="115" customWidth="1"/>
    <col min="7173" max="7173" width="15.28515625" style="115" customWidth="1"/>
    <col min="7174" max="7174" width="7" style="115" customWidth="1"/>
    <col min="7175" max="7175" width="12" style="115" customWidth="1"/>
    <col min="7176" max="7176" width="11.42578125" style="115" customWidth="1"/>
    <col min="7177" max="7177" width="11.7109375" style="115" customWidth="1"/>
    <col min="7178" max="7178" width="11.85546875" style="115" customWidth="1"/>
    <col min="7179" max="7179" width="9" style="115" customWidth="1"/>
    <col min="7180" max="7180" width="13.42578125" style="115" customWidth="1"/>
    <col min="7181" max="7181" width="7.28515625" style="115" customWidth="1"/>
    <col min="7182" max="7182" width="5" style="115" customWidth="1"/>
    <col min="7183" max="7183" width="8.7109375" style="115" customWidth="1"/>
    <col min="7184" max="7184" width="13.85546875" style="115" customWidth="1"/>
    <col min="7185" max="7185" width="12.28515625" style="115" customWidth="1"/>
    <col min="7186" max="7186" width="13.140625" style="115" customWidth="1"/>
    <col min="7187" max="7187" width="12.7109375" style="115" customWidth="1"/>
    <col min="7188" max="7188" width="5.85546875" style="115" customWidth="1"/>
    <col min="7189" max="7189" width="4.5703125" style="115" customWidth="1"/>
    <col min="7190" max="7190" width="6.5703125" style="115" customWidth="1"/>
    <col min="7191" max="7191" width="5.7109375" style="115" customWidth="1"/>
    <col min="7192" max="7192" width="6.7109375" style="115" customWidth="1"/>
    <col min="7193" max="7193" width="7" style="115" customWidth="1"/>
    <col min="7194" max="7194" width="4.28515625" style="115" customWidth="1"/>
    <col min="7195" max="7195" width="5.85546875" style="115" customWidth="1"/>
    <col min="7196" max="7196" width="14" style="115" customWidth="1"/>
    <col min="7197" max="7197" width="9.85546875" style="115" customWidth="1"/>
    <col min="7198" max="7424" width="50.7109375" style="115"/>
    <col min="7425" max="7425" width="34.28515625" style="115" customWidth="1"/>
    <col min="7426" max="7426" width="7.28515625" style="115" customWidth="1"/>
    <col min="7427" max="7427" width="12.85546875" style="115" customWidth="1"/>
    <col min="7428" max="7428" width="9.5703125" style="115" customWidth="1"/>
    <col min="7429" max="7429" width="15.28515625" style="115" customWidth="1"/>
    <col min="7430" max="7430" width="7" style="115" customWidth="1"/>
    <col min="7431" max="7431" width="12" style="115" customWidth="1"/>
    <col min="7432" max="7432" width="11.42578125" style="115" customWidth="1"/>
    <col min="7433" max="7433" width="11.7109375" style="115" customWidth="1"/>
    <col min="7434" max="7434" width="11.85546875" style="115" customWidth="1"/>
    <col min="7435" max="7435" width="9" style="115" customWidth="1"/>
    <col min="7436" max="7436" width="13.42578125" style="115" customWidth="1"/>
    <col min="7437" max="7437" width="7.28515625" style="115" customWidth="1"/>
    <col min="7438" max="7438" width="5" style="115" customWidth="1"/>
    <col min="7439" max="7439" width="8.7109375" style="115" customWidth="1"/>
    <col min="7440" max="7440" width="13.85546875" style="115" customWidth="1"/>
    <col min="7441" max="7441" width="12.28515625" style="115" customWidth="1"/>
    <col min="7442" max="7442" width="13.140625" style="115" customWidth="1"/>
    <col min="7443" max="7443" width="12.7109375" style="115" customWidth="1"/>
    <col min="7444" max="7444" width="5.85546875" style="115" customWidth="1"/>
    <col min="7445" max="7445" width="4.5703125" style="115" customWidth="1"/>
    <col min="7446" max="7446" width="6.5703125" style="115" customWidth="1"/>
    <col min="7447" max="7447" width="5.7109375" style="115" customWidth="1"/>
    <col min="7448" max="7448" width="6.7109375" style="115" customWidth="1"/>
    <col min="7449" max="7449" width="7" style="115" customWidth="1"/>
    <col min="7450" max="7450" width="4.28515625" style="115" customWidth="1"/>
    <col min="7451" max="7451" width="5.85546875" style="115" customWidth="1"/>
    <col min="7452" max="7452" width="14" style="115" customWidth="1"/>
    <col min="7453" max="7453" width="9.85546875" style="115" customWidth="1"/>
    <col min="7454" max="7680" width="50.7109375" style="115"/>
    <col min="7681" max="7681" width="34.28515625" style="115" customWidth="1"/>
    <col min="7682" max="7682" width="7.28515625" style="115" customWidth="1"/>
    <col min="7683" max="7683" width="12.85546875" style="115" customWidth="1"/>
    <col min="7684" max="7684" width="9.5703125" style="115" customWidth="1"/>
    <col min="7685" max="7685" width="15.28515625" style="115" customWidth="1"/>
    <col min="7686" max="7686" width="7" style="115" customWidth="1"/>
    <col min="7687" max="7687" width="12" style="115" customWidth="1"/>
    <col min="7688" max="7688" width="11.42578125" style="115" customWidth="1"/>
    <col min="7689" max="7689" width="11.7109375" style="115" customWidth="1"/>
    <col min="7690" max="7690" width="11.85546875" style="115" customWidth="1"/>
    <col min="7691" max="7691" width="9" style="115" customWidth="1"/>
    <col min="7692" max="7692" width="13.42578125" style="115" customWidth="1"/>
    <col min="7693" max="7693" width="7.28515625" style="115" customWidth="1"/>
    <col min="7694" max="7694" width="5" style="115" customWidth="1"/>
    <col min="7695" max="7695" width="8.7109375" style="115" customWidth="1"/>
    <col min="7696" max="7696" width="13.85546875" style="115" customWidth="1"/>
    <col min="7697" max="7697" width="12.28515625" style="115" customWidth="1"/>
    <col min="7698" max="7698" width="13.140625" style="115" customWidth="1"/>
    <col min="7699" max="7699" width="12.7109375" style="115" customWidth="1"/>
    <col min="7700" max="7700" width="5.85546875" style="115" customWidth="1"/>
    <col min="7701" max="7701" width="4.5703125" style="115" customWidth="1"/>
    <col min="7702" max="7702" width="6.5703125" style="115" customWidth="1"/>
    <col min="7703" max="7703" width="5.7109375" style="115" customWidth="1"/>
    <col min="7704" max="7704" width="6.7109375" style="115" customWidth="1"/>
    <col min="7705" max="7705" width="7" style="115" customWidth="1"/>
    <col min="7706" max="7706" width="4.28515625" style="115" customWidth="1"/>
    <col min="7707" max="7707" width="5.85546875" style="115" customWidth="1"/>
    <col min="7708" max="7708" width="14" style="115" customWidth="1"/>
    <col min="7709" max="7709" width="9.85546875" style="115" customWidth="1"/>
    <col min="7710" max="7936" width="50.7109375" style="115"/>
    <col min="7937" max="7937" width="34.28515625" style="115" customWidth="1"/>
    <col min="7938" max="7938" width="7.28515625" style="115" customWidth="1"/>
    <col min="7939" max="7939" width="12.85546875" style="115" customWidth="1"/>
    <col min="7940" max="7940" width="9.5703125" style="115" customWidth="1"/>
    <col min="7941" max="7941" width="15.28515625" style="115" customWidth="1"/>
    <col min="7942" max="7942" width="7" style="115" customWidth="1"/>
    <col min="7943" max="7943" width="12" style="115" customWidth="1"/>
    <col min="7944" max="7944" width="11.42578125" style="115" customWidth="1"/>
    <col min="7945" max="7945" width="11.7109375" style="115" customWidth="1"/>
    <col min="7946" max="7946" width="11.85546875" style="115" customWidth="1"/>
    <col min="7947" max="7947" width="9" style="115" customWidth="1"/>
    <col min="7948" max="7948" width="13.42578125" style="115" customWidth="1"/>
    <col min="7949" max="7949" width="7.28515625" style="115" customWidth="1"/>
    <col min="7950" max="7950" width="5" style="115" customWidth="1"/>
    <col min="7951" max="7951" width="8.7109375" style="115" customWidth="1"/>
    <col min="7952" max="7952" width="13.85546875" style="115" customWidth="1"/>
    <col min="7953" max="7953" width="12.28515625" style="115" customWidth="1"/>
    <col min="7954" max="7954" width="13.140625" style="115" customWidth="1"/>
    <col min="7955" max="7955" width="12.7109375" style="115" customWidth="1"/>
    <col min="7956" max="7956" width="5.85546875" style="115" customWidth="1"/>
    <col min="7957" max="7957" width="4.5703125" style="115" customWidth="1"/>
    <col min="7958" max="7958" width="6.5703125" style="115" customWidth="1"/>
    <col min="7959" max="7959" width="5.7109375" style="115" customWidth="1"/>
    <col min="7960" max="7960" width="6.7109375" style="115" customWidth="1"/>
    <col min="7961" max="7961" width="7" style="115" customWidth="1"/>
    <col min="7962" max="7962" width="4.28515625" style="115" customWidth="1"/>
    <col min="7963" max="7963" width="5.85546875" style="115" customWidth="1"/>
    <col min="7964" max="7964" width="14" style="115" customWidth="1"/>
    <col min="7965" max="7965" width="9.85546875" style="115" customWidth="1"/>
    <col min="7966" max="8192" width="50.7109375" style="115"/>
    <col min="8193" max="8193" width="34.28515625" style="115" customWidth="1"/>
    <col min="8194" max="8194" width="7.28515625" style="115" customWidth="1"/>
    <col min="8195" max="8195" width="12.85546875" style="115" customWidth="1"/>
    <col min="8196" max="8196" width="9.5703125" style="115" customWidth="1"/>
    <col min="8197" max="8197" width="15.28515625" style="115" customWidth="1"/>
    <col min="8198" max="8198" width="7" style="115" customWidth="1"/>
    <col min="8199" max="8199" width="12" style="115" customWidth="1"/>
    <col min="8200" max="8200" width="11.42578125" style="115" customWidth="1"/>
    <col min="8201" max="8201" width="11.7109375" style="115" customWidth="1"/>
    <col min="8202" max="8202" width="11.85546875" style="115" customWidth="1"/>
    <col min="8203" max="8203" width="9" style="115" customWidth="1"/>
    <col min="8204" max="8204" width="13.42578125" style="115" customWidth="1"/>
    <col min="8205" max="8205" width="7.28515625" style="115" customWidth="1"/>
    <col min="8206" max="8206" width="5" style="115" customWidth="1"/>
    <col min="8207" max="8207" width="8.7109375" style="115" customWidth="1"/>
    <col min="8208" max="8208" width="13.85546875" style="115" customWidth="1"/>
    <col min="8209" max="8209" width="12.28515625" style="115" customWidth="1"/>
    <col min="8210" max="8210" width="13.140625" style="115" customWidth="1"/>
    <col min="8211" max="8211" width="12.7109375" style="115" customWidth="1"/>
    <col min="8212" max="8212" width="5.85546875" style="115" customWidth="1"/>
    <col min="8213" max="8213" width="4.5703125" style="115" customWidth="1"/>
    <col min="8214" max="8214" width="6.5703125" style="115" customWidth="1"/>
    <col min="8215" max="8215" width="5.7109375" style="115" customWidth="1"/>
    <col min="8216" max="8216" width="6.7109375" style="115" customWidth="1"/>
    <col min="8217" max="8217" width="7" style="115" customWidth="1"/>
    <col min="8218" max="8218" width="4.28515625" style="115" customWidth="1"/>
    <col min="8219" max="8219" width="5.85546875" style="115" customWidth="1"/>
    <col min="8220" max="8220" width="14" style="115" customWidth="1"/>
    <col min="8221" max="8221" width="9.85546875" style="115" customWidth="1"/>
    <col min="8222" max="8448" width="50.7109375" style="115"/>
    <col min="8449" max="8449" width="34.28515625" style="115" customWidth="1"/>
    <col min="8450" max="8450" width="7.28515625" style="115" customWidth="1"/>
    <col min="8451" max="8451" width="12.85546875" style="115" customWidth="1"/>
    <col min="8452" max="8452" width="9.5703125" style="115" customWidth="1"/>
    <col min="8453" max="8453" width="15.28515625" style="115" customWidth="1"/>
    <col min="8454" max="8454" width="7" style="115" customWidth="1"/>
    <col min="8455" max="8455" width="12" style="115" customWidth="1"/>
    <col min="8456" max="8456" width="11.42578125" style="115" customWidth="1"/>
    <col min="8457" max="8457" width="11.7109375" style="115" customWidth="1"/>
    <col min="8458" max="8458" width="11.85546875" style="115" customWidth="1"/>
    <col min="8459" max="8459" width="9" style="115" customWidth="1"/>
    <col min="8460" max="8460" width="13.42578125" style="115" customWidth="1"/>
    <col min="8461" max="8461" width="7.28515625" style="115" customWidth="1"/>
    <col min="8462" max="8462" width="5" style="115" customWidth="1"/>
    <col min="8463" max="8463" width="8.7109375" style="115" customWidth="1"/>
    <col min="8464" max="8464" width="13.85546875" style="115" customWidth="1"/>
    <col min="8465" max="8465" width="12.28515625" style="115" customWidth="1"/>
    <col min="8466" max="8466" width="13.140625" style="115" customWidth="1"/>
    <col min="8467" max="8467" width="12.7109375" style="115" customWidth="1"/>
    <col min="8468" max="8468" width="5.85546875" style="115" customWidth="1"/>
    <col min="8469" max="8469" width="4.5703125" style="115" customWidth="1"/>
    <col min="8470" max="8470" width="6.5703125" style="115" customWidth="1"/>
    <col min="8471" max="8471" width="5.7109375" style="115" customWidth="1"/>
    <col min="8472" max="8472" width="6.7109375" style="115" customWidth="1"/>
    <col min="8473" max="8473" width="7" style="115" customWidth="1"/>
    <col min="8474" max="8474" width="4.28515625" style="115" customWidth="1"/>
    <col min="8475" max="8475" width="5.85546875" style="115" customWidth="1"/>
    <col min="8476" max="8476" width="14" style="115" customWidth="1"/>
    <col min="8477" max="8477" width="9.85546875" style="115" customWidth="1"/>
    <col min="8478" max="8704" width="50.7109375" style="115"/>
    <col min="8705" max="8705" width="34.28515625" style="115" customWidth="1"/>
    <col min="8706" max="8706" width="7.28515625" style="115" customWidth="1"/>
    <col min="8707" max="8707" width="12.85546875" style="115" customWidth="1"/>
    <col min="8708" max="8708" width="9.5703125" style="115" customWidth="1"/>
    <col min="8709" max="8709" width="15.28515625" style="115" customWidth="1"/>
    <col min="8710" max="8710" width="7" style="115" customWidth="1"/>
    <col min="8711" max="8711" width="12" style="115" customWidth="1"/>
    <col min="8712" max="8712" width="11.42578125" style="115" customWidth="1"/>
    <col min="8713" max="8713" width="11.7109375" style="115" customWidth="1"/>
    <col min="8714" max="8714" width="11.85546875" style="115" customWidth="1"/>
    <col min="8715" max="8715" width="9" style="115" customWidth="1"/>
    <col min="8716" max="8716" width="13.42578125" style="115" customWidth="1"/>
    <col min="8717" max="8717" width="7.28515625" style="115" customWidth="1"/>
    <col min="8718" max="8718" width="5" style="115" customWidth="1"/>
    <col min="8719" max="8719" width="8.7109375" style="115" customWidth="1"/>
    <col min="8720" max="8720" width="13.85546875" style="115" customWidth="1"/>
    <col min="8721" max="8721" width="12.28515625" style="115" customWidth="1"/>
    <col min="8722" max="8722" width="13.140625" style="115" customWidth="1"/>
    <col min="8723" max="8723" width="12.7109375" style="115" customWidth="1"/>
    <col min="8724" max="8724" width="5.85546875" style="115" customWidth="1"/>
    <col min="8725" max="8725" width="4.5703125" style="115" customWidth="1"/>
    <col min="8726" max="8726" width="6.5703125" style="115" customWidth="1"/>
    <col min="8727" max="8727" width="5.7109375" style="115" customWidth="1"/>
    <col min="8728" max="8728" width="6.7109375" style="115" customWidth="1"/>
    <col min="8729" max="8729" width="7" style="115" customWidth="1"/>
    <col min="8730" max="8730" width="4.28515625" style="115" customWidth="1"/>
    <col min="8731" max="8731" width="5.85546875" style="115" customWidth="1"/>
    <col min="8732" max="8732" width="14" style="115" customWidth="1"/>
    <col min="8733" max="8733" width="9.85546875" style="115" customWidth="1"/>
    <col min="8734" max="8960" width="50.7109375" style="115"/>
    <col min="8961" max="8961" width="34.28515625" style="115" customWidth="1"/>
    <col min="8962" max="8962" width="7.28515625" style="115" customWidth="1"/>
    <col min="8963" max="8963" width="12.85546875" style="115" customWidth="1"/>
    <col min="8964" max="8964" width="9.5703125" style="115" customWidth="1"/>
    <col min="8965" max="8965" width="15.28515625" style="115" customWidth="1"/>
    <col min="8966" max="8966" width="7" style="115" customWidth="1"/>
    <col min="8967" max="8967" width="12" style="115" customWidth="1"/>
    <col min="8968" max="8968" width="11.42578125" style="115" customWidth="1"/>
    <col min="8969" max="8969" width="11.7109375" style="115" customWidth="1"/>
    <col min="8970" max="8970" width="11.85546875" style="115" customWidth="1"/>
    <col min="8971" max="8971" width="9" style="115" customWidth="1"/>
    <col min="8972" max="8972" width="13.42578125" style="115" customWidth="1"/>
    <col min="8973" max="8973" width="7.28515625" style="115" customWidth="1"/>
    <col min="8974" max="8974" width="5" style="115" customWidth="1"/>
    <col min="8975" max="8975" width="8.7109375" style="115" customWidth="1"/>
    <col min="8976" max="8976" width="13.85546875" style="115" customWidth="1"/>
    <col min="8977" max="8977" width="12.28515625" style="115" customWidth="1"/>
    <col min="8978" max="8978" width="13.140625" style="115" customWidth="1"/>
    <col min="8979" max="8979" width="12.7109375" style="115" customWidth="1"/>
    <col min="8980" max="8980" width="5.85546875" style="115" customWidth="1"/>
    <col min="8981" max="8981" width="4.5703125" style="115" customWidth="1"/>
    <col min="8982" max="8982" width="6.5703125" style="115" customWidth="1"/>
    <col min="8983" max="8983" width="5.7109375" style="115" customWidth="1"/>
    <col min="8984" max="8984" width="6.7109375" style="115" customWidth="1"/>
    <col min="8985" max="8985" width="7" style="115" customWidth="1"/>
    <col min="8986" max="8986" width="4.28515625" style="115" customWidth="1"/>
    <col min="8987" max="8987" width="5.85546875" style="115" customWidth="1"/>
    <col min="8988" max="8988" width="14" style="115" customWidth="1"/>
    <col min="8989" max="8989" width="9.85546875" style="115" customWidth="1"/>
    <col min="8990" max="9216" width="50.7109375" style="115"/>
    <col min="9217" max="9217" width="34.28515625" style="115" customWidth="1"/>
    <col min="9218" max="9218" width="7.28515625" style="115" customWidth="1"/>
    <col min="9219" max="9219" width="12.85546875" style="115" customWidth="1"/>
    <col min="9220" max="9220" width="9.5703125" style="115" customWidth="1"/>
    <col min="9221" max="9221" width="15.28515625" style="115" customWidth="1"/>
    <col min="9222" max="9222" width="7" style="115" customWidth="1"/>
    <col min="9223" max="9223" width="12" style="115" customWidth="1"/>
    <col min="9224" max="9224" width="11.42578125" style="115" customWidth="1"/>
    <col min="9225" max="9225" width="11.7109375" style="115" customWidth="1"/>
    <col min="9226" max="9226" width="11.85546875" style="115" customWidth="1"/>
    <col min="9227" max="9227" width="9" style="115" customWidth="1"/>
    <col min="9228" max="9228" width="13.42578125" style="115" customWidth="1"/>
    <col min="9229" max="9229" width="7.28515625" style="115" customWidth="1"/>
    <col min="9230" max="9230" width="5" style="115" customWidth="1"/>
    <col min="9231" max="9231" width="8.7109375" style="115" customWidth="1"/>
    <col min="9232" max="9232" width="13.85546875" style="115" customWidth="1"/>
    <col min="9233" max="9233" width="12.28515625" style="115" customWidth="1"/>
    <col min="9234" max="9234" width="13.140625" style="115" customWidth="1"/>
    <col min="9235" max="9235" width="12.7109375" style="115" customWidth="1"/>
    <col min="9236" max="9236" width="5.85546875" style="115" customWidth="1"/>
    <col min="9237" max="9237" width="4.5703125" style="115" customWidth="1"/>
    <col min="9238" max="9238" width="6.5703125" style="115" customWidth="1"/>
    <col min="9239" max="9239" width="5.7109375" style="115" customWidth="1"/>
    <col min="9240" max="9240" width="6.7109375" style="115" customWidth="1"/>
    <col min="9241" max="9241" width="7" style="115" customWidth="1"/>
    <col min="9242" max="9242" width="4.28515625" style="115" customWidth="1"/>
    <col min="9243" max="9243" width="5.85546875" style="115" customWidth="1"/>
    <col min="9244" max="9244" width="14" style="115" customWidth="1"/>
    <col min="9245" max="9245" width="9.85546875" style="115" customWidth="1"/>
    <col min="9246" max="9472" width="50.7109375" style="115"/>
    <col min="9473" max="9473" width="34.28515625" style="115" customWidth="1"/>
    <col min="9474" max="9474" width="7.28515625" style="115" customWidth="1"/>
    <col min="9475" max="9475" width="12.85546875" style="115" customWidth="1"/>
    <col min="9476" max="9476" width="9.5703125" style="115" customWidth="1"/>
    <col min="9477" max="9477" width="15.28515625" style="115" customWidth="1"/>
    <col min="9478" max="9478" width="7" style="115" customWidth="1"/>
    <col min="9479" max="9479" width="12" style="115" customWidth="1"/>
    <col min="9480" max="9480" width="11.42578125" style="115" customWidth="1"/>
    <col min="9481" max="9481" width="11.7109375" style="115" customWidth="1"/>
    <col min="9482" max="9482" width="11.85546875" style="115" customWidth="1"/>
    <col min="9483" max="9483" width="9" style="115" customWidth="1"/>
    <col min="9484" max="9484" width="13.42578125" style="115" customWidth="1"/>
    <col min="9485" max="9485" width="7.28515625" style="115" customWidth="1"/>
    <col min="9486" max="9486" width="5" style="115" customWidth="1"/>
    <col min="9487" max="9487" width="8.7109375" style="115" customWidth="1"/>
    <col min="9488" max="9488" width="13.85546875" style="115" customWidth="1"/>
    <col min="9489" max="9489" width="12.28515625" style="115" customWidth="1"/>
    <col min="9490" max="9490" width="13.140625" style="115" customWidth="1"/>
    <col min="9491" max="9491" width="12.7109375" style="115" customWidth="1"/>
    <col min="9492" max="9492" width="5.85546875" style="115" customWidth="1"/>
    <col min="9493" max="9493" width="4.5703125" style="115" customWidth="1"/>
    <col min="9494" max="9494" width="6.5703125" style="115" customWidth="1"/>
    <col min="9495" max="9495" width="5.7109375" style="115" customWidth="1"/>
    <col min="9496" max="9496" width="6.7109375" style="115" customWidth="1"/>
    <col min="9497" max="9497" width="7" style="115" customWidth="1"/>
    <col min="9498" max="9498" width="4.28515625" style="115" customWidth="1"/>
    <col min="9499" max="9499" width="5.85546875" style="115" customWidth="1"/>
    <col min="9500" max="9500" width="14" style="115" customWidth="1"/>
    <col min="9501" max="9501" width="9.85546875" style="115" customWidth="1"/>
    <col min="9502" max="9728" width="50.7109375" style="115"/>
    <col min="9729" max="9729" width="34.28515625" style="115" customWidth="1"/>
    <col min="9730" max="9730" width="7.28515625" style="115" customWidth="1"/>
    <col min="9731" max="9731" width="12.85546875" style="115" customWidth="1"/>
    <col min="9732" max="9732" width="9.5703125" style="115" customWidth="1"/>
    <col min="9733" max="9733" width="15.28515625" style="115" customWidth="1"/>
    <col min="9734" max="9734" width="7" style="115" customWidth="1"/>
    <col min="9735" max="9735" width="12" style="115" customWidth="1"/>
    <col min="9736" max="9736" width="11.42578125" style="115" customWidth="1"/>
    <col min="9737" max="9737" width="11.7109375" style="115" customWidth="1"/>
    <col min="9738" max="9738" width="11.85546875" style="115" customWidth="1"/>
    <col min="9739" max="9739" width="9" style="115" customWidth="1"/>
    <col min="9740" max="9740" width="13.42578125" style="115" customWidth="1"/>
    <col min="9741" max="9741" width="7.28515625" style="115" customWidth="1"/>
    <col min="9742" max="9742" width="5" style="115" customWidth="1"/>
    <col min="9743" max="9743" width="8.7109375" style="115" customWidth="1"/>
    <col min="9744" max="9744" width="13.85546875" style="115" customWidth="1"/>
    <col min="9745" max="9745" width="12.28515625" style="115" customWidth="1"/>
    <col min="9746" max="9746" width="13.140625" style="115" customWidth="1"/>
    <col min="9747" max="9747" width="12.7109375" style="115" customWidth="1"/>
    <col min="9748" max="9748" width="5.85546875" style="115" customWidth="1"/>
    <col min="9749" max="9749" width="4.5703125" style="115" customWidth="1"/>
    <col min="9750" max="9750" width="6.5703125" style="115" customWidth="1"/>
    <col min="9751" max="9751" width="5.7109375" style="115" customWidth="1"/>
    <col min="9752" max="9752" width="6.7109375" style="115" customWidth="1"/>
    <col min="9753" max="9753" width="7" style="115" customWidth="1"/>
    <col min="9754" max="9754" width="4.28515625" style="115" customWidth="1"/>
    <col min="9755" max="9755" width="5.85546875" style="115" customWidth="1"/>
    <col min="9756" max="9756" width="14" style="115" customWidth="1"/>
    <col min="9757" max="9757" width="9.85546875" style="115" customWidth="1"/>
    <col min="9758" max="9984" width="50.7109375" style="115"/>
    <col min="9985" max="9985" width="34.28515625" style="115" customWidth="1"/>
    <col min="9986" max="9986" width="7.28515625" style="115" customWidth="1"/>
    <col min="9987" max="9987" width="12.85546875" style="115" customWidth="1"/>
    <col min="9988" max="9988" width="9.5703125" style="115" customWidth="1"/>
    <col min="9989" max="9989" width="15.28515625" style="115" customWidth="1"/>
    <col min="9990" max="9990" width="7" style="115" customWidth="1"/>
    <col min="9991" max="9991" width="12" style="115" customWidth="1"/>
    <col min="9992" max="9992" width="11.42578125" style="115" customWidth="1"/>
    <col min="9993" max="9993" width="11.7109375" style="115" customWidth="1"/>
    <col min="9994" max="9994" width="11.85546875" style="115" customWidth="1"/>
    <col min="9995" max="9995" width="9" style="115" customWidth="1"/>
    <col min="9996" max="9996" width="13.42578125" style="115" customWidth="1"/>
    <col min="9997" max="9997" width="7.28515625" style="115" customWidth="1"/>
    <col min="9998" max="9998" width="5" style="115" customWidth="1"/>
    <col min="9999" max="9999" width="8.7109375" style="115" customWidth="1"/>
    <col min="10000" max="10000" width="13.85546875" style="115" customWidth="1"/>
    <col min="10001" max="10001" width="12.28515625" style="115" customWidth="1"/>
    <col min="10002" max="10002" width="13.140625" style="115" customWidth="1"/>
    <col min="10003" max="10003" width="12.7109375" style="115" customWidth="1"/>
    <col min="10004" max="10004" width="5.85546875" style="115" customWidth="1"/>
    <col min="10005" max="10005" width="4.5703125" style="115" customWidth="1"/>
    <col min="10006" max="10006" width="6.5703125" style="115" customWidth="1"/>
    <col min="10007" max="10007" width="5.7109375" style="115" customWidth="1"/>
    <col min="10008" max="10008" width="6.7109375" style="115" customWidth="1"/>
    <col min="10009" max="10009" width="7" style="115" customWidth="1"/>
    <col min="10010" max="10010" width="4.28515625" style="115" customWidth="1"/>
    <col min="10011" max="10011" width="5.85546875" style="115" customWidth="1"/>
    <col min="10012" max="10012" width="14" style="115" customWidth="1"/>
    <col min="10013" max="10013" width="9.85546875" style="115" customWidth="1"/>
    <col min="10014" max="10240" width="50.7109375" style="115"/>
    <col min="10241" max="10241" width="34.28515625" style="115" customWidth="1"/>
    <col min="10242" max="10242" width="7.28515625" style="115" customWidth="1"/>
    <col min="10243" max="10243" width="12.85546875" style="115" customWidth="1"/>
    <col min="10244" max="10244" width="9.5703125" style="115" customWidth="1"/>
    <col min="10245" max="10245" width="15.28515625" style="115" customWidth="1"/>
    <col min="10246" max="10246" width="7" style="115" customWidth="1"/>
    <col min="10247" max="10247" width="12" style="115" customWidth="1"/>
    <col min="10248" max="10248" width="11.42578125" style="115" customWidth="1"/>
    <col min="10249" max="10249" width="11.7109375" style="115" customWidth="1"/>
    <col min="10250" max="10250" width="11.85546875" style="115" customWidth="1"/>
    <col min="10251" max="10251" width="9" style="115" customWidth="1"/>
    <col min="10252" max="10252" width="13.42578125" style="115" customWidth="1"/>
    <col min="10253" max="10253" width="7.28515625" style="115" customWidth="1"/>
    <col min="10254" max="10254" width="5" style="115" customWidth="1"/>
    <col min="10255" max="10255" width="8.7109375" style="115" customWidth="1"/>
    <col min="10256" max="10256" width="13.85546875" style="115" customWidth="1"/>
    <col min="10257" max="10257" width="12.28515625" style="115" customWidth="1"/>
    <col min="10258" max="10258" width="13.140625" style="115" customWidth="1"/>
    <col min="10259" max="10259" width="12.7109375" style="115" customWidth="1"/>
    <col min="10260" max="10260" width="5.85546875" style="115" customWidth="1"/>
    <col min="10261" max="10261" width="4.5703125" style="115" customWidth="1"/>
    <col min="10262" max="10262" width="6.5703125" style="115" customWidth="1"/>
    <col min="10263" max="10263" width="5.7109375" style="115" customWidth="1"/>
    <col min="10264" max="10264" width="6.7109375" style="115" customWidth="1"/>
    <col min="10265" max="10265" width="7" style="115" customWidth="1"/>
    <col min="10266" max="10266" width="4.28515625" style="115" customWidth="1"/>
    <col min="10267" max="10267" width="5.85546875" style="115" customWidth="1"/>
    <col min="10268" max="10268" width="14" style="115" customWidth="1"/>
    <col min="10269" max="10269" width="9.85546875" style="115" customWidth="1"/>
    <col min="10270" max="10496" width="50.7109375" style="115"/>
    <col min="10497" max="10497" width="34.28515625" style="115" customWidth="1"/>
    <col min="10498" max="10498" width="7.28515625" style="115" customWidth="1"/>
    <col min="10499" max="10499" width="12.85546875" style="115" customWidth="1"/>
    <col min="10500" max="10500" width="9.5703125" style="115" customWidth="1"/>
    <col min="10501" max="10501" width="15.28515625" style="115" customWidth="1"/>
    <col min="10502" max="10502" width="7" style="115" customWidth="1"/>
    <col min="10503" max="10503" width="12" style="115" customWidth="1"/>
    <col min="10504" max="10504" width="11.42578125" style="115" customWidth="1"/>
    <col min="10505" max="10505" width="11.7109375" style="115" customWidth="1"/>
    <col min="10506" max="10506" width="11.85546875" style="115" customWidth="1"/>
    <col min="10507" max="10507" width="9" style="115" customWidth="1"/>
    <col min="10508" max="10508" width="13.42578125" style="115" customWidth="1"/>
    <col min="10509" max="10509" width="7.28515625" style="115" customWidth="1"/>
    <col min="10510" max="10510" width="5" style="115" customWidth="1"/>
    <col min="10511" max="10511" width="8.7109375" style="115" customWidth="1"/>
    <col min="10512" max="10512" width="13.85546875" style="115" customWidth="1"/>
    <col min="10513" max="10513" width="12.28515625" style="115" customWidth="1"/>
    <col min="10514" max="10514" width="13.140625" style="115" customWidth="1"/>
    <col min="10515" max="10515" width="12.7109375" style="115" customWidth="1"/>
    <col min="10516" max="10516" width="5.85546875" style="115" customWidth="1"/>
    <col min="10517" max="10517" width="4.5703125" style="115" customWidth="1"/>
    <col min="10518" max="10518" width="6.5703125" style="115" customWidth="1"/>
    <col min="10519" max="10519" width="5.7109375" style="115" customWidth="1"/>
    <col min="10520" max="10520" width="6.7109375" style="115" customWidth="1"/>
    <col min="10521" max="10521" width="7" style="115" customWidth="1"/>
    <col min="10522" max="10522" width="4.28515625" style="115" customWidth="1"/>
    <col min="10523" max="10523" width="5.85546875" style="115" customWidth="1"/>
    <col min="10524" max="10524" width="14" style="115" customWidth="1"/>
    <col min="10525" max="10525" width="9.85546875" style="115" customWidth="1"/>
    <col min="10526" max="10752" width="50.7109375" style="115"/>
    <col min="10753" max="10753" width="34.28515625" style="115" customWidth="1"/>
    <col min="10754" max="10754" width="7.28515625" style="115" customWidth="1"/>
    <col min="10755" max="10755" width="12.85546875" style="115" customWidth="1"/>
    <col min="10756" max="10756" width="9.5703125" style="115" customWidth="1"/>
    <col min="10757" max="10757" width="15.28515625" style="115" customWidth="1"/>
    <col min="10758" max="10758" width="7" style="115" customWidth="1"/>
    <col min="10759" max="10759" width="12" style="115" customWidth="1"/>
    <col min="10760" max="10760" width="11.42578125" style="115" customWidth="1"/>
    <col min="10761" max="10761" width="11.7109375" style="115" customWidth="1"/>
    <col min="10762" max="10762" width="11.85546875" style="115" customWidth="1"/>
    <col min="10763" max="10763" width="9" style="115" customWidth="1"/>
    <col min="10764" max="10764" width="13.42578125" style="115" customWidth="1"/>
    <col min="10765" max="10765" width="7.28515625" style="115" customWidth="1"/>
    <col min="10766" max="10766" width="5" style="115" customWidth="1"/>
    <col min="10767" max="10767" width="8.7109375" style="115" customWidth="1"/>
    <col min="10768" max="10768" width="13.85546875" style="115" customWidth="1"/>
    <col min="10769" max="10769" width="12.28515625" style="115" customWidth="1"/>
    <col min="10770" max="10770" width="13.140625" style="115" customWidth="1"/>
    <col min="10771" max="10771" width="12.7109375" style="115" customWidth="1"/>
    <col min="10772" max="10772" width="5.85546875" style="115" customWidth="1"/>
    <col min="10773" max="10773" width="4.5703125" style="115" customWidth="1"/>
    <col min="10774" max="10774" width="6.5703125" style="115" customWidth="1"/>
    <col min="10775" max="10775" width="5.7109375" style="115" customWidth="1"/>
    <col min="10776" max="10776" width="6.7109375" style="115" customWidth="1"/>
    <col min="10777" max="10777" width="7" style="115" customWidth="1"/>
    <col min="10778" max="10778" width="4.28515625" style="115" customWidth="1"/>
    <col min="10779" max="10779" width="5.85546875" style="115" customWidth="1"/>
    <col min="10780" max="10780" width="14" style="115" customWidth="1"/>
    <col min="10781" max="10781" width="9.85546875" style="115" customWidth="1"/>
    <col min="10782" max="11008" width="50.7109375" style="115"/>
    <col min="11009" max="11009" width="34.28515625" style="115" customWidth="1"/>
    <col min="11010" max="11010" width="7.28515625" style="115" customWidth="1"/>
    <col min="11011" max="11011" width="12.85546875" style="115" customWidth="1"/>
    <col min="11012" max="11012" width="9.5703125" style="115" customWidth="1"/>
    <col min="11013" max="11013" width="15.28515625" style="115" customWidth="1"/>
    <col min="11014" max="11014" width="7" style="115" customWidth="1"/>
    <col min="11015" max="11015" width="12" style="115" customWidth="1"/>
    <col min="11016" max="11016" width="11.42578125" style="115" customWidth="1"/>
    <col min="11017" max="11017" width="11.7109375" style="115" customWidth="1"/>
    <col min="11018" max="11018" width="11.85546875" style="115" customWidth="1"/>
    <col min="11019" max="11019" width="9" style="115" customWidth="1"/>
    <col min="11020" max="11020" width="13.42578125" style="115" customWidth="1"/>
    <col min="11021" max="11021" width="7.28515625" style="115" customWidth="1"/>
    <col min="11022" max="11022" width="5" style="115" customWidth="1"/>
    <col min="11023" max="11023" width="8.7109375" style="115" customWidth="1"/>
    <col min="11024" max="11024" width="13.85546875" style="115" customWidth="1"/>
    <col min="11025" max="11025" width="12.28515625" style="115" customWidth="1"/>
    <col min="11026" max="11026" width="13.140625" style="115" customWidth="1"/>
    <col min="11027" max="11027" width="12.7109375" style="115" customWidth="1"/>
    <col min="11028" max="11028" width="5.85546875" style="115" customWidth="1"/>
    <col min="11029" max="11029" width="4.5703125" style="115" customWidth="1"/>
    <col min="11030" max="11030" width="6.5703125" style="115" customWidth="1"/>
    <col min="11031" max="11031" width="5.7109375" style="115" customWidth="1"/>
    <col min="11032" max="11032" width="6.7109375" style="115" customWidth="1"/>
    <col min="11033" max="11033" width="7" style="115" customWidth="1"/>
    <col min="11034" max="11034" width="4.28515625" style="115" customWidth="1"/>
    <col min="11035" max="11035" width="5.85546875" style="115" customWidth="1"/>
    <col min="11036" max="11036" width="14" style="115" customWidth="1"/>
    <col min="11037" max="11037" width="9.85546875" style="115" customWidth="1"/>
    <col min="11038" max="11264" width="50.7109375" style="115"/>
    <col min="11265" max="11265" width="34.28515625" style="115" customWidth="1"/>
    <col min="11266" max="11266" width="7.28515625" style="115" customWidth="1"/>
    <col min="11267" max="11267" width="12.85546875" style="115" customWidth="1"/>
    <col min="11268" max="11268" width="9.5703125" style="115" customWidth="1"/>
    <col min="11269" max="11269" width="15.28515625" style="115" customWidth="1"/>
    <col min="11270" max="11270" width="7" style="115" customWidth="1"/>
    <col min="11271" max="11271" width="12" style="115" customWidth="1"/>
    <col min="11272" max="11272" width="11.42578125" style="115" customWidth="1"/>
    <col min="11273" max="11273" width="11.7109375" style="115" customWidth="1"/>
    <col min="11274" max="11274" width="11.85546875" style="115" customWidth="1"/>
    <col min="11275" max="11275" width="9" style="115" customWidth="1"/>
    <col min="11276" max="11276" width="13.42578125" style="115" customWidth="1"/>
    <col min="11277" max="11277" width="7.28515625" style="115" customWidth="1"/>
    <col min="11278" max="11278" width="5" style="115" customWidth="1"/>
    <col min="11279" max="11279" width="8.7109375" style="115" customWidth="1"/>
    <col min="11280" max="11280" width="13.85546875" style="115" customWidth="1"/>
    <col min="11281" max="11281" width="12.28515625" style="115" customWidth="1"/>
    <col min="11282" max="11282" width="13.140625" style="115" customWidth="1"/>
    <col min="11283" max="11283" width="12.7109375" style="115" customWidth="1"/>
    <col min="11284" max="11284" width="5.85546875" style="115" customWidth="1"/>
    <col min="11285" max="11285" width="4.5703125" style="115" customWidth="1"/>
    <col min="11286" max="11286" width="6.5703125" style="115" customWidth="1"/>
    <col min="11287" max="11287" width="5.7109375" style="115" customWidth="1"/>
    <col min="11288" max="11288" width="6.7109375" style="115" customWidth="1"/>
    <col min="11289" max="11289" width="7" style="115" customWidth="1"/>
    <col min="11290" max="11290" width="4.28515625" style="115" customWidth="1"/>
    <col min="11291" max="11291" width="5.85546875" style="115" customWidth="1"/>
    <col min="11292" max="11292" width="14" style="115" customWidth="1"/>
    <col min="11293" max="11293" width="9.85546875" style="115" customWidth="1"/>
    <col min="11294" max="11520" width="50.7109375" style="115"/>
    <col min="11521" max="11521" width="34.28515625" style="115" customWidth="1"/>
    <col min="11522" max="11522" width="7.28515625" style="115" customWidth="1"/>
    <col min="11523" max="11523" width="12.85546875" style="115" customWidth="1"/>
    <col min="11524" max="11524" width="9.5703125" style="115" customWidth="1"/>
    <col min="11525" max="11525" width="15.28515625" style="115" customWidth="1"/>
    <col min="11526" max="11526" width="7" style="115" customWidth="1"/>
    <col min="11527" max="11527" width="12" style="115" customWidth="1"/>
    <col min="11528" max="11528" width="11.42578125" style="115" customWidth="1"/>
    <col min="11529" max="11529" width="11.7109375" style="115" customWidth="1"/>
    <col min="11530" max="11530" width="11.85546875" style="115" customWidth="1"/>
    <col min="11531" max="11531" width="9" style="115" customWidth="1"/>
    <col min="11532" max="11532" width="13.42578125" style="115" customWidth="1"/>
    <col min="11533" max="11533" width="7.28515625" style="115" customWidth="1"/>
    <col min="11534" max="11534" width="5" style="115" customWidth="1"/>
    <col min="11535" max="11535" width="8.7109375" style="115" customWidth="1"/>
    <col min="11536" max="11536" width="13.85546875" style="115" customWidth="1"/>
    <col min="11537" max="11537" width="12.28515625" style="115" customWidth="1"/>
    <col min="11538" max="11538" width="13.140625" style="115" customWidth="1"/>
    <col min="11539" max="11539" width="12.7109375" style="115" customWidth="1"/>
    <col min="11540" max="11540" width="5.85546875" style="115" customWidth="1"/>
    <col min="11541" max="11541" width="4.5703125" style="115" customWidth="1"/>
    <col min="11542" max="11542" width="6.5703125" style="115" customWidth="1"/>
    <col min="11543" max="11543" width="5.7109375" style="115" customWidth="1"/>
    <col min="11544" max="11544" width="6.7109375" style="115" customWidth="1"/>
    <col min="11545" max="11545" width="7" style="115" customWidth="1"/>
    <col min="11546" max="11546" width="4.28515625" style="115" customWidth="1"/>
    <col min="11547" max="11547" width="5.85546875" style="115" customWidth="1"/>
    <col min="11548" max="11548" width="14" style="115" customWidth="1"/>
    <col min="11549" max="11549" width="9.85546875" style="115" customWidth="1"/>
    <col min="11550" max="11776" width="50.7109375" style="115"/>
    <col min="11777" max="11777" width="34.28515625" style="115" customWidth="1"/>
    <col min="11778" max="11778" width="7.28515625" style="115" customWidth="1"/>
    <col min="11779" max="11779" width="12.85546875" style="115" customWidth="1"/>
    <col min="11780" max="11780" width="9.5703125" style="115" customWidth="1"/>
    <col min="11781" max="11781" width="15.28515625" style="115" customWidth="1"/>
    <col min="11782" max="11782" width="7" style="115" customWidth="1"/>
    <col min="11783" max="11783" width="12" style="115" customWidth="1"/>
    <col min="11784" max="11784" width="11.42578125" style="115" customWidth="1"/>
    <col min="11785" max="11785" width="11.7109375" style="115" customWidth="1"/>
    <col min="11786" max="11786" width="11.85546875" style="115" customWidth="1"/>
    <col min="11787" max="11787" width="9" style="115" customWidth="1"/>
    <col min="11788" max="11788" width="13.42578125" style="115" customWidth="1"/>
    <col min="11789" max="11789" width="7.28515625" style="115" customWidth="1"/>
    <col min="11790" max="11790" width="5" style="115" customWidth="1"/>
    <col min="11791" max="11791" width="8.7109375" style="115" customWidth="1"/>
    <col min="11792" max="11792" width="13.85546875" style="115" customWidth="1"/>
    <col min="11793" max="11793" width="12.28515625" style="115" customWidth="1"/>
    <col min="11794" max="11794" width="13.140625" style="115" customWidth="1"/>
    <col min="11795" max="11795" width="12.7109375" style="115" customWidth="1"/>
    <col min="11796" max="11796" width="5.85546875" style="115" customWidth="1"/>
    <col min="11797" max="11797" width="4.5703125" style="115" customWidth="1"/>
    <col min="11798" max="11798" width="6.5703125" style="115" customWidth="1"/>
    <col min="11799" max="11799" width="5.7109375" style="115" customWidth="1"/>
    <col min="11800" max="11800" width="6.7109375" style="115" customWidth="1"/>
    <col min="11801" max="11801" width="7" style="115" customWidth="1"/>
    <col min="11802" max="11802" width="4.28515625" style="115" customWidth="1"/>
    <col min="11803" max="11803" width="5.85546875" style="115" customWidth="1"/>
    <col min="11804" max="11804" width="14" style="115" customWidth="1"/>
    <col min="11805" max="11805" width="9.85546875" style="115" customWidth="1"/>
    <col min="11806" max="12032" width="50.7109375" style="115"/>
    <col min="12033" max="12033" width="34.28515625" style="115" customWidth="1"/>
    <col min="12034" max="12034" width="7.28515625" style="115" customWidth="1"/>
    <col min="12035" max="12035" width="12.85546875" style="115" customWidth="1"/>
    <col min="12036" max="12036" width="9.5703125" style="115" customWidth="1"/>
    <col min="12037" max="12037" width="15.28515625" style="115" customWidth="1"/>
    <col min="12038" max="12038" width="7" style="115" customWidth="1"/>
    <col min="12039" max="12039" width="12" style="115" customWidth="1"/>
    <col min="12040" max="12040" width="11.42578125" style="115" customWidth="1"/>
    <col min="12041" max="12041" width="11.7109375" style="115" customWidth="1"/>
    <col min="12042" max="12042" width="11.85546875" style="115" customWidth="1"/>
    <col min="12043" max="12043" width="9" style="115" customWidth="1"/>
    <col min="12044" max="12044" width="13.42578125" style="115" customWidth="1"/>
    <col min="12045" max="12045" width="7.28515625" style="115" customWidth="1"/>
    <col min="12046" max="12046" width="5" style="115" customWidth="1"/>
    <col min="12047" max="12047" width="8.7109375" style="115" customWidth="1"/>
    <col min="12048" max="12048" width="13.85546875" style="115" customWidth="1"/>
    <col min="12049" max="12049" width="12.28515625" style="115" customWidth="1"/>
    <col min="12050" max="12050" width="13.140625" style="115" customWidth="1"/>
    <col min="12051" max="12051" width="12.7109375" style="115" customWidth="1"/>
    <col min="12052" max="12052" width="5.85546875" style="115" customWidth="1"/>
    <col min="12053" max="12053" width="4.5703125" style="115" customWidth="1"/>
    <col min="12054" max="12054" width="6.5703125" style="115" customWidth="1"/>
    <col min="12055" max="12055" width="5.7109375" style="115" customWidth="1"/>
    <col min="12056" max="12056" width="6.7109375" style="115" customWidth="1"/>
    <col min="12057" max="12057" width="7" style="115" customWidth="1"/>
    <col min="12058" max="12058" width="4.28515625" style="115" customWidth="1"/>
    <col min="12059" max="12059" width="5.85546875" style="115" customWidth="1"/>
    <col min="12060" max="12060" width="14" style="115" customWidth="1"/>
    <col min="12061" max="12061" width="9.85546875" style="115" customWidth="1"/>
    <col min="12062" max="12288" width="50.7109375" style="115"/>
    <col min="12289" max="12289" width="34.28515625" style="115" customWidth="1"/>
    <col min="12290" max="12290" width="7.28515625" style="115" customWidth="1"/>
    <col min="12291" max="12291" width="12.85546875" style="115" customWidth="1"/>
    <col min="12292" max="12292" width="9.5703125" style="115" customWidth="1"/>
    <col min="12293" max="12293" width="15.28515625" style="115" customWidth="1"/>
    <col min="12294" max="12294" width="7" style="115" customWidth="1"/>
    <col min="12295" max="12295" width="12" style="115" customWidth="1"/>
    <col min="12296" max="12296" width="11.42578125" style="115" customWidth="1"/>
    <col min="12297" max="12297" width="11.7109375" style="115" customWidth="1"/>
    <col min="12298" max="12298" width="11.85546875" style="115" customWidth="1"/>
    <col min="12299" max="12299" width="9" style="115" customWidth="1"/>
    <col min="12300" max="12300" width="13.42578125" style="115" customWidth="1"/>
    <col min="12301" max="12301" width="7.28515625" style="115" customWidth="1"/>
    <col min="12302" max="12302" width="5" style="115" customWidth="1"/>
    <col min="12303" max="12303" width="8.7109375" style="115" customWidth="1"/>
    <col min="12304" max="12304" width="13.85546875" style="115" customWidth="1"/>
    <col min="12305" max="12305" width="12.28515625" style="115" customWidth="1"/>
    <col min="12306" max="12306" width="13.140625" style="115" customWidth="1"/>
    <col min="12307" max="12307" width="12.7109375" style="115" customWidth="1"/>
    <col min="12308" max="12308" width="5.85546875" style="115" customWidth="1"/>
    <col min="12309" max="12309" width="4.5703125" style="115" customWidth="1"/>
    <col min="12310" max="12310" width="6.5703125" style="115" customWidth="1"/>
    <col min="12311" max="12311" width="5.7109375" style="115" customWidth="1"/>
    <col min="12312" max="12312" width="6.7109375" style="115" customWidth="1"/>
    <col min="12313" max="12313" width="7" style="115" customWidth="1"/>
    <col min="12314" max="12314" width="4.28515625" style="115" customWidth="1"/>
    <col min="12315" max="12315" width="5.85546875" style="115" customWidth="1"/>
    <col min="12316" max="12316" width="14" style="115" customWidth="1"/>
    <col min="12317" max="12317" width="9.85546875" style="115" customWidth="1"/>
    <col min="12318" max="12544" width="50.7109375" style="115"/>
    <col min="12545" max="12545" width="34.28515625" style="115" customWidth="1"/>
    <col min="12546" max="12546" width="7.28515625" style="115" customWidth="1"/>
    <col min="12547" max="12547" width="12.85546875" style="115" customWidth="1"/>
    <col min="12548" max="12548" width="9.5703125" style="115" customWidth="1"/>
    <col min="12549" max="12549" width="15.28515625" style="115" customWidth="1"/>
    <col min="12550" max="12550" width="7" style="115" customWidth="1"/>
    <col min="12551" max="12551" width="12" style="115" customWidth="1"/>
    <col min="12552" max="12552" width="11.42578125" style="115" customWidth="1"/>
    <col min="12553" max="12553" width="11.7109375" style="115" customWidth="1"/>
    <col min="12554" max="12554" width="11.85546875" style="115" customWidth="1"/>
    <col min="12555" max="12555" width="9" style="115" customWidth="1"/>
    <col min="12556" max="12556" width="13.42578125" style="115" customWidth="1"/>
    <col min="12557" max="12557" width="7.28515625" style="115" customWidth="1"/>
    <col min="12558" max="12558" width="5" style="115" customWidth="1"/>
    <col min="12559" max="12559" width="8.7109375" style="115" customWidth="1"/>
    <col min="12560" max="12560" width="13.85546875" style="115" customWidth="1"/>
    <col min="12561" max="12561" width="12.28515625" style="115" customWidth="1"/>
    <col min="12562" max="12562" width="13.140625" style="115" customWidth="1"/>
    <col min="12563" max="12563" width="12.7109375" style="115" customWidth="1"/>
    <col min="12564" max="12564" width="5.85546875" style="115" customWidth="1"/>
    <col min="12565" max="12565" width="4.5703125" style="115" customWidth="1"/>
    <col min="12566" max="12566" width="6.5703125" style="115" customWidth="1"/>
    <col min="12567" max="12567" width="5.7109375" style="115" customWidth="1"/>
    <col min="12568" max="12568" width="6.7109375" style="115" customWidth="1"/>
    <col min="12569" max="12569" width="7" style="115" customWidth="1"/>
    <col min="12570" max="12570" width="4.28515625" style="115" customWidth="1"/>
    <col min="12571" max="12571" width="5.85546875" style="115" customWidth="1"/>
    <col min="12572" max="12572" width="14" style="115" customWidth="1"/>
    <col min="12573" max="12573" width="9.85546875" style="115" customWidth="1"/>
    <col min="12574" max="12800" width="50.7109375" style="115"/>
    <col min="12801" max="12801" width="34.28515625" style="115" customWidth="1"/>
    <col min="12802" max="12802" width="7.28515625" style="115" customWidth="1"/>
    <col min="12803" max="12803" width="12.85546875" style="115" customWidth="1"/>
    <col min="12804" max="12804" width="9.5703125" style="115" customWidth="1"/>
    <col min="12805" max="12805" width="15.28515625" style="115" customWidth="1"/>
    <col min="12806" max="12806" width="7" style="115" customWidth="1"/>
    <col min="12807" max="12807" width="12" style="115" customWidth="1"/>
    <col min="12808" max="12808" width="11.42578125" style="115" customWidth="1"/>
    <col min="12809" max="12809" width="11.7109375" style="115" customWidth="1"/>
    <col min="12810" max="12810" width="11.85546875" style="115" customWidth="1"/>
    <col min="12811" max="12811" width="9" style="115" customWidth="1"/>
    <col min="12812" max="12812" width="13.42578125" style="115" customWidth="1"/>
    <col min="12813" max="12813" width="7.28515625" style="115" customWidth="1"/>
    <col min="12814" max="12814" width="5" style="115" customWidth="1"/>
    <col min="12815" max="12815" width="8.7109375" style="115" customWidth="1"/>
    <col min="12816" max="12816" width="13.85546875" style="115" customWidth="1"/>
    <col min="12817" max="12817" width="12.28515625" style="115" customWidth="1"/>
    <col min="12818" max="12818" width="13.140625" style="115" customWidth="1"/>
    <col min="12819" max="12819" width="12.7109375" style="115" customWidth="1"/>
    <col min="12820" max="12820" width="5.85546875" style="115" customWidth="1"/>
    <col min="12821" max="12821" width="4.5703125" style="115" customWidth="1"/>
    <col min="12822" max="12822" width="6.5703125" style="115" customWidth="1"/>
    <col min="12823" max="12823" width="5.7109375" style="115" customWidth="1"/>
    <col min="12824" max="12824" width="6.7109375" style="115" customWidth="1"/>
    <col min="12825" max="12825" width="7" style="115" customWidth="1"/>
    <col min="12826" max="12826" width="4.28515625" style="115" customWidth="1"/>
    <col min="12827" max="12827" width="5.85546875" style="115" customWidth="1"/>
    <col min="12828" max="12828" width="14" style="115" customWidth="1"/>
    <col min="12829" max="12829" width="9.85546875" style="115" customWidth="1"/>
    <col min="12830" max="13056" width="50.7109375" style="115"/>
    <col min="13057" max="13057" width="34.28515625" style="115" customWidth="1"/>
    <col min="13058" max="13058" width="7.28515625" style="115" customWidth="1"/>
    <col min="13059" max="13059" width="12.85546875" style="115" customWidth="1"/>
    <col min="13060" max="13060" width="9.5703125" style="115" customWidth="1"/>
    <col min="13061" max="13061" width="15.28515625" style="115" customWidth="1"/>
    <col min="13062" max="13062" width="7" style="115" customWidth="1"/>
    <col min="13063" max="13063" width="12" style="115" customWidth="1"/>
    <col min="13064" max="13064" width="11.42578125" style="115" customWidth="1"/>
    <col min="13065" max="13065" width="11.7109375" style="115" customWidth="1"/>
    <col min="13066" max="13066" width="11.85546875" style="115" customWidth="1"/>
    <col min="13067" max="13067" width="9" style="115" customWidth="1"/>
    <col min="13068" max="13068" width="13.42578125" style="115" customWidth="1"/>
    <col min="13069" max="13069" width="7.28515625" style="115" customWidth="1"/>
    <col min="13070" max="13070" width="5" style="115" customWidth="1"/>
    <col min="13071" max="13071" width="8.7109375" style="115" customWidth="1"/>
    <col min="13072" max="13072" width="13.85546875" style="115" customWidth="1"/>
    <col min="13073" max="13073" width="12.28515625" style="115" customWidth="1"/>
    <col min="13074" max="13074" width="13.140625" style="115" customWidth="1"/>
    <col min="13075" max="13075" width="12.7109375" style="115" customWidth="1"/>
    <col min="13076" max="13076" width="5.85546875" style="115" customWidth="1"/>
    <col min="13077" max="13077" width="4.5703125" style="115" customWidth="1"/>
    <col min="13078" max="13078" width="6.5703125" style="115" customWidth="1"/>
    <col min="13079" max="13079" width="5.7109375" style="115" customWidth="1"/>
    <col min="13080" max="13080" width="6.7109375" style="115" customWidth="1"/>
    <col min="13081" max="13081" width="7" style="115" customWidth="1"/>
    <col min="13082" max="13082" width="4.28515625" style="115" customWidth="1"/>
    <col min="13083" max="13083" width="5.85546875" style="115" customWidth="1"/>
    <col min="13084" max="13084" width="14" style="115" customWidth="1"/>
    <col min="13085" max="13085" width="9.85546875" style="115" customWidth="1"/>
    <col min="13086" max="13312" width="50.7109375" style="115"/>
    <col min="13313" max="13313" width="34.28515625" style="115" customWidth="1"/>
    <col min="13314" max="13314" width="7.28515625" style="115" customWidth="1"/>
    <col min="13315" max="13315" width="12.85546875" style="115" customWidth="1"/>
    <col min="13316" max="13316" width="9.5703125" style="115" customWidth="1"/>
    <col min="13317" max="13317" width="15.28515625" style="115" customWidth="1"/>
    <col min="13318" max="13318" width="7" style="115" customWidth="1"/>
    <col min="13319" max="13319" width="12" style="115" customWidth="1"/>
    <col min="13320" max="13320" width="11.42578125" style="115" customWidth="1"/>
    <col min="13321" max="13321" width="11.7109375" style="115" customWidth="1"/>
    <col min="13322" max="13322" width="11.85546875" style="115" customWidth="1"/>
    <col min="13323" max="13323" width="9" style="115" customWidth="1"/>
    <col min="13324" max="13324" width="13.42578125" style="115" customWidth="1"/>
    <col min="13325" max="13325" width="7.28515625" style="115" customWidth="1"/>
    <col min="13326" max="13326" width="5" style="115" customWidth="1"/>
    <col min="13327" max="13327" width="8.7109375" style="115" customWidth="1"/>
    <col min="13328" max="13328" width="13.85546875" style="115" customWidth="1"/>
    <col min="13329" max="13329" width="12.28515625" style="115" customWidth="1"/>
    <col min="13330" max="13330" width="13.140625" style="115" customWidth="1"/>
    <col min="13331" max="13331" width="12.7109375" style="115" customWidth="1"/>
    <col min="13332" max="13332" width="5.85546875" style="115" customWidth="1"/>
    <col min="13333" max="13333" width="4.5703125" style="115" customWidth="1"/>
    <col min="13334" max="13334" width="6.5703125" style="115" customWidth="1"/>
    <col min="13335" max="13335" width="5.7109375" style="115" customWidth="1"/>
    <col min="13336" max="13336" width="6.7109375" style="115" customWidth="1"/>
    <col min="13337" max="13337" width="7" style="115" customWidth="1"/>
    <col min="13338" max="13338" width="4.28515625" style="115" customWidth="1"/>
    <col min="13339" max="13339" width="5.85546875" style="115" customWidth="1"/>
    <col min="13340" max="13340" width="14" style="115" customWidth="1"/>
    <col min="13341" max="13341" width="9.85546875" style="115" customWidth="1"/>
    <col min="13342" max="13568" width="50.7109375" style="115"/>
    <col min="13569" max="13569" width="34.28515625" style="115" customWidth="1"/>
    <col min="13570" max="13570" width="7.28515625" style="115" customWidth="1"/>
    <col min="13571" max="13571" width="12.85546875" style="115" customWidth="1"/>
    <col min="13572" max="13572" width="9.5703125" style="115" customWidth="1"/>
    <col min="13573" max="13573" width="15.28515625" style="115" customWidth="1"/>
    <col min="13574" max="13574" width="7" style="115" customWidth="1"/>
    <col min="13575" max="13575" width="12" style="115" customWidth="1"/>
    <col min="13576" max="13576" width="11.42578125" style="115" customWidth="1"/>
    <col min="13577" max="13577" width="11.7109375" style="115" customWidth="1"/>
    <col min="13578" max="13578" width="11.85546875" style="115" customWidth="1"/>
    <col min="13579" max="13579" width="9" style="115" customWidth="1"/>
    <col min="13580" max="13580" width="13.42578125" style="115" customWidth="1"/>
    <col min="13581" max="13581" width="7.28515625" style="115" customWidth="1"/>
    <col min="13582" max="13582" width="5" style="115" customWidth="1"/>
    <col min="13583" max="13583" width="8.7109375" style="115" customWidth="1"/>
    <col min="13584" max="13584" width="13.85546875" style="115" customWidth="1"/>
    <col min="13585" max="13585" width="12.28515625" style="115" customWidth="1"/>
    <col min="13586" max="13586" width="13.140625" style="115" customWidth="1"/>
    <col min="13587" max="13587" width="12.7109375" style="115" customWidth="1"/>
    <col min="13588" max="13588" width="5.85546875" style="115" customWidth="1"/>
    <col min="13589" max="13589" width="4.5703125" style="115" customWidth="1"/>
    <col min="13590" max="13590" width="6.5703125" style="115" customWidth="1"/>
    <col min="13591" max="13591" width="5.7109375" style="115" customWidth="1"/>
    <col min="13592" max="13592" width="6.7109375" style="115" customWidth="1"/>
    <col min="13593" max="13593" width="7" style="115" customWidth="1"/>
    <col min="13594" max="13594" width="4.28515625" style="115" customWidth="1"/>
    <col min="13595" max="13595" width="5.85546875" style="115" customWidth="1"/>
    <col min="13596" max="13596" width="14" style="115" customWidth="1"/>
    <col min="13597" max="13597" width="9.85546875" style="115" customWidth="1"/>
    <col min="13598" max="13824" width="50.7109375" style="115"/>
    <col min="13825" max="13825" width="34.28515625" style="115" customWidth="1"/>
    <col min="13826" max="13826" width="7.28515625" style="115" customWidth="1"/>
    <col min="13827" max="13827" width="12.85546875" style="115" customWidth="1"/>
    <col min="13828" max="13828" width="9.5703125" style="115" customWidth="1"/>
    <col min="13829" max="13829" width="15.28515625" style="115" customWidth="1"/>
    <col min="13830" max="13830" width="7" style="115" customWidth="1"/>
    <col min="13831" max="13831" width="12" style="115" customWidth="1"/>
    <col min="13832" max="13832" width="11.42578125" style="115" customWidth="1"/>
    <col min="13833" max="13833" width="11.7109375" style="115" customWidth="1"/>
    <col min="13834" max="13834" width="11.85546875" style="115" customWidth="1"/>
    <col min="13835" max="13835" width="9" style="115" customWidth="1"/>
    <col min="13836" max="13836" width="13.42578125" style="115" customWidth="1"/>
    <col min="13837" max="13837" width="7.28515625" style="115" customWidth="1"/>
    <col min="13838" max="13838" width="5" style="115" customWidth="1"/>
    <col min="13839" max="13839" width="8.7109375" style="115" customWidth="1"/>
    <col min="13840" max="13840" width="13.85546875" style="115" customWidth="1"/>
    <col min="13841" max="13841" width="12.28515625" style="115" customWidth="1"/>
    <col min="13842" max="13842" width="13.140625" style="115" customWidth="1"/>
    <col min="13843" max="13843" width="12.7109375" style="115" customWidth="1"/>
    <col min="13844" max="13844" width="5.85546875" style="115" customWidth="1"/>
    <col min="13845" max="13845" width="4.5703125" style="115" customWidth="1"/>
    <col min="13846" max="13846" width="6.5703125" style="115" customWidth="1"/>
    <col min="13847" max="13847" width="5.7109375" style="115" customWidth="1"/>
    <col min="13848" max="13848" width="6.7109375" style="115" customWidth="1"/>
    <col min="13849" max="13849" width="7" style="115" customWidth="1"/>
    <col min="13850" max="13850" width="4.28515625" style="115" customWidth="1"/>
    <col min="13851" max="13851" width="5.85546875" style="115" customWidth="1"/>
    <col min="13852" max="13852" width="14" style="115" customWidth="1"/>
    <col min="13853" max="13853" width="9.85546875" style="115" customWidth="1"/>
    <col min="13854" max="14080" width="50.7109375" style="115"/>
    <col min="14081" max="14081" width="34.28515625" style="115" customWidth="1"/>
    <col min="14082" max="14082" width="7.28515625" style="115" customWidth="1"/>
    <col min="14083" max="14083" width="12.85546875" style="115" customWidth="1"/>
    <col min="14084" max="14084" width="9.5703125" style="115" customWidth="1"/>
    <col min="14085" max="14085" width="15.28515625" style="115" customWidth="1"/>
    <col min="14086" max="14086" width="7" style="115" customWidth="1"/>
    <col min="14087" max="14087" width="12" style="115" customWidth="1"/>
    <col min="14088" max="14088" width="11.42578125" style="115" customWidth="1"/>
    <col min="14089" max="14089" width="11.7109375" style="115" customWidth="1"/>
    <col min="14090" max="14090" width="11.85546875" style="115" customWidth="1"/>
    <col min="14091" max="14091" width="9" style="115" customWidth="1"/>
    <col min="14092" max="14092" width="13.42578125" style="115" customWidth="1"/>
    <col min="14093" max="14093" width="7.28515625" style="115" customWidth="1"/>
    <col min="14094" max="14094" width="5" style="115" customWidth="1"/>
    <col min="14095" max="14095" width="8.7109375" style="115" customWidth="1"/>
    <col min="14096" max="14096" width="13.85546875" style="115" customWidth="1"/>
    <col min="14097" max="14097" width="12.28515625" style="115" customWidth="1"/>
    <col min="14098" max="14098" width="13.140625" style="115" customWidth="1"/>
    <col min="14099" max="14099" width="12.7109375" style="115" customWidth="1"/>
    <col min="14100" max="14100" width="5.85546875" style="115" customWidth="1"/>
    <col min="14101" max="14101" width="4.5703125" style="115" customWidth="1"/>
    <col min="14102" max="14102" width="6.5703125" style="115" customWidth="1"/>
    <col min="14103" max="14103" width="5.7109375" style="115" customWidth="1"/>
    <col min="14104" max="14104" width="6.7109375" style="115" customWidth="1"/>
    <col min="14105" max="14105" width="7" style="115" customWidth="1"/>
    <col min="14106" max="14106" width="4.28515625" style="115" customWidth="1"/>
    <col min="14107" max="14107" width="5.85546875" style="115" customWidth="1"/>
    <col min="14108" max="14108" width="14" style="115" customWidth="1"/>
    <col min="14109" max="14109" width="9.85546875" style="115" customWidth="1"/>
    <col min="14110" max="14336" width="50.7109375" style="115"/>
    <col min="14337" max="14337" width="34.28515625" style="115" customWidth="1"/>
    <col min="14338" max="14338" width="7.28515625" style="115" customWidth="1"/>
    <col min="14339" max="14339" width="12.85546875" style="115" customWidth="1"/>
    <col min="14340" max="14340" width="9.5703125" style="115" customWidth="1"/>
    <col min="14341" max="14341" width="15.28515625" style="115" customWidth="1"/>
    <col min="14342" max="14342" width="7" style="115" customWidth="1"/>
    <col min="14343" max="14343" width="12" style="115" customWidth="1"/>
    <col min="14344" max="14344" width="11.42578125" style="115" customWidth="1"/>
    <col min="14345" max="14345" width="11.7109375" style="115" customWidth="1"/>
    <col min="14346" max="14346" width="11.85546875" style="115" customWidth="1"/>
    <col min="14347" max="14347" width="9" style="115" customWidth="1"/>
    <col min="14348" max="14348" width="13.42578125" style="115" customWidth="1"/>
    <col min="14349" max="14349" width="7.28515625" style="115" customWidth="1"/>
    <col min="14350" max="14350" width="5" style="115" customWidth="1"/>
    <col min="14351" max="14351" width="8.7109375" style="115" customWidth="1"/>
    <col min="14352" max="14352" width="13.85546875" style="115" customWidth="1"/>
    <col min="14353" max="14353" width="12.28515625" style="115" customWidth="1"/>
    <col min="14354" max="14354" width="13.140625" style="115" customWidth="1"/>
    <col min="14355" max="14355" width="12.7109375" style="115" customWidth="1"/>
    <col min="14356" max="14356" width="5.85546875" style="115" customWidth="1"/>
    <col min="14357" max="14357" width="4.5703125" style="115" customWidth="1"/>
    <col min="14358" max="14358" width="6.5703125" style="115" customWidth="1"/>
    <col min="14359" max="14359" width="5.7109375" style="115" customWidth="1"/>
    <col min="14360" max="14360" width="6.7109375" style="115" customWidth="1"/>
    <col min="14361" max="14361" width="7" style="115" customWidth="1"/>
    <col min="14362" max="14362" width="4.28515625" style="115" customWidth="1"/>
    <col min="14363" max="14363" width="5.85546875" style="115" customWidth="1"/>
    <col min="14364" max="14364" width="14" style="115" customWidth="1"/>
    <col min="14365" max="14365" width="9.85546875" style="115" customWidth="1"/>
    <col min="14366" max="14592" width="50.7109375" style="115"/>
    <col min="14593" max="14593" width="34.28515625" style="115" customWidth="1"/>
    <col min="14594" max="14594" width="7.28515625" style="115" customWidth="1"/>
    <col min="14595" max="14595" width="12.85546875" style="115" customWidth="1"/>
    <col min="14596" max="14596" width="9.5703125" style="115" customWidth="1"/>
    <col min="14597" max="14597" width="15.28515625" style="115" customWidth="1"/>
    <col min="14598" max="14598" width="7" style="115" customWidth="1"/>
    <col min="14599" max="14599" width="12" style="115" customWidth="1"/>
    <col min="14600" max="14600" width="11.42578125" style="115" customWidth="1"/>
    <col min="14601" max="14601" width="11.7109375" style="115" customWidth="1"/>
    <col min="14602" max="14602" width="11.85546875" style="115" customWidth="1"/>
    <col min="14603" max="14603" width="9" style="115" customWidth="1"/>
    <col min="14604" max="14604" width="13.42578125" style="115" customWidth="1"/>
    <col min="14605" max="14605" width="7.28515625" style="115" customWidth="1"/>
    <col min="14606" max="14606" width="5" style="115" customWidth="1"/>
    <col min="14607" max="14607" width="8.7109375" style="115" customWidth="1"/>
    <col min="14608" max="14608" width="13.85546875" style="115" customWidth="1"/>
    <col min="14609" max="14609" width="12.28515625" style="115" customWidth="1"/>
    <col min="14610" max="14610" width="13.140625" style="115" customWidth="1"/>
    <col min="14611" max="14611" width="12.7109375" style="115" customWidth="1"/>
    <col min="14612" max="14612" width="5.85546875" style="115" customWidth="1"/>
    <col min="14613" max="14613" width="4.5703125" style="115" customWidth="1"/>
    <col min="14614" max="14614" width="6.5703125" style="115" customWidth="1"/>
    <col min="14615" max="14615" width="5.7109375" style="115" customWidth="1"/>
    <col min="14616" max="14616" width="6.7109375" style="115" customWidth="1"/>
    <col min="14617" max="14617" width="7" style="115" customWidth="1"/>
    <col min="14618" max="14618" width="4.28515625" style="115" customWidth="1"/>
    <col min="14619" max="14619" width="5.85546875" style="115" customWidth="1"/>
    <col min="14620" max="14620" width="14" style="115" customWidth="1"/>
    <col min="14621" max="14621" width="9.85546875" style="115" customWidth="1"/>
    <col min="14622" max="14848" width="50.7109375" style="115"/>
    <col min="14849" max="14849" width="34.28515625" style="115" customWidth="1"/>
    <col min="14850" max="14850" width="7.28515625" style="115" customWidth="1"/>
    <col min="14851" max="14851" width="12.85546875" style="115" customWidth="1"/>
    <col min="14852" max="14852" width="9.5703125" style="115" customWidth="1"/>
    <col min="14853" max="14853" width="15.28515625" style="115" customWidth="1"/>
    <col min="14854" max="14854" width="7" style="115" customWidth="1"/>
    <col min="14855" max="14855" width="12" style="115" customWidth="1"/>
    <col min="14856" max="14856" width="11.42578125" style="115" customWidth="1"/>
    <col min="14857" max="14857" width="11.7109375" style="115" customWidth="1"/>
    <col min="14858" max="14858" width="11.85546875" style="115" customWidth="1"/>
    <col min="14859" max="14859" width="9" style="115" customWidth="1"/>
    <col min="14860" max="14860" width="13.42578125" style="115" customWidth="1"/>
    <col min="14861" max="14861" width="7.28515625" style="115" customWidth="1"/>
    <col min="14862" max="14862" width="5" style="115" customWidth="1"/>
    <col min="14863" max="14863" width="8.7109375" style="115" customWidth="1"/>
    <col min="14864" max="14864" width="13.85546875" style="115" customWidth="1"/>
    <col min="14865" max="14865" width="12.28515625" style="115" customWidth="1"/>
    <col min="14866" max="14866" width="13.140625" style="115" customWidth="1"/>
    <col min="14867" max="14867" width="12.7109375" style="115" customWidth="1"/>
    <col min="14868" max="14868" width="5.85546875" style="115" customWidth="1"/>
    <col min="14869" max="14869" width="4.5703125" style="115" customWidth="1"/>
    <col min="14870" max="14870" width="6.5703125" style="115" customWidth="1"/>
    <col min="14871" max="14871" width="5.7109375" style="115" customWidth="1"/>
    <col min="14872" max="14872" width="6.7109375" style="115" customWidth="1"/>
    <col min="14873" max="14873" width="7" style="115" customWidth="1"/>
    <col min="14874" max="14874" width="4.28515625" style="115" customWidth="1"/>
    <col min="14875" max="14875" width="5.85546875" style="115" customWidth="1"/>
    <col min="14876" max="14876" width="14" style="115" customWidth="1"/>
    <col min="14877" max="14877" width="9.85546875" style="115" customWidth="1"/>
    <col min="14878" max="15104" width="50.7109375" style="115"/>
    <col min="15105" max="15105" width="34.28515625" style="115" customWidth="1"/>
    <col min="15106" max="15106" width="7.28515625" style="115" customWidth="1"/>
    <col min="15107" max="15107" width="12.85546875" style="115" customWidth="1"/>
    <col min="15108" max="15108" width="9.5703125" style="115" customWidth="1"/>
    <col min="15109" max="15109" width="15.28515625" style="115" customWidth="1"/>
    <col min="15110" max="15110" width="7" style="115" customWidth="1"/>
    <col min="15111" max="15111" width="12" style="115" customWidth="1"/>
    <col min="15112" max="15112" width="11.42578125" style="115" customWidth="1"/>
    <col min="15113" max="15113" width="11.7109375" style="115" customWidth="1"/>
    <col min="15114" max="15114" width="11.85546875" style="115" customWidth="1"/>
    <col min="15115" max="15115" width="9" style="115" customWidth="1"/>
    <col min="15116" max="15116" width="13.42578125" style="115" customWidth="1"/>
    <col min="15117" max="15117" width="7.28515625" style="115" customWidth="1"/>
    <col min="15118" max="15118" width="5" style="115" customWidth="1"/>
    <col min="15119" max="15119" width="8.7109375" style="115" customWidth="1"/>
    <col min="15120" max="15120" width="13.85546875" style="115" customWidth="1"/>
    <col min="15121" max="15121" width="12.28515625" style="115" customWidth="1"/>
    <col min="15122" max="15122" width="13.140625" style="115" customWidth="1"/>
    <col min="15123" max="15123" width="12.7109375" style="115" customWidth="1"/>
    <col min="15124" max="15124" width="5.85546875" style="115" customWidth="1"/>
    <col min="15125" max="15125" width="4.5703125" style="115" customWidth="1"/>
    <col min="15126" max="15126" width="6.5703125" style="115" customWidth="1"/>
    <col min="15127" max="15127" width="5.7109375" style="115" customWidth="1"/>
    <col min="15128" max="15128" width="6.7109375" style="115" customWidth="1"/>
    <col min="15129" max="15129" width="7" style="115" customWidth="1"/>
    <col min="15130" max="15130" width="4.28515625" style="115" customWidth="1"/>
    <col min="15131" max="15131" width="5.85546875" style="115" customWidth="1"/>
    <col min="15132" max="15132" width="14" style="115" customWidth="1"/>
    <col min="15133" max="15133" width="9.85546875" style="115" customWidth="1"/>
    <col min="15134" max="15360" width="50.7109375" style="115"/>
    <col min="15361" max="15361" width="34.28515625" style="115" customWidth="1"/>
    <col min="15362" max="15362" width="7.28515625" style="115" customWidth="1"/>
    <col min="15363" max="15363" width="12.85546875" style="115" customWidth="1"/>
    <col min="15364" max="15364" width="9.5703125" style="115" customWidth="1"/>
    <col min="15365" max="15365" width="15.28515625" style="115" customWidth="1"/>
    <col min="15366" max="15366" width="7" style="115" customWidth="1"/>
    <col min="15367" max="15367" width="12" style="115" customWidth="1"/>
    <col min="15368" max="15368" width="11.42578125" style="115" customWidth="1"/>
    <col min="15369" max="15369" width="11.7109375" style="115" customWidth="1"/>
    <col min="15370" max="15370" width="11.85546875" style="115" customWidth="1"/>
    <col min="15371" max="15371" width="9" style="115" customWidth="1"/>
    <col min="15372" max="15372" width="13.42578125" style="115" customWidth="1"/>
    <col min="15373" max="15373" width="7.28515625" style="115" customWidth="1"/>
    <col min="15374" max="15374" width="5" style="115" customWidth="1"/>
    <col min="15375" max="15375" width="8.7109375" style="115" customWidth="1"/>
    <col min="15376" max="15376" width="13.85546875" style="115" customWidth="1"/>
    <col min="15377" max="15377" width="12.28515625" style="115" customWidth="1"/>
    <col min="15378" max="15378" width="13.140625" style="115" customWidth="1"/>
    <col min="15379" max="15379" width="12.7109375" style="115" customWidth="1"/>
    <col min="15380" max="15380" width="5.85546875" style="115" customWidth="1"/>
    <col min="15381" max="15381" width="4.5703125" style="115" customWidth="1"/>
    <col min="15382" max="15382" width="6.5703125" style="115" customWidth="1"/>
    <col min="15383" max="15383" width="5.7109375" style="115" customWidth="1"/>
    <col min="15384" max="15384" width="6.7109375" style="115" customWidth="1"/>
    <col min="15385" max="15385" width="7" style="115" customWidth="1"/>
    <col min="15386" max="15386" width="4.28515625" style="115" customWidth="1"/>
    <col min="15387" max="15387" width="5.85546875" style="115" customWidth="1"/>
    <col min="15388" max="15388" width="14" style="115" customWidth="1"/>
    <col min="15389" max="15389" width="9.85546875" style="115" customWidth="1"/>
    <col min="15390" max="15616" width="50.7109375" style="115"/>
    <col min="15617" max="15617" width="34.28515625" style="115" customWidth="1"/>
    <col min="15618" max="15618" width="7.28515625" style="115" customWidth="1"/>
    <col min="15619" max="15619" width="12.85546875" style="115" customWidth="1"/>
    <col min="15620" max="15620" width="9.5703125" style="115" customWidth="1"/>
    <col min="15621" max="15621" width="15.28515625" style="115" customWidth="1"/>
    <col min="15622" max="15622" width="7" style="115" customWidth="1"/>
    <col min="15623" max="15623" width="12" style="115" customWidth="1"/>
    <col min="15624" max="15624" width="11.42578125" style="115" customWidth="1"/>
    <col min="15625" max="15625" width="11.7109375" style="115" customWidth="1"/>
    <col min="15626" max="15626" width="11.85546875" style="115" customWidth="1"/>
    <col min="15627" max="15627" width="9" style="115" customWidth="1"/>
    <col min="15628" max="15628" width="13.42578125" style="115" customWidth="1"/>
    <col min="15629" max="15629" width="7.28515625" style="115" customWidth="1"/>
    <col min="15630" max="15630" width="5" style="115" customWidth="1"/>
    <col min="15631" max="15631" width="8.7109375" style="115" customWidth="1"/>
    <col min="15632" max="15632" width="13.85546875" style="115" customWidth="1"/>
    <col min="15633" max="15633" width="12.28515625" style="115" customWidth="1"/>
    <col min="15634" max="15634" width="13.140625" style="115" customWidth="1"/>
    <col min="15635" max="15635" width="12.7109375" style="115" customWidth="1"/>
    <col min="15636" max="15636" width="5.85546875" style="115" customWidth="1"/>
    <col min="15637" max="15637" width="4.5703125" style="115" customWidth="1"/>
    <col min="15638" max="15638" width="6.5703125" style="115" customWidth="1"/>
    <col min="15639" max="15639" width="5.7109375" style="115" customWidth="1"/>
    <col min="15640" max="15640" width="6.7109375" style="115" customWidth="1"/>
    <col min="15641" max="15641" width="7" style="115" customWidth="1"/>
    <col min="15642" max="15642" width="4.28515625" style="115" customWidth="1"/>
    <col min="15643" max="15643" width="5.85546875" style="115" customWidth="1"/>
    <col min="15644" max="15644" width="14" style="115" customWidth="1"/>
    <col min="15645" max="15645" width="9.85546875" style="115" customWidth="1"/>
    <col min="15646" max="15872" width="50.7109375" style="115"/>
    <col min="15873" max="15873" width="34.28515625" style="115" customWidth="1"/>
    <col min="15874" max="15874" width="7.28515625" style="115" customWidth="1"/>
    <col min="15875" max="15875" width="12.85546875" style="115" customWidth="1"/>
    <col min="15876" max="15876" width="9.5703125" style="115" customWidth="1"/>
    <col min="15877" max="15877" width="15.28515625" style="115" customWidth="1"/>
    <col min="15878" max="15878" width="7" style="115" customWidth="1"/>
    <col min="15879" max="15879" width="12" style="115" customWidth="1"/>
    <col min="15880" max="15880" width="11.42578125" style="115" customWidth="1"/>
    <col min="15881" max="15881" width="11.7109375" style="115" customWidth="1"/>
    <col min="15882" max="15882" width="11.85546875" style="115" customWidth="1"/>
    <col min="15883" max="15883" width="9" style="115" customWidth="1"/>
    <col min="15884" max="15884" width="13.42578125" style="115" customWidth="1"/>
    <col min="15885" max="15885" width="7.28515625" style="115" customWidth="1"/>
    <col min="15886" max="15886" width="5" style="115" customWidth="1"/>
    <col min="15887" max="15887" width="8.7109375" style="115" customWidth="1"/>
    <col min="15888" max="15888" width="13.85546875" style="115" customWidth="1"/>
    <col min="15889" max="15889" width="12.28515625" style="115" customWidth="1"/>
    <col min="15890" max="15890" width="13.140625" style="115" customWidth="1"/>
    <col min="15891" max="15891" width="12.7109375" style="115" customWidth="1"/>
    <col min="15892" max="15892" width="5.85546875" style="115" customWidth="1"/>
    <col min="15893" max="15893" width="4.5703125" style="115" customWidth="1"/>
    <col min="15894" max="15894" width="6.5703125" style="115" customWidth="1"/>
    <col min="15895" max="15895" width="5.7109375" style="115" customWidth="1"/>
    <col min="15896" max="15896" width="6.7109375" style="115" customWidth="1"/>
    <col min="15897" max="15897" width="7" style="115" customWidth="1"/>
    <col min="15898" max="15898" width="4.28515625" style="115" customWidth="1"/>
    <col min="15899" max="15899" width="5.85546875" style="115" customWidth="1"/>
    <col min="15900" max="15900" width="14" style="115" customWidth="1"/>
    <col min="15901" max="15901" width="9.85546875" style="115" customWidth="1"/>
    <col min="15902" max="16128" width="50.7109375" style="115"/>
    <col min="16129" max="16129" width="34.28515625" style="115" customWidth="1"/>
    <col min="16130" max="16130" width="7.28515625" style="115" customWidth="1"/>
    <col min="16131" max="16131" width="12.85546875" style="115" customWidth="1"/>
    <col min="16132" max="16132" width="9.5703125" style="115" customWidth="1"/>
    <col min="16133" max="16133" width="15.28515625" style="115" customWidth="1"/>
    <col min="16134" max="16134" width="7" style="115" customWidth="1"/>
    <col min="16135" max="16135" width="12" style="115" customWidth="1"/>
    <col min="16136" max="16136" width="11.42578125" style="115" customWidth="1"/>
    <col min="16137" max="16137" width="11.7109375" style="115" customWidth="1"/>
    <col min="16138" max="16138" width="11.85546875" style="115" customWidth="1"/>
    <col min="16139" max="16139" width="9" style="115" customWidth="1"/>
    <col min="16140" max="16140" width="13.42578125" style="115" customWidth="1"/>
    <col min="16141" max="16141" width="7.28515625" style="115" customWidth="1"/>
    <col min="16142" max="16142" width="5" style="115" customWidth="1"/>
    <col min="16143" max="16143" width="8.7109375" style="115" customWidth="1"/>
    <col min="16144" max="16144" width="13.85546875" style="115" customWidth="1"/>
    <col min="16145" max="16145" width="12.28515625" style="115" customWidth="1"/>
    <col min="16146" max="16146" width="13.140625" style="115" customWidth="1"/>
    <col min="16147" max="16147" width="12.7109375" style="115" customWidth="1"/>
    <col min="16148" max="16148" width="5.85546875" style="115" customWidth="1"/>
    <col min="16149" max="16149" width="4.5703125" style="115" customWidth="1"/>
    <col min="16150" max="16150" width="6.5703125" style="115" customWidth="1"/>
    <col min="16151" max="16151" width="5.7109375" style="115" customWidth="1"/>
    <col min="16152" max="16152" width="6.7109375" style="115" customWidth="1"/>
    <col min="16153" max="16153" width="7" style="115" customWidth="1"/>
    <col min="16154" max="16154" width="4.28515625" style="115" customWidth="1"/>
    <col min="16155" max="16155" width="5.85546875" style="115" customWidth="1"/>
    <col min="16156" max="16156" width="14" style="115" customWidth="1"/>
    <col min="16157" max="16157" width="9.85546875" style="115" customWidth="1"/>
    <col min="16158" max="16384" width="50.7109375" style="115"/>
  </cols>
  <sheetData>
    <row r="1" spans="1:126" s="105" customFormat="1" ht="42.75" x14ac:dyDescent="0.2">
      <c r="A1" s="97" t="s">
        <v>356</v>
      </c>
      <c r="B1" s="98" t="s">
        <v>357</v>
      </c>
      <c r="C1" s="97" t="s">
        <v>358</v>
      </c>
      <c r="D1" s="97" t="s">
        <v>114</v>
      </c>
      <c r="E1" s="99" t="s">
        <v>359</v>
      </c>
      <c r="F1" s="97" t="s">
        <v>360</v>
      </c>
      <c r="G1" s="100" t="s">
        <v>8</v>
      </c>
      <c r="H1" s="100" t="s">
        <v>361</v>
      </c>
      <c r="I1" s="100" t="s">
        <v>362</v>
      </c>
      <c r="J1" s="100" t="s">
        <v>363</v>
      </c>
      <c r="K1" s="97" t="s">
        <v>364</v>
      </c>
      <c r="L1" s="97" t="s">
        <v>365</v>
      </c>
      <c r="M1" s="97" t="s">
        <v>366</v>
      </c>
      <c r="N1" s="99" t="s">
        <v>367</v>
      </c>
      <c r="O1" s="99" t="s">
        <v>9</v>
      </c>
      <c r="P1" s="99" t="s">
        <v>368</v>
      </c>
      <c r="Q1" s="101" t="s">
        <v>369</v>
      </c>
      <c r="R1" s="97" t="s">
        <v>370</v>
      </c>
      <c r="S1" s="97" t="s">
        <v>371</v>
      </c>
      <c r="T1" s="97" t="s">
        <v>372</v>
      </c>
      <c r="U1" s="102" t="s">
        <v>373</v>
      </c>
      <c r="V1" s="99" t="s">
        <v>374</v>
      </c>
      <c r="W1" s="99" t="s">
        <v>375</v>
      </c>
      <c r="X1" s="103" t="s">
        <v>376</v>
      </c>
      <c r="Y1" s="99" t="s">
        <v>377</v>
      </c>
      <c r="Z1" s="99" t="s">
        <v>112</v>
      </c>
      <c r="AA1" s="97" t="s">
        <v>378</v>
      </c>
      <c r="AB1" s="103" t="s">
        <v>379</v>
      </c>
      <c r="AC1" s="51" t="s">
        <v>7</v>
      </c>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row>
    <row r="2" spans="1:126" s="63" customFormat="1" x14ac:dyDescent="0.2">
      <c r="A2" s="106" t="s">
        <v>1569</v>
      </c>
      <c r="B2" s="106" t="s">
        <v>1450</v>
      </c>
      <c r="C2" s="106" t="s">
        <v>1570</v>
      </c>
      <c r="D2" s="106" t="s">
        <v>1508</v>
      </c>
      <c r="E2" s="111" t="s">
        <v>1571</v>
      </c>
      <c r="F2" s="106" t="s">
        <v>425</v>
      </c>
      <c r="G2" s="109">
        <v>41718</v>
      </c>
      <c r="H2" s="109">
        <v>41730</v>
      </c>
      <c r="I2" s="110" t="s">
        <v>385</v>
      </c>
      <c r="J2" s="109">
        <v>41751</v>
      </c>
      <c r="K2" s="106" t="s">
        <v>386</v>
      </c>
      <c r="L2" s="106" t="s">
        <v>387</v>
      </c>
      <c r="M2" s="106" t="s">
        <v>388</v>
      </c>
      <c r="N2" s="108" t="s">
        <v>389</v>
      </c>
      <c r="O2" s="108" t="s">
        <v>390</v>
      </c>
      <c r="P2" s="108" t="s">
        <v>391</v>
      </c>
      <c r="Q2" s="106" t="s">
        <v>132</v>
      </c>
      <c r="R2" s="106"/>
      <c r="S2" s="106"/>
      <c r="T2" s="106" t="s">
        <v>1572</v>
      </c>
      <c r="U2" s="106" t="s">
        <v>393</v>
      </c>
      <c r="V2" s="106" t="s">
        <v>133</v>
      </c>
      <c r="W2" s="106" t="s">
        <v>133</v>
      </c>
      <c r="X2" s="112" t="s">
        <v>133</v>
      </c>
      <c r="Y2" s="106" t="s">
        <v>1110</v>
      </c>
      <c r="Z2" s="106" t="s">
        <v>280</v>
      </c>
      <c r="AA2" s="113" t="s">
        <v>133</v>
      </c>
      <c r="AB2" s="112" t="s">
        <v>133</v>
      </c>
      <c r="AC2" s="200" t="s">
        <v>83</v>
      </c>
    </row>
    <row r="3" spans="1:126" x14ac:dyDescent="0.2">
      <c r="A3" s="106" t="s">
        <v>1569</v>
      </c>
      <c r="B3" s="106" t="s">
        <v>1450</v>
      </c>
      <c r="C3" s="106" t="s">
        <v>1570</v>
      </c>
      <c r="D3" s="106" t="s">
        <v>1508</v>
      </c>
      <c r="E3" s="111" t="s">
        <v>1573</v>
      </c>
      <c r="F3" s="106" t="s">
        <v>384</v>
      </c>
      <c r="G3" s="109">
        <v>41718</v>
      </c>
      <c r="H3" s="109">
        <v>41730</v>
      </c>
      <c r="I3" s="110" t="s">
        <v>385</v>
      </c>
      <c r="J3" s="109">
        <v>41751</v>
      </c>
      <c r="K3" s="106" t="s">
        <v>386</v>
      </c>
      <c r="L3" s="106" t="s">
        <v>387</v>
      </c>
      <c r="M3" s="106" t="s">
        <v>388</v>
      </c>
      <c r="N3" s="108" t="s">
        <v>389</v>
      </c>
      <c r="O3" s="108" t="s">
        <v>390</v>
      </c>
      <c r="P3" s="108" t="s">
        <v>391</v>
      </c>
      <c r="Q3" s="106" t="s">
        <v>132</v>
      </c>
      <c r="R3" s="106"/>
      <c r="S3" s="106"/>
      <c r="T3" s="106" t="s">
        <v>1574</v>
      </c>
      <c r="U3" s="106" t="s">
        <v>393</v>
      </c>
      <c r="V3" s="106" t="s">
        <v>133</v>
      </c>
      <c r="W3" s="106" t="s">
        <v>133</v>
      </c>
      <c r="X3" s="112" t="s">
        <v>133</v>
      </c>
      <c r="Y3" s="106" t="s">
        <v>133</v>
      </c>
      <c r="Z3" s="106" t="s">
        <v>133</v>
      </c>
      <c r="AA3" s="113" t="s">
        <v>133</v>
      </c>
      <c r="AB3" s="112" t="s">
        <v>133</v>
      </c>
      <c r="AC3" s="200" t="s">
        <v>83</v>
      </c>
    </row>
    <row r="4" spans="1:126" x14ac:dyDescent="0.2">
      <c r="A4" s="106" t="s">
        <v>1569</v>
      </c>
      <c r="B4" s="106" t="s">
        <v>1450</v>
      </c>
      <c r="C4" s="106" t="s">
        <v>1570</v>
      </c>
      <c r="D4" s="106" t="s">
        <v>1523</v>
      </c>
      <c r="E4" s="111" t="s">
        <v>1575</v>
      </c>
      <c r="F4" s="106" t="s">
        <v>384</v>
      </c>
      <c r="G4" s="109">
        <v>41718</v>
      </c>
      <c r="H4" s="109">
        <v>41730</v>
      </c>
      <c r="I4" s="110" t="s">
        <v>385</v>
      </c>
      <c r="J4" s="109">
        <v>41751</v>
      </c>
      <c r="K4" s="106" t="s">
        <v>386</v>
      </c>
      <c r="L4" s="106" t="s">
        <v>387</v>
      </c>
      <c r="M4" s="106" t="s">
        <v>388</v>
      </c>
      <c r="N4" s="108" t="s">
        <v>389</v>
      </c>
      <c r="O4" s="108" t="s">
        <v>390</v>
      </c>
      <c r="P4" s="108" t="s">
        <v>391</v>
      </c>
      <c r="Q4" s="106" t="s">
        <v>132</v>
      </c>
      <c r="R4" s="106"/>
      <c r="S4" s="106"/>
      <c r="T4" s="106" t="s">
        <v>1576</v>
      </c>
      <c r="U4" s="106" t="s">
        <v>393</v>
      </c>
      <c r="V4" s="106" t="s">
        <v>133</v>
      </c>
      <c r="W4" s="106" t="s">
        <v>133</v>
      </c>
      <c r="X4" s="112" t="s">
        <v>133</v>
      </c>
      <c r="Y4" s="106" t="s">
        <v>133</v>
      </c>
      <c r="Z4" s="106" t="s">
        <v>133</v>
      </c>
      <c r="AA4" s="113" t="s">
        <v>133</v>
      </c>
      <c r="AB4" s="112" t="s">
        <v>133</v>
      </c>
      <c r="AC4" s="200" t="s">
        <v>16</v>
      </c>
    </row>
    <row r="5" spans="1:126" x14ac:dyDescent="0.2">
      <c r="A5" s="106" t="s">
        <v>1569</v>
      </c>
      <c r="B5" s="106" t="s">
        <v>1450</v>
      </c>
      <c r="C5" s="106" t="s">
        <v>1570</v>
      </c>
      <c r="D5" s="106" t="s">
        <v>1529</v>
      </c>
      <c r="E5" s="111" t="s">
        <v>1577</v>
      </c>
      <c r="F5" s="106" t="s">
        <v>384</v>
      </c>
      <c r="G5" s="109">
        <v>41718</v>
      </c>
      <c r="H5" s="109">
        <v>41730</v>
      </c>
      <c r="I5" s="110" t="s">
        <v>385</v>
      </c>
      <c r="J5" s="109">
        <v>41751</v>
      </c>
      <c r="K5" s="106" t="s">
        <v>386</v>
      </c>
      <c r="L5" s="106" t="s">
        <v>387</v>
      </c>
      <c r="M5" s="106" t="s">
        <v>388</v>
      </c>
      <c r="N5" s="108" t="s">
        <v>389</v>
      </c>
      <c r="O5" s="108" t="s">
        <v>390</v>
      </c>
      <c r="P5" s="108" t="s">
        <v>391</v>
      </c>
      <c r="Q5" s="106" t="s">
        <v>132</v>
      </c>
      <c r="R5" s="106"/>
      <c r="S5" s="106"/>
      <c r="T5" s="106" t="s">
        <v>1578</v>
      </c>
      <c r="U5" s="106" t="s">
        <v>393</v>
      </c>
      <c r="V5" s="106" t="s">
        <v>133</v>
      </c>
      <c r="W5" s="106" t="s">
        <v>133</v>
      </c>
      <c r="X5" s="112" t="s">
        <v>133</v>
      </c>
      <c r="Y5" s="106" t="s">
        <v>133</v>
      </c>
      <c r="Z5" s="106" t="s">
        <v>133</v>
      </c>
      <c r="AA5" s="113" t="s">
        <v>133</v>
      </c>
      <c r="AB5" s="112" t="s">
        <v>133</v>
      </c>
      <c r="AC5" s="200" t="s">
        <v>1246</v>
      </c>
    </row>
    <row r="6" spans="1:126" x14ac:dyDescent="0.2">
      <c r="A6" s="106" t="s">
        <v>1569</v>
      </c>
      <c r="B6" s="106" t="s">
        <v>1450</v>
      </c>
      <c r="C6" s="106" t="s">
        <v>1570</v>
      </c>
      <c r="D6" s="106" t="s">
        <v>1534</v>
      </c>
      <c r="E6" s="111" t="s">
        <v>1579</v>
      </c>
      <c r="F6" s="106" t="s">
        <v>384</v>
      </c>
      <c r="G6" s="109">
        <v>41718</v>
      </c>
      <c r="H6" s="109">
        <v>41730</v>
      </c>
      <c r="I6" s="110" t="s">
        <v>385</v>
      </c>
      <c r="J6" s="109">
        <v>41751</v>
      </c>
      <c r="K6" s="106" t="s">
        <v>386</v>
      </c>
      <c r="L6" s="106" t="s">
        <v>387</v>
      </c>
      <c r="M6" s="106" t="s">
        <v>388</v>
      </c>
      <c r="N6" s="108" t="s">
        <v>389</v>
      </c>
      <c r="O6" s="108" t="s">
        <v>390</v>
      </c>
      <c r="P6" s="108" t="s">
        <v>391</v>
      </c>
      <c r="Q6" s="106" t="s">
        <v>132</v>
      </c>
      <c r="R6" s="106"/>
      <c r="S6" s="106"/>
      <c r="T6" s="106" t="s">
        <v>1580</v>
      </c>
      <c r="U6" s="106" t="s">
        <v>393</v>
      </c>
      <c r="V6" s="106" t="s">
        <v>133</v>
      </c>
      <c r="W6" s="106" t="s">
        <v>133</v>
      </c>
      <c r="X6" s="112" t="s">
        <v>133</v>
      </c>
      <c r="Y6" s="106" t="s">
        <v>133</v>
      </c>
      <c r="Z6" s="106" t="s">
        <v>133</v>
      </c>
      <c r="AA6" s="113" t="s">
        <v>133</v>
      </c>
      <c r="AB6" s="112" t="s">
        <v>133</v>
      </c>
      <c r="AC6" s="200" t="s">
        <v>239</v>
      </c>
    </row>
    <row r="7" spans="1:126" x14ac:dyDescent="0.2">
      <c r="A7" s="106" t="s">
        <v>1569</v>
      </c>
      <c r="B7" s="106" t="s">
        <v>1450</v>
      </c>
      <c r="C7" s="106" t="s">
        <v>1570</v>
      </c>
      <c r="D7" s="106" t="s">
        <v>1539</v>
      </c>
      <c r="E7" s="111" t="s">
        <v>1581</v>
      </c>
      <c r="F7" s="106" t="s">
        <v>384</v>
      </c>
      <c r="G7" s="109">
        <v>41718</v>
      </c>
      <c r="H7" s="109">
        <v>41730</v>
      </c>
      <c r="I7" s="110" t="s">
        <v>385</v>
      </c>
      <c r="J7" s="109">
        <v>41751</v>
      </c>
      <c r="K7" s="106" t="s">
        <v>386</v>
      </c>
      <c r="L7" s="106" t="s">
        <v>387</v>
      </c>
      <c r="M7" s="106" t="s">
        <v>388</v>
      </c>
      <c r="N7" s="108" t="s">
        <v>389</v>
      </c>
      <c r="O7" s="108" t="s">
        <v>390</v>
      </c>
      <c r="P7" s="108" t="s">
        <v>391</v>
      </c>
      <c r="Q7" s="106" t="s">
        <v>132</v>
      </c>
      <c r="R7" s="106"/>
      <c r="S7" s="106"/>
      <c r="T7" s="106" t="s">
        <v>1582</v>
      </c>
      <c r="U7" s="106" t="s">
        <v>393</v>
      </c>
      <c r="V7" s="106" t="s">
        <v>133</v>
      </c>
      <c r="W7" s="106" t="s">
        <v>133</v>
      </c>
      <c r="X7" s="112" t="s">
        <v>133</v>
      </c>
      <c r="Y7" s="106" t="s">
        <v>133</v>
      </c>
      <c r="Z7" s="106" t="s">
        <v>133</v>
      </c>
      <c r="AA7" s="113" t="s">
        <v>133</v>
      </c>
      <c r="AB7" s="112" t="s">
        <v>133</v>
      </c>
      <c r="AC7" s="200" t="s">
        <v>243</v>
      </c>
    </row>
    <row r="8" spans="1:126" x14ac:dyDescent="0.2">
      <c r="A8" s="106" t="s">
        <v>1569</v>
      </c>
      <c r="B8" s="106" t="s">
        <v>1450</v>
      </c>
      <c r="C8" s="106" t="s">
        <v>1570</v>
      </c>
      <c r="D8" s="106" t="s">
        <v>1545</v>
      </c>
      <c r="E8" s="111" t="s">
        <v>1583</v>
      </c>
      <c r="F8" s="106" t="s">
        <v>384</v>
      </c>
      <c r="G8" s="109">
        <v>41718</v>
      </c>
      <c r="H8" s="109">
        <v>41730</v>
      </c>
      <c r="I8" s="110" t="s">
        <v>385</v>
      </c>
      <c r="J8" s="109">
        <v>41751</v>
      </c>
      <c r="K8" s="106" t="s">
        <v>386</v>
      </c>
      <c r="L8" s="106" t="s">
        <v>387</v>
      </c>
      <c r="M8" s="106" t="s">
        <v>388</v>
      </c>
      <c r="N8" s="108" t="s">
        <v>389</v>
      </c>
      <c r="O8" s="108" t="s">
        <v>390</v>
      </c>
      <c r="P8" s="108" t="s">
        <v>391</v>
      </c>
      <c r="Q8" s="106" t="s">
        <v>132</v>
      </c>
      <c r="R8" s="106"/>
      <c r="S8" s="106"/>
      <c r="T8" s="106" t="s">
        <v>1584</v>
      </c>
      <c r="U8" s="106" t="s">
        <v>393</v>
      </c>
      <c r="V8" s="106" t="s">
        <v>133</v>
      </c>
      <c r="W8" s="106" t="s">
        <v>133</v>
      </c>
      <c r="X8" s="112" t="s">
        <v>133</v>
      </c>
      <c r="Y8" s="106" t="s">
        <v>133</v>
      </c>
      <c r="Z8" s="106" t="s">
        <v>133</v>
      </c>
      <c r="AA8" s="113" t="s">
        <v>133</v>
      </c>
      <c r="AB8" s="112" t="s">
        <v>133</v>
      </c>
      <c r="AC8" s="200" t="s">
        <v>247</v>
      </c>
    </row>
    <row r="9" spans="1:126" x14ac:dyDescent="0.2">
      <c r="A9" s="106" t="s">
        <v>1569</v>
      </c>
      <c r="B9" s="106" t="s">
        <v>1450</v>
      </c>
      <c r="C9" s="106" t="s">
        <v>1570</v>
      </c>
      <c r="D9" s="106" t="s">
        <v>1551</v>
      </c>
      <c r="E9" s="111" t="s">
        <v>1585</v>
      </c>
      <c r="F9" s="106" t="s">
        <v>384</v>
      </c>
      <c r="G9" s="109">
        <v>41718</v>
      </c>
      <c r="H9" s="109">
        <v>41730</v>
      </c>
      <c r="I9" s="110" t="s">
        <v>385</v>
      </c>
      <c r="J9" s="109">
        <v>41751</v>
      </c>
      <c r="K9" s="106" t="s">
        <v>386</v>
      </c>
      <c r="L9" s="106" t="s">
        <v>387</v>
      </c>
      <c r="M9" s="106" t="s">
        <v>388</v>
      </c>
      <c r="N9" s="108" t="s">
        <v>389</v>
      </c>
      <c r="O9" s="108" t="s">
        <v>390</v>
      </c>
      <c r="P9" s="108" t="s">
        <v>391</v>
      </c>
      <c r="Q9" s="106" t="s">
        <v>132</v>
      </c>
      <c r="R9" s="106"/>
      <c r="S9" s="106"/>
      <c r="T9" s="106" t="s">
        <v>1586</v>
      </c>
      <c r="U9" s="106" t="s">
        <v>393</v>
      </c>
      <c r="V9" s="106" t="s">
        <v>133</v>
      </c>
      <c r="W9" s="106" t="s">
        <v>133</v>
      </c>
      <c r="X9" s="112" t="s">
        <v>133</v>
      </c>
      <c r="Y9" s="106" t="s">
        <v>133</v>
      </c>
      <c r="Z9" s="106" t="s">
        <v>133</v>
      </c>
      <c r="AA9" s="113" t="s">
        <v>133</v>
      </c>
      <c r="AB9" s="112" t="s">
        <v>133</v>
      </c>
      <c r="AC9" s="200" t="s">
        <v>251</v>
      </c>
    </row>
    <row r="10" spans="1:126" x14ac:dyDescent="0.2">
      <c r="A10" s="106" t="s">
        <v>1569</v>
      </c>
      <c r="B10" s="106" t="s">
        <v>1450</v>
      </c>
      <c r="C10" s="106" t="s">
        <v>1570</v>
      </c>
      <c r="D10" s="106" t="s">
        <v>1555</v>
      </c>
      <c r="E10" s="111" t="s">
        <v>1587</v>
      </c>
      <c r="F10" s="106" t="s">
        <v>384</v>
      </c>
      <c r="G10" s="109">
        <v>41718</v>
      </c>
      <c r="H10" s="109">
        <v>41730</v>
      </c>
      <c r="I10" s="110" t="s">
        <v>385</v>
      </c>
      <c r="J10" s="109">
        <v>41751</v>
      </c>
      <c r="K10" s="106" t="s">
        <v>386</v>
      </c>
      <c r="L10" s="106" t="s">
        <v>387</v>
      </c>
      <c r="M10" s="106" t="s">
        <v>388</v>
      </c>
      <c r="N10" s="108" t="s">
        <v>389</v>
      </c>
      <c r="O10" s="108" t="s">
        <v>390</v>
      </c>
      <c r="P10" s="108" t="s">
        <v>391</v>
      </c>
      <c r="Q10" s="106" t="s">
        <v>132</v>
      </c>
      <c r="R10" s="106"/>
      <c r="S10" s="106"/>
      <c r="T10" s="106" t="s">
        <v>1588</v>
      </c>
      <c r="U10" s="106" t="s">
        <v>393</v>
      </c>
      <c r="V10" s="106" t="s">
        <v>133</v>
      </c>
      <c r="W10" s="106" t="s">
        <v>133</v>
      </c>
      <c r="X10" s="112" t="s">
        <v>133</v>
      </c>
      <c r="Y10" s="106" t="s">
        <v>133</v>
      </c>
      <c r="Z10" s="106" t="s">
        <v>133</v>
      </c>
      <c r="AA10" s="113" t="s">
        <v>133</v>
      </c>
      <c r="AB10" s="112" t="s">
        <v>133</v>
      </c>
      <c r="AC10" s="200" t="s">
        <v>255</v>
      </c>
    </row>
    <row r="11" spans="1:126" x14ac:dyDescent="0.2">
      <c r="A11" s="106" t="s">
        <v>1569</v>
      </c>
      <c r="B11" s="106" t="s">
        <v>1450</v>
      </c>
      <c r="C11" s="106" t="s">
        <v>1570</v>
      </c>
      <c r="D11" s="106" t="s">
        <v>1560</v>
      </c>
      <c r="E11" s="111" t="s">
        <v>1589</v>
      </c>
      <c r="F11" s="106" t="s">
        <v>384</v>
      </c>
      <c r="G11" s="109">
        <v>41718</v>
      </c>
      <c r="H11" s="109">
        <v>41730</v>
      </c>
      <c r="I11" s="110" t="s">
        <v>385</v>
      </c>
      <c r="J11" s="109">
        <v>41751</v>
      </c>
      <c r="K11" s="106" t="s">
        <v>386</v>
      </c>
      <c r="L11" s="106" t="s">
        <v>387</v>
      </c>
      <c r="M11" s="106" t="s">
        <v>388</v>
      </c>
      <c r="N11" s="108" t="s">
        <v>389</v>
      </c>
      <c r="O11" s="108" t="s">
        <v>390</v>
      </c>
      <c r="P11" s="108" t="s">
        <v>391</v>
      </c>
      <c r="Q11" s="106" t="s">
        <v>132</v>
      </c>
      <c r="R11" s="106"/>
      <c r="S11" s="106"/>
      <c r="T11" s="106" t="s">
        <v>1590</v>
      </c>
      <c r="U11" s="106" t="s">
        <v>393</v>
      </c>
      <c r="V11" s="106" t="s">
        <v>133</v>
      </c>
      <c r="W11" s="106" t="s">
        <v>133</v>
      </c>
      <c r="X11" s="112" t="s">
        <v>133</v>
      </c>
      <c r="Y11" s="106" t="s">
        <v>133</v>
      </c>
      <c r="Z11" s="106" t="s">
        <v>133</v>
      </c>
      <c r="AA11" s="113" t="s">
        <v>133</v>
      </c>
      <c r="AB11" s="112" t="s">
        <v>133</v>
      </c>
      <c r="AC11" s="200" t="s">
        <v>259</v>
      </c>
    </row>
    <row r="12" spans="1:126" x14ac:dyDescent="0.2">
      <c r="A12" s="106" t="s">
        <v>1569</v>
      </c>
      <c r="B12" s="106" t="s">
        <v>1450</v>
      </c>
      <c r="C12" s="106" t="s">
        <v>1570</v>
      </c>
      <c r="D12" s="106" t="s">
        <v>1565</v>
      </c>
      <c r="E12" s="111" t="s">
        <v>1591</v>
      </c>
      <c r="F12" s="106" t="s">
        <v>384</v>
      </c>
      <c r="G12" s="109">
        <v>41654</v>
      </c>
      <c r="H12" s="109">
        <v>41730</v>
      </c>
      <c r="I12" s="110" t="s">
        <v>385</v>
      </c>
      <c r="J12" s="109">
        <v>41751</v>
      </c>
      <c r="K12" s="106" t="s">
        <v>386</v>
      </c>
      <c r="L12" s="106" t="s">
        <v>387</v>
      </c>
      <c r="M12" s="106" t="s">
        <v>388</v>
      </c>
      <c r="N12" s="108" t="s">
        <v>389</v>
      </c>
      <c r="O12" s="108" t="s">
        <v>390</v>
      </c>
      <c r="P12" s="108" t="s">
        <v>391</v>
      </c>
      <c r="Q12" s="106" t="s">
        <v>132</v>
      </c>
      <c r="R12" s="106"/>
      <c r="S12" s="106"/>
      <c r="T12" s="106" t="s">
        <v>1592</v>
      </c>
      <c r="U12" s="106" t="s">
        <v>393</v>
      </c>
      <c r="V12" s="106" t="s">
        <v>133</v>
      </c>
      <c r="W12" s="106" t="s">
        <v>133</v>
      </c>
      <c r="X12" s="112" t="s">
        <v>133</v>
      </c>
      <c r="Y12" s="106" t="s">
        <v>133</v>
      </c>
      <c r="Z12" s="106" t="s">
        <v>133</v>
      </c>
      <c r="AA12" s="113" t="s">
        <v>133</v>
      </c>
      <c r="AB12" s="112" t="s">
        <v>133</v>
      </c>
      <c r="AC12" s="200" t="s">
        <v>251</v>
      </c>
    </row>
    <row r="13" spans="1:126" x14ac:dyDescent="0.2">
      <c r="A13" s="106" t="s">
        <v>1569</v>
      </c>
      <c r="B13" s="106" t="s">
        <v>1450</v>
      </c>
      <c r="C13" s="106" t="s">
        <v>1570</v>
      </c>
      <c r="D13" s="106" t="s">
        <v>1508</v>
      </c>
      <c r="E13" s="111" t="s">
        <v>1573</v>
      </c>
      <c r="F13" s="106" t="s">
        <v>384</v>
      </c>
      <c r="G13" s="109">
        <v>41718</v>
      </c>
      <c r="H13" s="110" t="s">
        <v>385</v>
      </c>
      <c r="I13" s="110" t="s">
        <v>385</v>
      </c>
      <c r="J13" s="109">
        <v>41743</v>
      </c>
      <c r="K13" s="106" t="s">
        <v>386</v>
      </c>
      <c r="L13" s="106" t="s">
        <v>428</v>
      </c>
      <c r="M13" s="106" t="s">
        <v>388</v>
      </c>
      <c r="N13" s="108" t="s">
        <v>429</v>
      </c>
      <c r="O13" s="108" t="s">
        <v>390</v>
      </c>
      <c r="P13" s="108" t="s">
        <v>430</v>
      </c>
      <c r="Q13" s="106">
        <v>1</v>
      </c>
      <c r="R13" s="106"/>
      <c r="S13" s="106"/>
      <c r="T13" s="106" t="s">
        <v>1593</v>
      </c>
      <c r="U13" s="106" t="s">
        <v>393</v>
      </c>
      <c r="V13" s="106" t="s">
        <v>133</v>
      </c>
      <c r="W13" s="106"/>
      <c r="X13" s="112"/>
      <c r="Y13" s="106"/>
      <c r="Z13" s="106"/>
      <c r="AA13" s="113" t="s">
        <v>133</v>
      </c>
      <c r="AB13" s="112"/>
      <c r="AC13" s="200" t="s">
        <v>83</v>
      </c>
    </row>
    <row r="14" spans="1:126" x14ac:dyDescent="0.2">
      <c r="A14" s="106" t="s">
        <v>1569</v>
      </c>
      <c r="B14" s="106" t="s">
        <v>1450</v>
      </c>
      <c r="C14" s="106" t="s">
        <v>1570</v>
      </c>
      <c r="D14" s="106" t="s">
        <v>1508</v>
      </c>
      <c r="E14" s="111" t="s">
        <v>1573</v>
      </c>
      <c r="F14" s="106" t="s">
        <v>384</v>
      </c>
      <c r="G14" s="109">
        <v>41718</v>
      </c>
      <c r="H14" s="110" t="s">
        <v>385</v>
      </c>
      <c r="I14" s="110" t="s">
        <v>385</v>
      </c>
      <c r="J14" s="109">
        <v>41743</v>
      </c>
      <c r="K14" s="106" t="s">
        <v>386</v>
      </c>
      <c r="L14" s="106" t="s">
        <v>428</v>
      </c>
      <c r="M14" s="106" t="s">
        <v>388</v>
      </c>
      <c r="N14" s="108" t="s">
        <v>429</v>
      </c>
      <c r="O14" s="108" t="s">
        <v>390</v>
      </c>
      <c r="P14" s="108" t="s">
        <v>431</v>
      </c>
      <c r="Q14" s="108">
        <v>1</v>
      </c>
      <c r="R14" s="106"/>
      <c r="S14" s="106"/>
      <c r="T14" s="106" t="s">
        <v>1594</v>
      </c>
      <c r="U14" s="106" t="s">
        <v>393</v>
      </c>
      <c r="V14" s="108"/>
      <c r="W14" s="108"/>
      <c r="X14" s="112"/>
      <c r="Y14" s="108"/>
      <c r="Z14" s="108"/>
      <c r="AA14" s="113" t="s">
        <v>133</v>
      </c>
      <c r="AB14" s="112"/>
      <c r="AC14" s="200" t="s">
        <v>83</v>
      </c>
    </row>
    <row r="15" spans="1:126" x14ac:dyDescent="0.2">
      <c r="A15" s="106" t="s">
        <v>1569</v>
      </c>
      <c r="B15" s="106" t="s">
        <v>1450</v>
      </c>
      <c r="C15" s="106" t="s">
        <v>1570</v>
      </c>
      <c r="D15" s="106" t="s">
        <v>1508</v>
      </c>
      <c r="E15" s="111" t="s">
        <v>1573</v>
      </c>
      <c r="F15" s="106" t="s">
        <v>384</v>
      </c>
      <c r="G15" s="109">
        <v>41718</v>
      </c>
      <c r="H15" s="110" t="s">
        <v>385</v>
      </c>
      <c r="I15" s="110" t="s">
        <v>385</v>
      </c>
      <c r="J15" s="109">
        <v>41743</v>
      </c>
      <c r="K15" s="106" t="s">
        <v>386</v>
      </c>
      <c r="L15" s="106" t="s">
        <v>428</v>
      </c>
      <c r="M15" s="106" t="s">
        <v>388</v>
      </c>
      <c r="N15" s="108" t="s">
        <v>429</v>
      </c>
      <c r="O15" s="108" t="s">
        <v>390</v>
      </c>
      <c r="P15" s="108" t="s">
        <v>432</v>
      </c>
      <c r="Q15" s="108">
        <v>1</v>
      </c>
      <c r="R15" s="106"/>
      <c r="S15" s="106"/>
      <c r="T15" s="106" t="s">
        <v>1595</v>
      </c>
      <c r="U15" s="106" t="s">
        <v>393</v>
      </c>
      <c r="V15" s="108"/>
      <c r="W15" s="108"/>
      <c r="X15" s="112"/>
      <c r="Y15" s="108"/>
      <c r="Z15" s="108"/>
      <c r="AA15" s="113" t="s">
        <v>133</v>
      </c>
      <c r="AB15" s="112"/>
      <c r="AC15" s="200" t="s">
        <v>83</v>
      </c>
    </row>
    <row r="16" spans="1:126" x14ac:dyDescent="0.2">
      <c r="A16" s="106" t="s">
        <v>1569</v>
      </c>
      <c r="B16" s="106" t="s">
        <v>1450</v>
      </c>
      <c r="C16" s="106" t="s">
        <v>1570</v>
      </c>
      <c r="D16" s="106" t="s">
        <v>1508</v>
      </c>
      <c r="E16" s="111" t="s">
        <v>1573</v>
      </c>
      <c r="F16" s="106" t="s">
        <v>384</v>
      </c>
      <c r="G16" s="109">
        <v>41718</v>
      </c>
      <c r="H16" s="110" t="s">
        <v>385</v>
      </c>
      <c r="I16" s="110" t="s">
        <v>385</v>
      </c>
      <c r="J16" s="109">
        <v>41743</v>
      </c>
      <c r="K16" s="106" t="s">
        <v>386</v>
      </c>
      <c r="L16" s="106" t="s">
        <v>428</v>
      </c>
      <c r="M16" s="106" t="s">
        <v>388</v>
      </c>
      <c r="N16" s="108" t="s">
        <v>429</v>
      </c>
      <c r="O16" s="108" t="s">
        <v>390</v>
      </c>
      <c r="P16" s="108" t="s">
        <v>433</v>
      </c>
      <c r="Q16" s="108">
        <v>1</v>
      </c>
      <c r="R16" s="106"/>
      <c r="S16" s="106"/>
      <c r="T16" s="106" t="s">
        <v>1596</v>
      </c>
      <c r="U16" s="106" t="s">
        <v>393</v>
      </c>
      <c r="V16" s="108"/>
      <c r="W16" s="108"/>
      <c r="X16" s="112"/>
      <c r="Y16" s="108"/>
      <c r="Z16" s="108"/>
      <c r="AA16" s="113" t="s">
        <v>133</v>
      </c>
      <c r="AB16" s="112"/>
      <c r="AC16" s="200" t="s">
        <v>83</v>
      </c>
    </row>
    <row r="17" spans="1:29" x14ac:dyDescent="0.2">
      <c r="A17" s="106" t="s">
        <v>1569</v>
      </c>
      <c r="B17" s="106" t="s">
        <v>1450</v>
      </c>
      <c r="C17" s="106" t="s">
        <v>1570</v>
      </c>
      <c r="D17" s="106" t="s">
        <v>1508</v>
      </c>
      <c r="E17" s="111" t="s">
        <v>1573</v>
      </c>
      <c r="F17" s="106" t="s">
        <v>384</v>
      </c>
      <c r="G17" s="109">
        <v>41718</v>
      </c>
      <c r="H17" s="110" t="s">
        <v>385</v>
      </c>
      <c r="I17" s="110" t="s">
        <v>385</v>
      </c>
      <c r="J17" s="109">
        <v>41743</v>
      </c>
      <c r="K17" s="106" t="s">
        <v>386</v>
      </c>
      <c r="L17" s="106" t="s">
        <v>428</v>
      </c>
      <c r="M17" s="106" t="s">
        <v>388</v>
      </c>
      <c r="N17" s="108" t="s">
        <v>429</v>
      </c>
      <c r="O17" s="108" t="s">
        <v>390</v>
      </c>
      <c r="P17" s="108" t="s">
        <v>434</v>
      </c>
      <c r="Q17" s="108">
        <v>1</v>
      </c>
      <c r="R17" s="106"/>
      <c r="S17" s="106"/>
      <c r="T17" s="106" t="s">
        <v>1597</v>
      </c>
      <c r="U17" s="106" t="s">
        <v>393</v>
      </c>
      <c r="V17" s="108"/>
      <c r="W17" s="108"/>
      <c r="X17" s="112"/>
      <c r="Y17" s="108"/>
      <c r="Z17" s="108"/>
      <c r="AA17" s="113" t="s">
        <v>133</v>
      </c>
      <c r="AB17" s="112"/>
      <c r="AC17" s="200" t="s">
        <v>83</v>
      </c>
    </row>
    <row r="18" spans="1:29" x14ac:dyDescent="0.2">
      <c r="A18" s="106" t="s">
        <v>1569</v>
      </c>
      <c r="B18" s="106" t="s">
        <v>1450</v>
      </c>
      <c r="C18" s="106" t="s">
        <v>1570</v>
      </c>
      <c r="D18" s="106" t="s">
        <v>1508</v>
      </c>
      <c r="E18" s="111" t="s">
        <v>1573</v>
      </c>
      <c r="F18" s="106" t="s">
        <v>384</v>
      </c>
      <c r="G18" s="109">
        <v>41718</v>
      </c>
      <c r="H18" s="110" t="s">
        <v>385</v>
      </c>
      <c r="I18" s="110" t="s">
        <v>385</v>
      </c>
      <c r="J18" s="109">
        <v>41743</v>
      </c>
      <c r="K18" s="106" t="s">
        <v>386</v>
      </c>
      <c r="L18" s="106" t="s">
        <v>428</v>
      </c>
      <c r="M18" s="106" t="s">
        <v>388</v>
      </c>
      <c r="N18" s="108" t="s">
        <v>429</v>
      </c>
      <c r="O18" s="108" t="s">
        <v>390</v>
      </c>
      <c r="P18" s="108" t="s">
        <v>435</v>
      </c>
      <c r="Q18" s="108">
        <v>1</v>
      </c>
      <c r="R18" s="106"/>
      <c r="S18" s="106"/>
      <c r="T18" s="106" t="s">
        <v>1598</v>
      </c>
      <c r="U18" s="106" t="s">
        <v>393</v>
      </c>
      <c r="V18" s="108"/>
      <c r="W18" s="108"/>
      <c r="X18" s="112"/>
      <c r="Y18" s="108"/>
      <c r="Z18" s="108"/>
      <c r="AA18" s="113" t="s">
        <v>133</v>
      </c>
      <c r="AB18" s="112"/>
      <c r="AC18" s="200" t="s">
        <v>83</v>
      </c>
    </row>
    <row r="19" spans="1:29" x14ac:dyDescent="0.2">
      <c r="A19" s="106" t="s">
        <v>1569</v>
      </c>
      <c r="B19" s="106" t="s">
        <v>1450</v>
      </c>
      <c r="C19" s="106" t="s">
        <v>1570</v>
      </c>
      <c r="D19" s="106" t="s">
        <v>1508</v>
      </c>
      <c r="E19" s="111" t="s">
        <v>1573</v>
      </c>
      <c r="F19" s="106" t="s">
        <v>384</v>
      </c>
      <c r="G19" s="109">
        <v>41718</v>
      </c>
      <c r="H19" s="110" t="s">
        <v>385</v>
      </c>
      <c r="I19" s="110" t="s">
        <v>385</v>
      </c>
      <c r="J19" s="109">
        <v>41743</v>
      </c>
      <c r="K19" s="106" t="s">
        <v>386</v>
      </c>
      <c r="L19" s="106" t="s">
        <v>428</v>
      </c>
      <c r="M19" s="106" t="s">
        <v>388</v>
      </c>
      <c r="N19" s="108" t="s">
        <v>429</v>
      </c>
      <c r="O19" s="108" t="s">
        <v>390</v>
      </c>
      <c r="P19" s="108" t="s">
        <v>436</v>
      </c>
      <c r="Q19" s="108">
        <v>1</v>
      </c>
      <c r="R19" s="106"/>
      <c r="S19" s="106"/>
      <c r="T19" s="106" t="s">
        <v>1599</v>
      </c>
      <c r="U19" s="106" t="s">
        <v>393</v>
      </c>
      <c r="V19" s="108"/>
      <c r="W19" s="108"/>
      <c r="X19" s="112"/>
      <c r="Y19" s="108"/>
      <c r="Z19" s="108"/>
      <c r="AA19" s="113" t="s">
        <v>133</v>
      </c>
      <c r="AB19" s="112"/>
      <c r="AC19" s="200" t="s">
        <v>83</v>
      </c>
    </row>
    <row r="20" spans="1:29" x14ac:dyDescent="0.2">
      <c r="A20" s="106" t="s">
        <v>1569</v>
      </c>
      <c r="B20" s="106" t="s">
        <v>1450</v>
      </c>
      <c r="C20" s="106" t="s">
        <v>1570</v>
      </c>
      <c r="D20" s="106" t="s">
        <v>1508</v>
      </c>
      <c r="E20" s="111" t="s">
        <v>1573</v>
      </c>
      <c r="F20" s="106" t="s">
        <v>384</v>
      </c>
      <c r="G20" s="109">
        <v>41718</v>
      </c>
      <c r="H20" s="110" t="s">
        <v>385</v>
      </c>
      <c r="I20" s="110" t="s">
        <v>385</v>
      </c>
      <c r="J20" s="109">
        <v>41743</v>
      </c>
      <c r="K20" s="106" t="s">
        <v>386</v>
      </c>
      <c r="L20" s="106" t="s">
        <v>428</v>
      </c>
      <c r="M20" s="106" t="s">
        <v>388</v>
      </c>
      <c r="N20" s="108" t="s">
        <v>429</v>
      </c>
      <c r="O20" s="108" t="s">
        <v>390</v>
      </c>
      <c r="P20" s="108" t="s">
        <v>437</v>
      </c>
      <c r="Q20" s="108">
        <v>1</v>
      </c>
      <c r="R20" s="106"/>
      <c r="S20" s="106"/>
      <c r="T20" s="106" t="s">
        <v>1600</v>
      </c>
      <c r="U20" s="106" t="s">
        <v>393</v>
      </c>
      <c r="V20" s="108"/>
      <c r="W20" s="108"/>
      <c r="X20" s="112"/>
      <c r="Y20" s="108"/>
      <c r="Z20" s="108"/>
      <c r="AA20" s="113" t="s">
        <v>133</v>
      </c>
      <c r="AB20" s="112"/>
      <c r="AC20" s="200" t="s">
        <v>83</v>
      </c>
    </row>
    <row r="21" spans="1:29" x14ac:dyDescent="0.2">
      <c r="A21" s="106" t="s">
        <v>1569</v>
      </c>
      <c r="B21" s="106" t="s">
        <v>1450</v>
      </c>
      <c r="C21" s="106" t="s">
        <v>1570</v>
      </c>
      <c r="D21" s="106" t="s">
        <v>1508</v>
      </c>
      <c r="E21" s="111" t="s">
        <v>1573</v>
      </c>
      <c r="F21" s="106" t="s">
        <v>384</v>
      </c>
      <c r="G21" s="109">
        <v>41718</v>
      </c>
      <c r="H21" s="110" t="s">
        <v>385</v>
      </c>
      <c r="I21" s="110" t="s">
        <v>385</v>
      </c>
      <c r="J21" s="109">
        <v>41743</v>
      </c>
      <c r="K21" s="106" t="s">
        <v>386</v>
      </c>
      <c r="L21" s="106" t="s">
        <v>428</v>
      </c>
      <c r="M21" s="106" t="s">
        <v>388</v>
      </c>
      <c r="N21" s="108" t="s">
        <v>429</v>
      </c>
      <c r="O21" s="108" t="s">
        <v>390</v>
      </c>
      <c r="P21" s="108" t="s">
        <v>438</v>
      </c>
      <c r="Q21" s="108">
        <v>1</v>
      </c>
      <c r="R21" s="106"/>
      <c r="S21" s="106"/>
      <c r="T21" s="106" t="s">
        <v>439</v>
      </c>
      <c r="U21" s="106" t="s">
        <v>393</v>
      </c>
      <c r="V21" s="108"/>
      <c r="W21" s="108"/>
      <c r="X21" s="112"/>
      <c r="Y21" s="108"/>
      <c r="Z21" s="108"/>
      <c r="AA21" s="113" t="s">
        <v>133</v>
      </c>
      <c r="AB21" s="112"/>
      <c r="AC21" s="200" t="s">
        <v>83</v>
      </c>
    </row>
    <row r="22" spans="1:29" x14ac:dyDescent="0.2">
      <c r="A22" s="106" t="s">
        <v>1569</v>
      </c>
      <c r="B22" s="106" t="s">
        <v>1450</v>
      </c>
      <c r="C22" s="106" t="s">
        <v>1570</v>
      </c>
      <c r="D22" s="106" t="s">
        <v>1523</v>
      </c>
      <c r="E22" s="111" t="s">
        <v>1575</v>
      </c>
      <c r="F22" s="106" t="s">
        <v>384</v>
      </c>
      <c r="G22" s="109">
        <v>41718</v>
      </c>
      <c r="H22" s="110" t="s">
        <v>385</v>
      </c>
      <c r="I22" s="110" t="s">
        <v>385</v>
      </c>
      <c r="J22" s="109">
        <v>41743</v>
      </c>
      <c r="K22" s="106" t="s">
        <v>386</v>
      </c>
      <c r="L22" s="106" t="s">
        <v>428</v>
      </c>
      <c r="M22" s="106" t="s">
        <v>388</v>
      </c>
      <c r="N22" s="108" t="s">
        <v>429</v>
      </c>
      <c r="O22" s="108" t="s">
        <v>390</v>
      </c>
      <c r="P22" s="108" t="s">
        <v>430</v>
      </c>
      <c r="Q22" s="108" t="s">
        <v>132</v>
      </c>
      <c r="R22" s="106"/>
      <c r="S22" s="106"/>
      <c r="T22" s="106" t="s">
        <v>1601</v>
      </c>
      <c r="U22" s="106" t="s">
        <v>393</v>
      </c>
      <c r="V22" s="108"/>
      <c r="W22" s="108"/>
      <c r="X22" s="112"/>
      <c r="Y22" s="108"/>
      <c r="Z22" s="108"/>
      <c r="AA22" s="113" t="s">
        <v>133</v>
      </c>
      <c r="AB22" s="112"/>
      <c r="AC22" s="200" t="s">
        <v>16</v>
      </c>
    </row>
    <row r="23" spans="1:29" x14ac:dyDescent="0.2">
      <c r="A23" s="106" t="s">
        <v>1569</v>
      </c>
      <c r="B23" s="106" t="s">
        <v>1450</v>
      </c>
      <c r="C23" s="106" t="s">
        <v>1570</v>
      </c>
      <c r="D23" s="106" t="s">
        <v>1523</v>
      </c>
      <c r="E23" s="111" t="s">
        <v>1575</v>
      </c>
      <c r="F23" s="106" t="s">
        <v>384</v>
      </c>
      <c r="G23" s="109">
        <v>41718</v>
      </c>
      <c r="H23" s="110" t="s">
        <v>385</v>
      </c>
      <c r="I23" s="110" t="s">
        <v>385</v>
      </c>
      <c r="J23" s="109">
        <v>41743</v>
      </c>
      <c r="K23" s="106" t="s">
        <v>386</v>
      </c>
      <c r="L23" s="106" t="s">
        <v>428</v>
      </c>
      <c r="M23" s="106" t="s">
        <v>388</v>
      </c>
      <c r="N23" s="108" t="s">
        <v>429</v>
      </c>
      <c r="O23" s="108" t="s">
        <v>390</v>
      </c>
      <c r="P23" s="108" t="s">
        <v>431</v>
      </c>
      <c r="Q23" s="108" t="s">
        <v>132</v>
      </c>
      <c r="R23" s="106"/>
      <c r="S23" s="106"/>
      <c r="T23" s="106" t="s">
        <v>1602</v>
      </c>
      <c r="U23" s="106" t="s">
        <v>393</v>
      </c>
      <c r="V23" s="108"/>
      <c r="W23" s="108"/>
      <c r="X23" s="112"/>
      <c r="Y23" s="108"/>
      <c r="Z23" s="108"/>
      <c r="AA23" s="113" t="s">
        <v>133</v>
      </c>
      <c r="AB23" s="112"/>
      <c r="AC23" s="200" t="s">
        <v>16</v>
      </c>
    </row>
    <row r="24" spans="1:29" x14ac:dyDescent="0.2">
      <c r="A24" s="106" t="s">
        <v>1569</v>
      </c>
      <c r="B24" s="106" t="s">
        <v>1450</v>
      </c>
      <c r="C24" s="106" t="s">
        <v>1570</v>
      </c>
      <c r="D24" s="106" t="s">
        <v>1523</v>
      </c>
      <c r="E24" s="111" t="s">
        <v>1575</v>
      </c>
      <c r="F24" s="106" t="s">
        <v>384</v>
      </c>
      <c r="G24" s="109">
        <v>41718</v>
      </c>
      <c r="H24" s="110" t="s">
        <v>385</v>
      </c>
      <c r="I24" s="110" t="s">
        <v>385</v>
      </c>
      <c r="J24" s="109">
        <v>41743</v>
      </c>
      <c r="K24" s="106" t="s">
        <v>386</v>
      </c>
      <c r="L24" s="106" t="s">
        <v>428</v>
      </c>
      <c r="M24" s="106" t="s">
        <v>388</v>
      </c>
      <c r="N24" s="108" t="s">
        <v>429</v>
      </c>
      <c r="O24" s="108" t="s">
        <v>390</v>
      </c>
      <c r="P24" s="108" t="s">
        <v>432</v>
      </c>
      <c r="Q24" s="108" t="s">
        <v>132</v>
      </c>
      <c r="R24" s="106"/>
      <c r="S24" s="106"/>
      <c r="T24" s="106" t="s">
        <v>1603</v>
      </c>
      <c r="U24" s="106" t="s">
        <v>393</v>
      </c>
      <c r="V24" s="108"/>
      <c r="W24" s="108"/>
      <c r="X24" s="112"/>
      <c r="Y24" s="108"/>
      <c r="Z24" s="108"/>
      <c r="AA24" s="113" t="s">
        <v>133</v>
      </c>
      <c r="AB24" s="112"/>
      <c r="AC24" s="200" t="s">
        <v>16</v>
      </c>
    </row>
    <row r="25" spans="1:29" x14ac:dyDescent="0.2">
      <c r="A25" s="106" t="s">
        <v>1569</v>
      </c>
      <c r="B25" s="106" t="s">
        <v>1450</v>
      </c>
      <c r="C25" s="106" t="s">
        <v>1570</v>
      </c>
      <c r="D25" s="106" t="s">
        <v>1523</v>
      </c>
      <c r="E25" s="111" t="s">
        <v>1575</v>
      </c>
      <c r="F25" s="106" t="s">
        <v>384</v>
      </c>
      <c r="G25" s="109">
        <v>41718</v>
      </c>
      <c r="H25" s="110" t="s">
        <v>385</v>
      </c>
      <c r="I25" s="110" t="s">
        <v>385</v>
      </c>
      <c r="J25" s="109">
        <v>41743</v>
      </c>
      <c r="K25" s="106" t="s">
        <v>386</v>
      </c>
      <c r="L25" s="106" t="s">
        <v>428</v>
      </c>
      <c r="M25" s="106" t="s">
        <v>388</v>
      </c>
      <c r="N25" s="108" t="s">
        <v>429</v>
      </c>
      <c r="O25" s="108" t="s">
        <v>390</v>
      </c>
      <c r="P25" s="108" t="s">
        <v>433</v>
      </c>
      <c r="Q25" s="108" t="s">
        <v>132</v>
      </c>
      <c r="R25" s="106"/>
      <c r="S25" s="106"/>
      <c r="T25" s="106" t="s">
        <v>1604</v>
      </c>
      <c r="U25" s="106" t="s">
        <v>393</v>
      </c>
      <c r="V25" s="108"/>
      <c r="W25" s="108"/>
      <c r="X25" s="112"/>
      <c r="Y25" s="108"/>
      <c r="Z25" s="108"/>
      <c r="AA25" s="113" t="s">
        <v>133</v>
      </c>
      <c r="AB25" s="112"/>
      <c r="AC25" s="200" t="s">
        <v>16</v>
      </c>
    </row>
    <row r="26" spans="1:29" x14ac:dyDescent="0.2">
      <c r="A26" s="106" t="s">
        <v>1569</v>
      </c>
      <c r="B26" s="106" t="s">
        <v>1450</v>
      </c>
      <c r="C26" s="106" t="s">
        <v>1570</v>
      </c>
      <c r="D26" s="106" t="s">
        <v>1523</v>
      </c>
      <c r="E26" s="111" t="s">
        <v>1575</v>
      </c>
      <c r="F26" s="106" t="s">
        <v>384</v>
      </c>
      <c r="G26" s="109">
        <v>41718</v>
      </c>
      <c r="H26" s="110" t="s">
        <v>385</v>
      </c>
      <c r="I26" s="110" t="s">
        <v>385</v>
      </c>
      <c r="J26" s="109">
        <v>41743</v>
      </c>
      <c r="K26" s="106" t="s">
        <v>386</v>
      </c>
      <c r="L26" s="106" t="s">
        <v>428</v>
      </c>
      <c r="M26" s="106" t="s">
        <v>388</v>
      </c>
      <c r="N26" s="108" t="s">
        <v>429</v>
      </c>
      <c r="O26" s="108" t="s">
        <v>390</v>
      </c>
      <c r="P26" s="108" t="s">
        <v>434</v>
      </c>
      <c r="Q26" s="108" t="s">
        <v>132</v>
      </c>
      <c r="R26" s="106"/>
      <c r="S26" s="106"/>
      <c r="T26" s="106" t="s">
        <v>1605</v>
      </c>
      <c r="U26" s="106" t="s">
        <v>393</v>
      </c>
      <c r="V26" s="108"/>
      <c r="W26" s="108"/>
      <c r="X26" s="112"/>
      <c r="Y26" s="108"/>
      <c r="Z26" s="108"/>
      <c r="AA26" s="113" t="s">
        <v>133</v>
      </c>
      <c r="AB26" s="112"/>
      <c r="AC26" s="200" t="s">
        <v>16</v>
      </c>
    </row>
    <row r="27" spans="1:29" x14ac:dyDescent="0.2">
      <c r="A27" s="106" t="s">
        <v>1569</v>
      </c>
      <c r="B27" s="106" t="s">
        <v>1450</v>
      </c>
      <c r="C27" s="106" t="s">
        <v>1570</v>
      </c>
      <c r="D27" s="106" t="s">
        <v>1523</v>
      </c>
      <c r="E27" s="111" t="s">
        <v>1575</v>
      </c>
      <c r="F27" s="106" t="s">
        <v>384</v>
      </c>
      <c r="G27" s="109">
        <v>41718</v>
      </c>
      <c r="H27" s="110" t="s">
        <v>385</v>
      </c>
      <c r="I27" s="110" t="s">
        <v>385</v>
      </c>
      <c r="J27" s="109">
        <v>41743</v>
      </c>
      <c r="K27" s="106" t="s">
        <v>386</v>
      </c>
      <c r="L27" s="106" t="s">
        <v>428</v>
      </c>
      <c r="M27" s="106" t="s">
        <v>388</v>
      </c>
      <c r="N27" s="108" t="s">
        <v>429</v>
      </c>
      <c r="O27" s="108" t="s">
        <v>390</v>
      </c>
      <c r="P27" s="108" t="s">
        <v>435</v>
      </c>
      <c r="Q27" s="108" t="s">
        <v>132</v>
      </c>
      <c r="R27" s="106"/>
      <c r="S27" s="106"/>
      <c r="T27" s="106" t="s">
        <v>1606</v>
      </c>
      <c r="U27" s="106" t="s">
        <v>393</v>
      </c>
      <c r="V27" s="108"/>
      <c r="W27" s="108"/>
      <c r="X27" s="112"/>
      <c r="Y27" s="108"/>
      <c r="Z27" s="108"/>
      <c r="AA27" s="113" t="s">
        <v>133</v>
      </c>
      <c r="AB27" s="112"/>
      <c r="AC27" s="200" t="s">
        <v>16</v>
      </c>
    </row>
    <row r="28" spans="1:29" x14ac:dyDescent="0.2">
      <c r="A28" s="106" t="s">
        <v>1569</v>
      </c>
      <c r="B28" s="106" t="s">
        <v>1450</v>
      </c>
      <c r="C28" s="106" t="s">
        <v>1570</v>
      </c>
      <c r="D28" s="106" t="s">
        <v>1523</v>
      </c>
      <c r="E28" s="111" t="s">
        <v>1575</v>
      </c>
      <c r="F28" s="106" t="s">
        <v>384</v>
      </c>
      <c r="G28" s="109">
        <v>41718</v>
      </c>
      <c r="H28" s="110" t="s">
        <v>385</v>
      </c>
      <c r="I28" s="110" t="s">
        <v>385</v>
      </c>
      <c r="J28" s="109">
        <v>41743</v>
      </c>
      <c r="K28" s="106" t="s">
        <v>386</v>
      </c>
      <c r="L28" s="106" t="s">
        <v>428</v>
      </c>
      <c r="M28" s="106" t="s">
        <v>388</v>
      </c>
      <c r="N28" s="108" t="s">
        <v>429</v>
      </c>
      <c r="O28" s="108" t="s">
        <v>390</v>
      </c>
      <c r="P28" s="108" t="s">
        <v>436</v>
      </c>
      <c r="Q28" s="108" t="s">
        <v>132</v>
      </c>
      <c r="R28" s="106"/>
      <c r="S28" s="106"/>
      <c r="T28" s="106" t="s">
        <v>1607</v>
      </c>
      <c r="U28" s="106" t="s">
        <v>393</v>
      </c>
      <c r="V28" s="108"/>
      <c r="W28" s="108"/>
      <c r="X28" s="112"/>
      <c r="Y28" s="108"/>
      <c r="Z28" s="108"/>
      <c r="AA28" s="113" t="s">
        <v>133</v>
      </c>
      <c r="AB28" s="112"/>
      <c r="AC28" s="200" t="s">
        <v>16</v>
      </c>
    </row>
    <row r="29" spans="1:29" x14ac:dyDescent="0.2">
      <c r="A29" s="106" t="s">
        <v>1569</v>
      </c>
      <c r="B29" s="106" t="s">
        <v>1450</v>
      </c>
      <c r="C29" s="106" t="s">
        <v>1570</v>
      </c>
      <c r="D29" s="106" t="s">
        <v>1523</v>
      </c>
      <c r="E29" s="111" t="s">
        <v>1575</v>
      </c>
      <c r="F29" s="106" t="s">
        <v>384</v>
      </c>
      <c r="G29" s="109">
        <v>41718</v>
      </c>
      <c r="H29" s="110" t="s">
        <v>385</v>
      </c>
      <c r="I29" s="110" t="s">
        <v>385</v>
      </c>
      <c r="J29" s="109">
        <v>41743</v>
      </c>
      <c r="K29" s="106" t="s">
        <v>386</v>
      </c>
      <c r="L29" s="106" t="s">
        <v>428</v>
      </c>
      <c r="M29" s="106" t="s">
        <v>388</v>
      </c>
      <c r="N29" s="108" t="s">
        <v>429</v>
      </c>
      <c r="O29" s="108" t="s">
        <v>390</v>
      </c>
      <c r="P29" s="108" t="s">
        <v>437</v>
      </c>
      <c r="Q29" s="108" t="s">
        <v>132</v>
      </c>
      <c r="R29" s="106"/>
      <c r="S29" s="106"/>
      <c r="T29" s="106" t="s">
        <v>1033</v>
      </c>
      <c r="U29" s="106" t="s">
        <v>393</v>
      </c>
      <c r="V29" s="108"/>
      <c r="W29" s="108"/>
      <c r="X29" s="112"/>
      <c r="Y29" s="108"/>
      <c r="Z29" s="108"/>
      <c r="AA29" s="113" t="s">
        <v>133</v>
      </c>
      <c r="AB29" s="112"/>
      <c r="AC29" s="200" t="s">
        <v>16</v>
      </c>
    </row>
    <row r="30" spans="1:29" x14ac:dyDescent="0.2">
      <c r="A30" s="106" t="s">
        <v>1569</v>
      </c>
      <c r="B30" s="106" t="s">
        <v>1450</v>
      </c>
      <c r="C30" s="106" t="s">
        <v>1570</v>
      </c>
      <c r="D30" s="106" t="s">
        <v>1523</v>
      </c>
      <c r="E30" s="111" t="s">
        <v>1575</v>
      </c>
      <c r="F30" s="106" t="s">
        <v>384</v>
      </c>
      <c r="G30" s="109">
        <v>41718</v>
      </c>
      <c r="H30" s="110" t="s">
        <v>385</v>
      </c>
      <c r="I30" s="110" t="s">
        <v>385</v>
      </c>
      <c r="J30" s="109">
        <v>41743</v>
      </c>
      <c r="K30" s="106" t="s">
        <v>386</v>
      </c>
      <c r="L30" s="106" t="s">
        <v>428</v>
      </c>
      <c r="M30" s="106" t="s">
        <v>388</v>
      </c>
      <c r="N30" s="108" t="s">
        <v>429</v>
      </c>
      <c r="O30" s="108" t="s">
        <v>390</v>
      </c>
      <c r="P30" s="108" t="s">
        <v>438</v>
      </c>
      <c r="Q30" s="108" t="s">
        <v>132</v>
      </c>
      <c r="R30" s="106"/>
      <c r="S30" s="106"/>
      <c r="T30" s="106" t="s">
        <v>1608</v>
      </c>
      <c r="U30" s="106" t="s">
        <v>393</v>
      </c>
      <c r="V30" s="108"/>
      <c r="W30" s="108"/>
      <c r="X30" s="112"/>
      <c r="Y30" s="108"/>
      <c r="Z30" s="108"/>
      <c r="AA30" s="113" t="s">
        <v>133</v>
      </c>
      <c r="AB30" s="112"/>
      <c r="AC30" s="200" t="s">
        <v>16</v>
      </c>
    </row>
    <row r="31" spans="1:29" x14ac:dyDescent="0.2">
      <c r="A31" s="106" t="s">
        <v>1569</v>
      </c>
      <c r="B31" s="106" t="s">
        <v>1450</v>
      </c>
      <c r="C31" s="106" t="s">
        <v>1570</v>
      </c>
      <c r="D31" s="106" t="s">
        <v>1529</v>
      </c>
      <c r="E31" s="111" t="s">
        <v>1577</v>
      </c>
      <c r="F31" s="106" t="s">
        <v>384</v>
      </c>
      <c r="G31" s="109">
        <v>41718</v>
      </c>
      <c r="H31" s="110" t="s">
        <v>385</v>
      </c>
      <c r="I31" s="110" t="s">
        <v>385</v>
      </c>
      <c r="J31" s="109">
        <v>41743</v>
      </c>
      <c r="K31" s="106" t="s">
        <v>386</v>
      </c>
      <c r="L31" s="106" t="s">
        <v>428</v>
      </c>
      <c r="M31" s="106" t="s">
        <v>388</v>
      </c>
      <c r="N31" s="108" t="s">
        <v>429</v>
      </c>
      <c r="O31" s="108" t="s">
        <v>390</v>
      </c>
      <c r="P31" s="108" t="s">
        <v>430</v>
      </c>
      <c r="Q31" s="108" t="s">
        <v>132</v>
      </c>
      <c r="R31" s="106"/>
      <c r="S31" s="106"/>
      <c r="T31" s="106" t="s">
        <v>1609</v>
      </c>
      <c r="U31" s="106" t="s">
        <v>393</v>
      </c>
      <c r="V31" s="108"/>
      <c r="W31" s="108"/>
      <c r="X31" s="112"/>
      <c r="Y31" s="108"/>
      <c r="Z31" s="108"/>
      <c r="AA31" s="113" t="s">
        <v>133</v>
      </c>
      <c r="AB31" s="112"/>
      <c r="AC31" s="200" t="s">
        <v>1246</v>
      </c>
    </row>
    <row r="32" spans="1:29" x14ac:dyDescent="0.2">
      <c r="A32" s="106" t="s">
        <v>1569</v>
      </c>
      <c r="B32" s="106" t="s">
        <v>1450</v>
      </c>
      <c r="C32" s="106" t="s">
        <v>1570</v>
      </c>
      <c r="D32" s="106" t="s">
        <v>1529</v>
      </c>
      <c r="E32" s="111" t="s">
        <v>1577</v>
      </c>
      <c r="F32" s="106" t="s">
        <v>384</v>
      </c>
      <c r="G32" s="109">
        <v>41718</v>
      </c>
      <c r="H32" s="110" t="s">
        <v>385</v>
      </c>
      <c r="I32" s="110" t="s">
        <v>385</v>
      </c>
      <c r="J32" s="109">
        <v>41743</v>
      </c>
      <c r="K32" s="106" t="s">
        <v>386</v>
      </c>
      <c r="L32" s="106" t="s">
        <v>428</v>
      </c>
      <c r="M32" s="106" t="s">
        <v>388</v>
      </c>
      <c r="N32" s="108" t="s">
        <v>429</v>
      </c>
      <c r="O32" s="108" t="s">
        <v>390</v>
      </c>
      <c r="P32" s="108" t="s">
        <v>431</v>
      </c>
      <c r="Q32" s="108" t="s">
        <v>132</v>
      </c>
      <c r="R32" s="106"/>
      <c r="S32" s="106"/>
      <c r="T32" s="106" t="s">
        <v>1140</v>
      </c>
      <c r="U32" s="106" t="s">
        <v>393</v>
      </c>
      <c r="V32" s="108"/>
      <c r="W32" s="108"/>
      <c r="X32" s="112"/>
      <c r="Y32" s="108"/>
      <c r="Z32" s="108"/>
      <c r="AA32" s="113" t="s">
        <v>133</v>
      </c>
      <c r="AB32" s="112"/>
      <c r="AC32" s="200" t="s">
        <v>1246</v>
      </c>
    </row>
    <row r="33" spans="1:29" x14ac:dyDescent="0.2">
      <c r="A33" s="106" t="s">
        <v>1569</v>
      </c>
      <c r="B33" s="106" t="s">
        <v>1450</v>
      </c>
      <c r="C33" s="106" t="s">
        <v>1570</v>
      </c>
      <c r="D33" s="106" t="s">
        <v>1529</v>
      </c>
      <c r="E33" s="111" t="s">
        <v>1577</v>
      </c>
      <c r="F33" s="106" t="s">
        <v>384</v>
      </c>
      <c r="G33" s="109">
        <v>41718</v>
      </c>
      <c r="H33" s="110" t="s">
        <v>385</v>
      </c>
      <c r="I33" s="110" t="s">
        <v>385</v>
      </c>
      <c r="J33" s="109">
        <v>41743</v>
      </c>
      <c r="K33" s="106" t="s">
        <v>386</v>
      </c>
      <c r="L33" s="106" t="s">
        <v>428</v>
      </c>
      <c r="M33" s="106" t="s">
        <v>388</v>
      </c>
      <c r="N33" s="108" t="s">
        <v>429</v>
      </c>
      <c r="O33" s="108" t="s">
        <v>390</v>
      </c>
      <c r="P33" s="108" t="s">
        <v>432</v>
      </c>
      <c r="Q33" s="108" t="s">
        <v>132</v>
      </c>
      <c r="R33" s="106"/>
      <c r="S33" s="106"/>
      <c r="T33" s="106" t="s">
        <v>1610</v>
      </c>
      <c r="U33" s="106" t="s">
        <v>393</v>
      </c>
      <c r="V33" s="108"/>
      <c r="W33" s="108"/>
      <c r="X33" s="112"/>
      <c r="Y33" s="108"/>
      <c r="Z33" s="108"/>
      <c r="AA33" s="113" t="s">
        <v>133</v>
      </c>
      <c r="AB33" s="112"/>
      <c r="AC33" s="200" t="s">
        <v>1246</v>
      </c>
    </row>
    <row r="34" spans="1:29" x14ac:dyDescent="0.2">
      <c r="A34" s="106" t="s">
        <v>1569</v>
      </c>
      <c r="B34" s="106" t="s">
        <v>1450</v>
      </c>
      <c r="C34" s="106" t="s">
        <v>1570</v>
      </c>
      <c r="D34" s="106" t="s">
        <v>1529</v>
      </c>
      <c r="E34" s="111" t="s">
        <v>1577</v>
      </c>
      <c r="F34" s="106" t="s">
        <v>384</v>
      </c>
      <c r="G34" s="109">
        <v>41718</v>
      </c>
      <c r="H34" s="110" t="s">
        <v>385</v>
      </c>
      <c r="I34" s="110" t="s">
        <v>385</v>
      </c>
      <c r="J34" s="109">
        <v>41743</v>
      </c>
      <c r="K34" s="106" t="s">
        <v>386</v>
      </c>
      <c r="L34" s="106" t="s">
        <v>428</v>
      </c>
      <c r="M34" s="106" t="s">
        <v>388</v>
      </c>
      <c r="N34" s="108" t="s">
        <v>429</v>
      </c>
      <c r="O34" s="108" t="s">
        <v>390</v>
      </c>
      <c r="P34" s="108" t="s">
        <v>433</v>
      </c>
      <c r="Q34" s="108" t="s">
        <v>132</v>
      </c>
      <c r="R34" s="106"/>
      <c r="S34" s="106"/>
      <c r="T34" s="106" t="s">
        <v>1611</v>
      </c>
      <c r="U34" s="106" t="s">
        <v>393</v>
      </c>
      <c r="V34" s="108"/>
      <c r="W34" s="108"/>
      <c r="X34" s="112"/>
      <c r="Y34" s="108"/>
      <c r="Z34" s="108"/>
      <c r="AA34" s="113" t="s">
        <v>133</v>
      </c>
      <c r="AB34" s="112"/>
      <c r="AC34" s="200" t="s">
        <v>1246</v>
      </c>
    </row>
    <row r="35" spans="1:29" x14ac:dyDescent="0.2">
      <c r="A35" s="106" t="s">
        <v>1569</v>
      </c>
      <c r="B35" s="106" t="s">
        <v>1450</v>
      </c>
      <c r="C35" s="106" t="s">
        <v>1570</v>
      </c>
      <c r="D35" s="106" t="s">
        <v>1529</v>
      </c>
      <c r="E35" s="111" t="s">
        <v>1577</v>
      </c>
      <c r="F35" s="106" t="s">
        <v>384</v>
      </c>
      <c r="G35" s="109">
        <v>41718</v>
      </c>
      <c r="H35" s="110" t="s">
        <v>385</v>
      </c>
      <c r="I35" s="110" t="s">
        <v>385</v>
      </c>
      <c r="J35" s="109">
        <v>41743</v>
      </c>
      <c r="K35" s="106" t="s">
        <v>386</v>
      </c>
      <c r="L35" s="106" t="s">
        <v>428</v>
      </c>
      <c r="M35" s="106" t="s">
        <v>388</v>
      </c>
      <c r="N35" s="108" t="s">
        <v>429</v>
      </c>
      <c r="O35" s="108" t="s">
        <v>390</v>
      </c>
      <c r="P35" s="108" t="s">
        <v>434</v>
      </c>
      <c r="Q35" s="108" t="s">
        <v>132</v>
      </c>
      <c r="R35" s="106"/>
      <c r="S35" s="106"/>
      <c r="T35" s="106" t="s">
        <v>1612</v>
      </c>
      <c r="U35" s="106" t="s">
        <v>393</v>
      </c>
      <c r="V35" s="108"/>
      <c r="W35" s="108"/>
      <c r="X35" s="112"/>
      <c r="Y35" s="108"/>
      <c r="Z35" s="108"/>
      <c r="AA35" s="113" t="s">
        <v>133</v>
      </c>
      <c r="AB35" s="112"/>
      <c r="AC35" s="200" t="s">
        <v>1246</v>
      </c>
    </row>
    <row r="36" spans="1:29" x14ac:dyDescent="0.2">
      <c r="A36" s="106" t="s">
        <v>1569</v>
      </c>
      <c r="B36" s="106" t="s">
        <v>1450</v>
      </c>
      <c r="C36" s="106" t="s">
        <v>1570</v>
      </c>
      <c r="D36" s="106" t="s">
        <v>1529</v>
      </c>
      <c r="E36" s="111" t="s">
        <v>1577</v>
      </c>
      <c r="F36" s="106" t="s">
        <v>384</v>
      </c>
      <c r="G36" s="109">
        <v>41718</v>
      </c>
      <c r="H36" s="110" t="s">
        <v>385</v>
      </c>
      <c r="I36" s="110" t="s">
        <v>385</v>
      </c>
      <c r="J36" s="109">
        <v>41743</v>
      </c>
      <c r="K36" s="106" t="s">
        <v>386</v>
      </c>
      <c r="L36" s="106" t="s">
        <v>428</v>
      </c>
      <c r="M36" s="106" t="s">
        <v>388</v>
      </c>
      <c r="N36" s="108" t="s">
        <v>429</v>
      </c>
      <c r="O36" s="108" t="s">
        <v>390</v>
      </c>
      <c r="P36" s="108" t="s">
        <v>435</v>
      </c>
      <c r="Q36" s="108" t="s">
        <v>132</v>
      </c>
      <c r="R36" s="106"/>
      <c r="S36" s="106"/>
      <c r="T36" s="106" t="s">
        <v>1613</v>
      </c>
      <c r="U36" s="106" t="s">
        <v>393</v>
      </c>
      <c r="V36" s="108"/>
      <c r="W36" s="108"/>
      <c r="X36" s="112"/>
      <c r="Y36" s="108"/>
      <c r="Z36" s="108"/>
      <c r="AA36" s="113" t="s">
        <v>133</v>
      </c>
      <c r="AB36" s="112"/>
      <c r="AC36" s="200" t="s">
        <v>1246</v>
      </c>
    </row>
    <row r="37" spans="1:29" x14ac:dyDescent="0.2">
      <c r="A37" s="106" t="s">
        <v>1569</v>
      </c>
      <c r="B37" s="106" t="s">
        <v>1450</v>
      </c>
      <c r="C37" s="106" t="s">
        <v>1570</v>
      </c>
      <c r="D37" s="106" t="s">
        <v>1529</v>
      </c>
      <c r="E37" s="111" t="s">
        <v>1577</v>
      </c>
      <c r="F37" s="106" t="s">
        <v>384</v>
      </c>
      <c r="G37" s="109">
        <v>41718</v>
      </c>
      <c r="H37" s="110" t="s">
        <v>385</v>
      </c>
      <c r="I37" s="110" t="s">
        <v>385</v>
      </c>
      <c r="J37" s="109">
        <v>41743</v>
      </c>
      <c r="K37" s="106" t="s">
        <v>386</v>
      </c>
      <c r="L37" s="106" t="s">
        <v>428</v>
      </c>
      <c r="M37" s="106" t="s">
        <v>388</v>
      </c>
      <c r="N37" s="108" t="s">
        <v>429</v>
      </c>
      <c r="O37" s="108" t="s">
        <v>390</v>
      </c>
      <c r="P37" s="108" t="s">
        <v>436</v>
      </c>
      <c r="Q37" s="108" t="s">
        <v>132</v>
      </c>
      <c r="R37" s="106"/>
      <c r="S37" s="106"/>
      <c r="T37" s="106" t="s">
        <v>1614</v>
      </c>
      <c r="U37" s="106" t="s">
        <v>393</v>
      </c>
      <c r="V37" s="108"/>
      <c r="W37" s="108"/>
      <c r="X37" s="112"/>
      <c r="Y37" s="108"/>
      <c r="Z37" s="108"/>
      <c r="AA37" s="113" t="s">
        <v>133</v>
      </c>
      <c r="AB37" s="112"/>
      <c r="AC37" s="200" t="s">
        <v>1246</v>
      </c>
    </row>
    <row r="38" spans="1:29" x14ac:dyDescent="0.2">
      <c r="A38" s="106" t="s">
        <v>1569</v>
      </c>
      <c r="B38" s="106" t="s">
        <v>1450</v>
      </c>
      <c r="C38" s="106" t="s">
        <v>1570</v>
      </c>
      <c r="D38" s="106" t="s">
        <v>1529</v>
      </c>
      <c r="E38" s="111" t="s">
        <v>1577</v>
      </c>
      <c r="F38" s="106" t="s">
        <v>384</v>
      </c>
      <c r="G38" s="109">
        <v>41718</v>
      </c>
      <c r="H38" s="110" t="s">
        <v>385</v>
      </c>
      <c r="I38" s="110" t="s">
        <v>385</v>
      </c>
      <c r="J38" s="109">
        <v>41743</v>
      </c>
      <c r="K38" s="106" t="s">
        <v>386</v>
      </c>
      <c r="L38" s="106" t="s">
        <v>428</v>
      </c>
      <c r="M38" s="106" t="s">
        <v>388</v>
      </c>
      <c r="N38" s="108" t="s">
        <v>429</v>
      </c>
      <c r="O38" s="108" t="s">
        <v>390</v>
      </c>
      <c r="P38" s="108" t="s">
        <v>437</v>
      </c>
      <c r="Q38" s="108" t="s">
        <v>132</v>
      </c>
      <c r="R38" s="106"/>
      <c r="S38" s="106"/>
      <c r="T38" s="106" t="s">
        <v>1615</v>
      </c>
      <c r="U38" s="106" t="s">
        <v>393</v>
      </c>
      <c r="V38" s="108"/>
      <c r="W38" s="108"/>
      <c r="X38" s="112"/>
      <c r="Y38" s="108"/>
      <c r="Z38" s="108"/>
      <c r="AA38" s="113" t="s">
        <v>133</v>
      </c>
      <c r="AB38" s="112"/>
      <c r="AC38" s="200" t="s">
        <v>1246</v>
      </c>
    </row>
    <row r="39" spans="1:29" x14ac:dyDescent="0.2">
      <c r="A39" s="106" t="s">
        <v>1569</v>
      </c>
      <c r="B39" s="106" t="s">
        <v>1450</v>
      </c>
      <c r="C39" s="106" t="s">
        <v>1570</v>
      </c>
      <c r="D39" s="106" t="s">
        <v>1529</v>
      </c>
      <c r="E39" s="111" t="s">
        <v>1577</v>
      </c>
      <c r="F39" s="106" t="s">
        <v>384</v>
      </c>
      <c r="G39" s="109">
        <v>41718</v>
      </c>
      <c r="H39" s="110" t="s">
        <v>385</v>
      </c>
      <c r="I39" s="110" t="s">
        <v>385</v>
      </c>
      <c r="J39" s="109">
        <v>41743</v>
      </c>
      <c r="K39" s="106" t="s">
        <v>386</v>
      </c>
      <c r="L39" s="106" t="s">
        <v>428</v>
      </c>
      <c r="M39" s="106" t="s">
        <v>388</v>
      </c>
      <c r="N39" s="108" t="s">
        <v>429</v>
      </c>
      <c r="O39" s="108" t="s">
        <v>390</v>
      </c>
      <c r="P39" s="108" t="s">
        <v>438</v>
      </c>
      <c r="Q39" s="108" t="s">
        <v>132</v>
      </c>
      <c r="R39" s="106"/>
      <c r="S39" s="106"/>
      <c r="T39" s="106" t="s">
        <v>1616</v>
      </c>
      <c r="U39" s="106" t="s">
        <v>393</v>
      </c>
      <c r="V39" s="108"/>
      <c r="W39" s="108"/>
      <c r="X39" s="112"/>
      <c r="Y39" s="108"/>
      <c r="Z39" s="108"/>
      <c r="AA39" s="113" t="s">
        <v>133</v>
      </c>
      <c r="AB39" s="112"/>
      <c r="AC39" s="200" t="s">
        <v>1246</v>
      </c>
    </row>
    <row r="40" spans="1:29" x14ac:dyDescent="0.2">
      <c r="A40" s="106" t="s">
        <v>1569</v>
      </c>
      <c r="B40" s="106" t="s">
        <v>1450</v>
      </c>
      <c r="C40" s="106" t="s">
        <v>1570</v>
      </c>
      <c r="D40" s="106" t="s">
        <v>1534</v>
      </c>
      <c r="E40" s="111" t="s">
        <v>1579</v>
      </c>
      <c r="F40" s="106" t="s">
        <v>384</v>
      </c>
      <c r="G40" s="109">
        <v>41718</v>
      </c>
      <c r="H40" s="110" t="s">
        <v>385</v>
      </c>
      <c r="I40" s="110" t="s">
        <v>385</v>
      </c>
      <c r="J40" s="109">
        <v>41743</v>
      </c>
      <c r="K40" s="106" t="s">
        <v>386</v>
      </c>
      <c r="L40" s="106" t="s">
        <v>428</v>
      </c>
      <c r="M40" s="106" t="s">
        <v>388</v>
      </c>
      <c r="N40" s="108" t="s">
        <v>429</v>
      </c>
      <c r="O40" s="108" t="s">
        <v>390</v>
      </c>
      <c r="P40" s="108" t="s">
        <v>430</v>
      </c>
      <c r="Q40" s="108" t="s">
        <v>132</v>
      </c>
      <c r="R40" s="106"/>
      <c r="S40" s="106"/>
      <c r="T40" s="106" t="s">
        <v>439</v>
      </c>
      <c r="U40" s="106" t="s">
        <v>393</v>
      </c>
      <c r="V40" s="108"/>
      <c r="W40" s="108"/>
      <c r="X40" s="112"/>
      <c r="Y40" s="108"/>
      <c r="Z40" s="108"/>
      <c r="AA40" s="113" t="s">
        <v>133</v>
      </c>
      <c r="AB40" s="112"/>
      <c r="AC40" s="200" t="s">
        <v>239</v>
      </c>
    </row>
    <row r="41" spans="1:29" x14ac:dyDescent="0.2">
      <c r="A41" s="106" t="s">
        <v>1569</v>
      </c>
      <c r="B41" s="106" t="s">
        <v>1450</v>
      </c>
      <c r="C41" s="106" t="s">
        <v>1570</v>
      </c>
      <c r="D41" s="106" t="s">
        <v>1534</v>
      </c>
      <c r="E41" s="111" t="s">
        <v>1579</v>
      </c>
      <c r="F41" s="106" t="s">
        <v>384</v>
      </c>
      <c r="G41" s="109">
        <v>41718</v>
      </c>
      <c r="H41" s="110" t="s">
        <v>385</v>
      </c>
      <c r="I41" s="110" t="s">
        <v>385</v>
      </c>
      <c r="J41" s="109">
        <v>41743</v>
      </c>
      <c r="K41" s="106" t="s">
        <v>386</v>
      </c>
      <c r="L41" s="106" t="s">
        <v>428</v>
      </c>
      <c r="M41" s="106" t="s">
        <v>388</v>
      </c>
      <c r="N41" s="108" t="s">
        <v>429</v>
      </c>
      <c r="O41" s="108" t="s">
        <v>390</v>
      </c>
      <c r="P41" s="108" t="s">
        <v>431</v>
      </c>
      <c r="Q41" s="108" t="s">
        <v>132</v>
      </c>
      <c r="R41" s="106"/>
      <c r="S41" s="106"/>
      <c r="T41" s="106" t="s">
        <v>1617</v>
      </c>
      <c r="U41" s="106" t="s">
        <v>393</v>
      </c>
      <c r="V41" s="108"/>
      <c r="W41" s="108"/>
      <c r="X41" s="112"/>
      <c r="Y41" s="108"/>
      <c r="Z41" s="108"/>
      <c r="AA41" s="113" t="s">
        <v>133</v>
      </c>
      <c r="AB41" s="112"/>
      <c r="AC41" s="200" t="s">
        <v>239</v>
      </c>
    </row>
    <row r="42" spans="1:29" x14ac:dyDescent="0.2">
      <c r="A42" s="106" t="s">
        <v>1569</v>
      </c>
      <c r="B42" s="106" t="s">
        <v>1450</v>
      </c>
      <c r="C42" s="106" t="s">
        <v>1570</v>
      </c>
      <c r="D42" s="106" t="s">
        <v>1534</v>
      </c>
      <c r="E42" s="111" t="s">
        <v>1579</v>
      </c>
      <c r="F42" s="106" t="s">
        <v>384</v>
      </c>
      <c r="G42" s="109">
        <v>41718</v>
      </c>
      <c r="H42" s="110" t="s">
        <v>385</v>
      </c>
      <c r="I42" s="110" t="s">
        <v>385</v>
      </c>
      <c r="J42" s="109">
        <v>41743</v>
      </c>
      <c r="K42" s="106" t="s">
        <v>386</v>
      </c>
      <c r="L42" s="106" t="s">
        <v>428</v>
      </c>
      <c r="M42" s="106" t="s">
        <v>388</v>
      </c>
      <c r="N42" s="108" t="s">
        <v>429</v>
      </c>
      <c r="O42" s="108" t="s">
        <v>390</v>
      </c>
      <c r="P42" s="108" t="s">
        <v>432</v>
      </c>
      <c r="Q42" s="108" t="s">
        <v>132</v>
      </c>
      <c r="R42" s="106"/>
      <c r="S42" s="106"/>
      <c r="T42" s="106" t="s">
        <v>1618</v>
      </c>
      <c r="U42" s="106" t="s">
        <v>393</v>
      </c>
      <c r="V42" s="108"/>
      <c r="W42" s="108"/>
      <c r="X42" s="112"/>
      <c r="Y42" s="108"/>
      <c r="Z42" s="108"/>
      <c r="AA42" s="113" t="s">
        <v>133</v>
      </c>
      <c r="AB42" s="112"/>
      <c r="AC42" s="200" t="s">
        <v>239</v>
      </c>
    </row>
    <row r="43" spans="1:29" x14ac:dyDescent="0.2">
      <c r="A43" s="106" t="s">
        <v>1569</v>
      </c>
      <c r="B43" s="106" t="s">
        <v>1450</v>
      </c>
      <c r="C43" s="106" t="s">
        <v>1570</v>
      </c>
      <c r="D43" s="106" t="s">
        <v>1534</v>
      </c>
      <c r="E43" s="111" t="s">
        <v>1579</v>
      </c>
      <c r="F43" s="106" t="s">
        <v>384</v>
      </c>
      <c r="G43" s="109">
        <v>41718</v>
      </c>
      <c r="H43" s="110" t="s">
        <v>385</v>
      </c>
      <c r="I43" s="110" t="s">
        <v>385</v>
      </c>
      <c r="J43" s="109">
        <v>41743</v>
      </c>
      <c r="K43" s="106" t="s">
        <v>386</v>
      </c>
      <c r="L43" s="106" t="s">
        <v>428</v>
      </c>
      <c r="M43" s="106" t="s">
        <v>388</v>
      </c>
      <c r="N43" s="108" t="s">
        <v>429</v>
      </c>
      <c r="O43" s="108" t="s">
        <v>390</v>
      </c>
      <c r="P43" s="108" t="s">
        <v>433</v>
      </c>
      <c r="Q43" s="108" t="s">
        <v>132</v>
      </c>
      <c r="R43" s="106"/>
      <c r="S43" s="106"/>
      <c r="T43" s="106" t="s">
        <v>1619</v>
      </c>
      <c r="U43" s="106" t="s">
        <v>393</v>
      </c>
      <c r="V43" s="108"/>
      <c r="W43" s="108"/>
      <c r="X43" s="112"/>
      <c r="Y43" s="108"/>
      <c r="Z43" s="108"/>
      <c r="AA43" s="113" t="s">
        <v>133</v>
      </c>
      <c r="AB43" s="112"/>
      <c r="AC43" s="200" t="s">
        <v>239</v>
      </c>
    </row>
    <row r="44" spans="1:29" x14ac:dyDescent="0.2">
      <c r="A44" s="106" t="s">
        <v>1569</v>
      </c>
      <c r="B44" s="106" t="s">
        <v>1450</v>
      </c>
      <c r="C44" s="106" t="s">
        <v>1570</v>
      </c>
      <c r="D44" s="106" t="s">
        <v>1534</v>
      </c>
      <c r="E44" s="111" t="s">
        <v>1579</v>
      </c>
      <c r="F44" s="106" t="s">
        <v>384</v>
      </c>
      <c r="G44" s="109">
        <v>41718</v>
      </c>
      <c r="H44" s="110" t="s">
        <v>385</v>
      </c>
      <c r="I44" s="110" t="s">
        <v>385</v>
      </c>
      <c r="J44" s="109">
        <v>41743</v>
      </c>
      <c r="K44" s="106" t="s">
        <v>386</v>
      </c>
      <c r="L44" s="106" t="s">
        <v>428</v>
      </c>
      <c r="M44" s="106" t="s">
        <v>388</v>
      </c>
      <c r="N44" s="108" t="s">
        <v>429</v>
      </c>
      <c r="O44" s="108" t="s">
        <v>390</v>
      </c>
      <c r="P44" s="108" t="s">
        <v>434</v>
      </c>
      <c r="Q44" s="108" t="s">
        <v>132</v>
      </c>
      <c r="R44" s="106"/>
      <c r="S44" s="106"/>
      <c r="T44" s="106" t="s">
        <v>1620</v>
      </c>
      <c r="U44" s="106" t="s">
        <v>393</v>
      </c>
      <c r="V44" s="108"/>
      <c r="W44" s="108"/>
      <c r="X44" s="112"/>
      <c r="Y44" s="108"/>
      <c r="Z44" s="108"/>
      <c r="AA44" s="113" t="s">
        <v>133</v>
      </c>
      <c r="AB44" s="112"/>
      <c r="AC44" s="200" t="s">
        <v>239</v>
      </c>
    </row>
    <row r="45" spans="1:29" x14ac:dyDescent="0.2">
      <c r="A45" s="106" t="s">
        <v>1569</v>
      </c>
      <c r="B45" s="106" t="s">
        <v>1450</v>
      </c>
      <c r="C45" s="106" t="s">
        <v>1570</v>
      </c>
      <c r="D45" s="106" t="s">
        <v>1534</v>
      </c>
      <c r="E45" s="111" t="s">
        <v>1579</v>
      </c>
      <c r="F45" s="106" t="s">
        <v>384</v>
      </c>
      <c r="G45" s="109">
        <v>41718</v>
      </c>
      <c r="H45" s="110" t="s">
        <v>385</v>
      </c>
      <c r="I45" s="110" t="s">
        <v>385</v>
      </c>
      <c r="J45" s="109">
        <v>41743</v>
      </c>
      <c r="K45" s="106" t="s">
        <v>386</v>
      </c>
      <c r="L45" s="106" t="s">
        <v>428</v>
      </c>
      <c r="M45" s="106" t="s">
        <v>388</v>
      </c>
      <c r="N45" s="108" t="s">
        <v>429</v>
      </c>
      <c r="O45" s="108" t="s">
        <v>390</v>
      </c>
      <c r="P45" s="108" t="s">
        <v>435</v>
      </c>
      <c r="Q45" s="108" t="s">
        <v>132</v>
      </c>
      <c r="R45" s="106"/>
      <c r="S45" s="106"/>
      <c r="T45" s="106" t="s">
        <v>1621</v>
      </c>
      <c r="U45" s="106" t="s">
        <v>393</v>
      </c>
      <c r="V45" s="108"/>
      <c r="W45" s="108"/>
      <c r="X45" s="112"/>
      <c r="Y45" s="108"/>
      <c r="Z45" s="108"/>
      <c r="AA45" s="113" t="s">
        <v>133</v>
      </c>
      <c r="AB45" s="112"/>
      <c r="AC45" s="200" t="s">
        <v>239</v>
      </c>
    </row>
    <row r="46" spans="1:29" x14ac:dyDescent="0.2">
      <c r="A46" s="106" t="s">
        <v>1569</v>
      </c>
      <c r="B46" s="106" t="s">
        <v>1450</v>
      </c>
      <c r="C46" s="106" t="s">
        <v>1570</v>
      </c>
      <c r="D46" s="106" t="s">
        <v>1534</v>
      </c>
      <c r="E46" s="111" t="s">
        <v>1579</v>
      </c>
      <c r="F46" s="106" t="s">
        <v>384</v>
      </c>
      <c r="G46" s="109">
        <v>41718</v>
      </c>
      <c r="H46" s="110" t="s">
        <v>385</v>
      </c>
      <c r="I46" s="110" t="s">
        <v>385</v>
      </c>
      <c r="J46" s="109">
        <v>41743</v>
      </c>
      <c r="K46" s="106" t="s">
        <v>386</v>
      </c>
      <c r="L46" s="106" t="s">
        <v>428</v>
      </c>
      <c r="M46" s="106" t="s">
        <v>388</v>
      </c>
      <c r="N46" s="108" t="s">
        <v>429</v>
      </c>
      <c r="O46" s="108" t="s">
        <v>390</v>
      </c>
      <c r="P46" s="108" t="s">
        <v>436</v>
      </c>
      <c r="Q46" s="108" t="s">
        <v>132</v>
      </c>
      <c r="R46" s="106"/>
      <c r="S46" s="106"/>
      <c r="T46" s="106" t="s">
        <v>1622</v>
      </c>
      <c r="U46" s="106" t="s">
        <v>393</v>
      </c>
      <c r="V46" s="108"/>
      <c r="W46" s="108"/>
      <c r="X46" s="112"/>
      <c r="Y46" s="108"/>
      <c r="Z46" s="108"/>
      <c r="AA46" s="113" t="s">
        <v>133</v>
      </c>
      <c r="AB46" s="112"/>
      <c r="AC46" s="200" t="s">
        <v>239</v>
      </c>
    </row>
    <row r="47" spans="1:29" x14ac:dyDescent="0.2">
      <c r="A47" s="106" t="s">
        <v>1569</v>
      </c>
      <c r="B47" s="106" t="s">
        <v>1450</v>
      </c>
      <c r="C47" s="106" t="s">
        <v>1570</v>
      </c>
      <c r="D47" s="106" t="s">
        <v>1534</v>
      </c>
      <c r="E47" s="111" t="s">
        <v>1579</v>
      </c>
      <c r="F47" s="106" t="s">
        <v>384</v>
      </c>
      <c r="G47" s="109">
        <v>41718</v>
      </c>
      <c r="H47" s="110" t="s">
        <v>385</v>
      </c>
      <c r="I47" s="110" t="s">
        <v>385</v>
      </c>
      <c r="J47" s="109">
        <v>41743</v>
      </c>
      <c r="K47" s="106" t="s">
        <v>386</v>
      </c>
      <c r="L47" s="106" t="s">
        <v>428</v>
      </c>
      <c r="M47" s="106" t="s">
        <v>388</v>
      </c>
      <c r="N47" s="108" t="s">
        <v>429</v>
      </c>
      <c r="O47" s="108" t="s">
        <v>390</v>
      </c>
      <c r="P47" s="108" t="s">
        <v>437</v>
      </c>
      <c r="Q47" s="108" t="s">
        <v>132</v>
      </c>
      <c r="R47" s="106"/>
      <c r="S47" s="106"/>
      <c r="T47" s="106" t="s">
        <v>1623</v>
      </c>
      <c r="U47" s="106" t="s">
        <v>393</v>
      </c>
      <c r="V47" s="108"/>
      <c r="W47" s="108"/>
      <c r="X47" s="112"/>
      <c r="Y47" s="108"/>
      <c r="Z47" s="108"/>
      <c r="AA47" s="113" t="s">
        <v>133</v>
      </c>
      <c r="AB47" s="112"/>
      <c r="AC47" s="200" t="s">
        <v>239</v>
      </c>
    </row>
    <row r="48" spans="1:29" x14ac:dyDescent="0.2">
      <c r="A48" s="106" t="s">
        <v>1569</v>
      </c>
      <c r="B48" s="106" t="s">
        <v>1450</v>
      </c>
      <c r="C48" s="106" t="s">
        <v>1570</v>
      </c>
      <c r="D48" s="106" t="s">
        <v>1534</v>
      </c>
      <c r="E48" s="111" t="s">
        <v>1579</v>
      </c>
      <c r="F48" s="106" t="s">
        <v>384</v>
      </c>
      <c r="G48" s="109">
        <v>41718</v>
      </c>
      <c r="H48" s="110" t="s">
        <v>385</v>
      </c>
      <c r="I48" s="110" t="s">
        <v>385</v>
      </c>
      <c r="J48" s="109">
        <v>41743</v>
      </c>
      <c r="K48" s="106" t="s">
        <v>386</v>
      </c>
      <c r="L48" s="106" t="s">
        <v>428</v>
      </c>
      <c r="M48" s="106" t="s">
        <v>388</v>
      </c>
      <c r="N48" s="108" t="s">
        <v>429</v>
      </c>
      <c r="O48" s="108" t="s">
        <v>390</v>
      </c>
      <c r="P48" s="108" t="s">
        <v>438</v>
      </c>
      <c r="Q48" s="108" t="s">
        <v>132</v>
      </c>
      <c r="R48" s="106"/>
      <c r="S48" s="106"/>
      <c r="T48" s="106" t="s">
        <v>1624</v>
      </c>
      <c r="U48" s="106" t="s">
        <v>393</v>
      </c>
      <c r="V48" s="108"/>
      <c r="W48" s="108"/>
      <c r="X48" s="112"/>
      <c r="Y48" s="108"/>
      <c r="Z48" s="108"/>
      <c r="AA48" s="113" t="s">
        <v>133</v>
      </c>
      <c r="AB48" s="112"/>
      <c r="AC48" s="200" t="s">
        <v>239</v>
      </c>
    </row>
    <row r="49" spans="1:29" x14ac:dyDescent="0.2">
      <c r="A49" s="106" t="s">
        <v>1569</v>
      </c>
      <c r="B49" s="106" t="s">
        <v>1450</v>
      </c>
      <c r="C49" s="106" t="s">
        <v>1570</v>
      </c>
      <c r="D49" s="106" t="s">
        <v>1539</v>
      </c>
      <c r="E49" s="111" t="s">
        <v>1581</v>
      </c>
      <c r="F49" s="106" t="s">
        <v>384</v>
      </c>
      <c r="G49" s="109">
        <v>41718</v>
      </c>
      <c r="H49" s="110" t="s">
        <v>385</v>
      </c>
      <c r="I49" s="110" t="s">
        <v>385</v>
      </c>
      <c r="J49" s="109">
        <v>41743</v>
      </c>
      <c r="K49" s="106" t="s">
        <v>386</v>
      </c>
      <c r="L49" s="106" t="s">
        <v>428</v>
      </c>
      <c r="M49" s="106" t="s">
        <v>388</v>
      </c>
      <c r="N49" s="108" t="s">
        <v>429</v>
      </c>
      <c r="O49" s="108" t="s">
        <v>390</v>
      </c>
      <c r="P49" s="108" t="s">
        <v>430</v>
      </c>
      <c r="Q49" s="108" t="s">
        <v>132</v>
      </c>
      <c r="R49" s="106"/>
      <c r="S49" s="106"/>
      <c r="T49" s="106" t="s">
        <v>1625</v>
      </c>
      <c r="U49" s="106" t="s">
        <v>393</v>
      </c>
      <c r="V49" s="108"/>
      <c r="W49" s="108"/>
      <c r="X49" s="112"/>
      <c r="Y49" s="108"/>
      <c r="Z49" s="108"/>
      <c r="AA49" s="113" t="s">
        <v>133</v>
      </c>
      <c r="AB49" s="112"/>
      <c r="AC49" s="200" t="s">
        <v>243</v>
      </c>
    </row>
    <row r="50" spans="1:29" x14ac:dyDescent="0.2">
      <c r="A50" s="106" t="s">
        <v>1569</v>
      </c>
      <c r="B50" s="106" t="s">
        <v>1450</v>
      </c>
      <c r="C50" s="106" t="s">
        <v>1570</v>
      </c>
      <c r="D50" s="106" t="s">
        <v>1539</v>
      </c>
      <c r="E50" s="111" t="s">
        <v>1581</v>
      </c>
      <c r="F50" s="106" t="s">
        <v>384</v>
      </c>
      <c r="G50" s="109">
        <v>41718</v>
      </c>
      <c r="H50" s="110" t="s">
        <v>385</v>
      </c>
      <c r="I50" s="110" t="s">
        <v>385</v>
      </c>
      <c r="J50" s="109">
        <v>41743</v>
      </c>
      <c r="K50" s="106" t="s">
        <v>386</v>
      </c>
      <c r="L50" s="106" t="s">
        <v>428</v>
      </c>
      <c r="M50" s="106" t="s">
        <v>388</v>
      </c>
      <c r="N50" s="108" t="s">
        <v>429</v>
      </c>
      <c r="O50" s="108" t="s">
        <v>390</v>
      </c>
      <c r="P50" s="108" t="s">
        <v>431</v>
      </c>
      <c r="Q50" s="108" t="s">
        <v>132</v>
      </c>
      <c r="R50" s="106"/>
      <c r="S50" s="106"/>
      <c r="T50" s="106" t="s">
        <v>1626</v>
      </c>
      <c r="U50" s="106" t="s">
        <v>393</v>
      </c>
      <c r="V50" s="108"/>
      <c r="W50" s="108"/>
      <c r="X50" s="112"/>
      <c r="Y50" s="108"/>
      <c r="Z50" s="108"/>
      <c r="AA50" s="113" t="s">
        <v>133</v>
      </c>
      <c r="AB50" s="112"/>
      <c r="AC50" s="200" t="s">
        <v>243</v>
      </c>
    </row>
    <row r="51" spans="1:29" x14ac:dyDescent="0.2">
      <c r="A51" s="106" t="s">
        <v>1569</v>
      </c>
      <c r="B51" s="106" t="s">
        <v>1450</v>
      </c>
      <c r="C51" s="106" t="s">
        <v>1570</v>
      </c>
      <c r="D51" s="106" t="s">
        <v>1539</v>
      </c>
      <c r="E51" s="111" t="s">
        <v>1581</v>
      </c>
      <c r="F51" s="106" t="s">
        <v>384</v>
      </c>
      <c r="G51" s="109">
        <v>41718</v>
      </c>
      <c r="H51" s="110" t="s">
        <v>385</v>
      </c>
      <c r="I51" s="110" t="s">
        <v>385</v>
      </c>
      <c r="J51" s="109">
        <v>41743</v>
      </c>
      <c r="K51" s="106" t="s">
        <v>386</v>
      </c>
      <c r="L51" s="106" t="s">
        <v>428</v>
      </c>
      <c r="M51" s="106" t="s">
        <v>388</v>
      </c>
      <c r="N51" s="108" t="s">
        <v>429</v>
      </c>
      <c r="O51" s="108" t="s">
        <v>390</v>
      </c>
      <c r="P51" s="108" t="s">
        <v>432</v>
      </c>
      <c r="Q51" s="108" t="s">
        <v>132</v>
      </c>
      <c r="R51" s="106"/>
      <c r="S51" s="106"/>
      <c r="T51" s="106" t="s">
        <v>1627</v>
      </c>
      <c r="U51" s="106" t="s">
        <v>393</v>
      </c>
      <c r="V51" s="108"/>
      <c r="W51" s="108"/>
      <c r="X51" s="112"/>
      <c r="Y51" s="108"/>
      <c r="Z51" s="108"/>
      <c r="AA51" s="113" t="s">
        <v>133</v>
      </c>
      <c r="AB51" s="112"/>
      <c r="AC51" s="200" t="s">
        <v>243</v>
      </c>
    </row>
    <row r="52" spans="1:29" x14ac:dyDescent="0.2">
      <c r="A52" s="106" t="s">
        <v>1569</v>
      </c>
      <c r="B52" s="106" t="s">
        <v>1450</v>
      </c>
      <c r="C52" s="106" t="s">
        <v>1570</v>
      </c>
      <c r="D52" s="106" t="s">
        <v>1539</v>
      </c>
      <c r="E52" s="111" t="s">
        <v>1581</v>
      </c>
      <c r="F52" s="106" t="s">
        <v>384</v>
      </c>
      <c r="G52" s="109">
        <v>41718</v>
      </c>
      <c r="H52" s="110" t="s">
        <v>385</v>
      </c>
      <c r="I52" s="110" t="s">
        <v>385</v>
      </c>
      <c r="J52" s="109">
        <v>41743</v>
      </c>
      <c r="K52" s="106" t="s">
        <v>386</v>
      </c>
      <c r="L52" s="106" t="s">
        <v>428</v>
      </c>
      <c r="M52" s="106" t="s">
        <v>388</v>
      </c>
      <c r="N52" s="108" t="s">
        <v>429</v>
      </c>
      <c r="O52" s="108" t="s">
        <v>390</v>
      </c>
      <c r="P52" s="108" t="s">
        <v>433</v>
      </c>
      <c r="Q52" s="108" t="s">
        <v>132</v>
      </c>
      <c r="R52" s="106"/>
      <c r="S52" s="106"/>
      <c r="T52" s="106" t="s">
        <v>1628</v>
      </c>
      <c r="U52" s="106" t="s">
        <v>393</v>
      </c>
      <c r="V52" s="108"/>
      <c r="W52" s="108"/>
      <c r="X52" s="112"/>
      <c r="Y52" s="108"/>
      <c r="Z52" s="108"/>
      <c r="AA52" s="113" t="s">
        <v>133</v>
      </c>
      <c r="AB52" s="112"/>
      <c r="AC52" s="200" t="s">
        <v>243</v>
      </c>
    </row>
    <row r="53" spans="1:29" x14ac:dyDescent="0.2">
      <c r="A53" s="106" t="s">
        <v>1569</v>
      </c>
      <c r="B53" s="106" t="s">
        <v>1450</v>
      </c>
      <c r="C53" s="106" t="s">
        <v>1570</v>
      </c>
      <c r="D53" s="106" t="s">
        <v>1539</v>
      </c>
      <c r="E53" s="111" t="s">
        <v>1581</v>
      </c>
      <c r="F53" s="106" t="s">
        <v>384</v>
      </c>
      <c r="G53" s="109">
        <v>41718</v>
      </c>
      <c r="H53" s="110" t="s">
        <v>385</v>
      </c>
      <c r="I53" s="110" t="s">
        <v>385</v>
      </c>
      <c r="J53" s="109">
        <v>41743</v>
      </c>
      <c r="K53" s="106" t="s">
        <v>386</v>
      </c>
      <c r="L53" s="106" t="s">
        <v>428</v>
      </c>
      <c r="M53" s="106" t="s">
        <v>388</v>
      </c>
      <c r="N53" s="108" t="s">
        <v>429</v>
      </c>
      <c r="O53" s="108" t="s">
        <v>390</v>
      </c>
      <c r="P53" s="108" t="s">
        <v>434</v>
      </c>
      <c r="Q53" s="108" t="s">
        <v>132</v>
      </c>
      <c r="R53" s="106"/>
      <c r="S53" s="106"/>
      <c r="T53" s="106" t="s">
        <v>1629</v>
      </c>
      <c r="U53" s="106" t="s">
        <v>393</v>
      </c>
      <c r="V53" s="108"/>
      <c r="W53" s="108"/>
      <c r="X53" s="112"/>
      <c r="Y53" s="108"/>
      <c r="Z53" s="108"/>
      <c r="AA53" s="113" t="s">
        <v>133</v>
      </c>
      <c r="AB53" s="112"/>
      <c r="AC53" s="200" t="s">
        <v>243</v>
      </c>
    </row>
    <row r="54" spans="1:29" x14ac:dyDescent="0.2">
      <c r="A54" s="106" t="s">
        <v>1569</v>
      </c>
      <c r="B54" s="106" t="s">
        <v>1450</v>
      </c>
      <c r="C54" s="106" t="s">
        <v>1570</v>
      </c>
      <c r="D54" s="106" t="s">
        <v>1539</v>
      </c>
      <c r="E54" s="111" t="s">
        <v>1581</v>
      </c>
      <c r="F54" s="106" t="s">
        <v>384</v>
      </c>
      <c r="G54" s="109">
        <v>41718</v>
      </c>
      <c r="H54" s="110" t="s">
        <v>385</v>
      </c>
      <c r="I54" s="110" t="s">
        <v>385</v>
      </c>
      <c r="J54" s="109">
        <v>41743</v>
      </c>
      <c r="K54" s="106" t="s">
        <v>386</v>
      </c>
      <c r="L54" s="106" t="s">
        <v>428</v>
      </c>
      <c r="M54" s="106" t="s">
        <v>388</v>
      </c>
      <c r="N54" s="108" t="s">
        <v>429</v>
      </c>
      <c r="O54" s="108" t="s">
        <v>390</v>
      </c>
      <c r="P54" s="108" t="s">
        <v>435</v>
      </c>
      <c r="Q54" s="108" t="s">
        <v>132</v>
      </c>
      <c r="R54" s="106"/>
      <c r="S54" s="106"/>
      <c r="T54" s="106" t="s">
        <v>1630</v>
      </c>
      <c r="U54" s="106" t="s">
        <v>393</v>
      </c>
      <c r="V54" s="108"/>
      <c r="W54" s="108"/>
      <c r="X54" s="112"/>
      <c r="Y54" s="108"/>
      <c r="Z54" s="108"/>
      <c r="AA54" s="113" t="s">
        <v>133</v>
      </c>
      <c r="AB54" s="112"/>
      <c r="AC54" s="200" t="s">
        <v>243</v>
      </c>
    </row>
    <row r="55" spans="1:29" x14ac:dyDescent="0.2">
      <c r="A55" s="106" t="s">
        <v>1569</v>
      </c>
      <c r="B55" s="106" t="s">
        <v>1450</v>
      </c>
      <c r="C55" s="106" t="s">
        <v>1570</v>
      </c>
      <c r="D55" s="106" t="s">
        <v>1539</v>
      </c>
      <c r="E55" s="111" t="s">
        <v>1581</v>
      </c>
      <c r="F55" s="106" t="s">
        <v>384</v>
      </c>
      <c r="G55" s="109">
        <v>41718</v>
      </c>
      <c r="H55" s="110" t="s">
        <v>385</v>
      </c>
      <c r="I55" s="110" t="s">
        <v>385</v>
      </c>
      <c r="J55" s="109">
        <v>41743</v>
      </c>
      <c r="K55" s="106" t="s">
        <v>386</v>
      </c>
      <c r="L55" s="106" t="s">
        <v>428</v>
      </c>
      <c r="M55" s="106" t="s">
        <v>388</v>
      </c>
      <c r="N55" s="108" t="s">
        <v>429</v>
      </c>
      <c r="O55" s="108" t="s">
        <v>390</v>
      </c>
      <c r="P55" s="108" t="s">
        <v>436</v>
      </c>
      <c r="Q55" s="108" t="s">
        <v>132</v>
      </c>
      <c r="R55" s="106"/>
      <c r="S55" s="106"/>
      <c r="T55" s="106" t="s">
        <v>1631</v>
      </c>
      <c r="U55" s="106" t="s">
        <v>393</v>
      </c>
      <c r="V55" s="108"/>
      <c r="W55" s="108"/>
      <c r="X55" s="112"/>
      <c r="Y55" s="108"/>
      <c r="Z55" s="108"/>
      <c r="AA55" s="113" t="s">
        <v>133</v>
      </c>
      <c r="AB55" s="112"/>
      <c r="AC55" s="200" t="s">
        <v>243</v>
      </c>
    </row>
    <row r="56" spans="1:29" x14ac:dyDescent="0.2">
      <c r="A56" s="106" t="s">
        <v>1569</v>
      </c>
      <c r="B56" s="106" t="s">
        <v>1450</v>
      </c>
      <c r="C56" s="106" t="s">
        <v>1570</v>
      </c>
      <c r="D56" s="106" t="s">
        <v>1539</v>
      </c>
      <c r="E56" s="111" t="s">
        <v>1581</v>
      </c>
      <c r="F56" s="106" t="s">
        <v>384</v>
      </c>
      <c r="G56" s="109">
        <v>41718</v>
      </c>
      <c r="H56" s="110" t="s">
        <v>385</v>
      </c>
      <c r="I56" s="110" t="s">
        <v>385</v>
      </c>
      <c r="J56" s="109">
        <v>41743</v>
      </c>
      <c r="K56" s="106" t="s">
        <v>386</v>
      </c>
      <c r="L56" s="106" t="s">
        <v>428</v>
      </c>
      <c r="M56" s="106" t="s">
        <v>388</v>
      </c>
      <c r="N56" s="108" t="s">
        <v>429</v>
      </c>
      <c r="O56" s="108" t="s">
        <v>390</v>
      </c>
      <c r="P56" s="108" t="s">
        <v>437</v>
      </c>
      <c r="Q56" s="108" t="s">
        <v>132</v>
      </c>
      <c r="R56" s="106"/>
      <c r="S56" s="106"/>
      <c r="T56" s="106" t="s">
        <v>1632</v>
      </c>
      <c r="U56" s="106" t="s">
        <v>393</v>
      </c>
      <c r="V56" s="108"/>
      <c r="W56" s="108"/>
      <c r="X56" s="112"/>
      <c r="Y56" s="108"/>
      <c r="Z56" s="108"/>
      <c r="AA56" s="113" t="s">
        <v>133</v>
      </c>
      <c r="AB56" s="112"/>
      <c r="AC56" s="200" t="s">
        <v>243</v>
      </c>
    </row>
    <row r="57" spans="1:29" x14ac:dyDescent="0.2">
      <c r="A57" s="106" t="s">
        <v>1569</v>
      </c>
      <c r="B57" s="106" t="s">
        <v>1450</v>
      </c>
      <c r="C57" s="106" t="s">
        <v>1570</v>
      </c>
      <c r="D57" s="106" t="s">
        <v>1539</v>
      </c>
      <c r="E57" s="111" t="s">
        <v>1581</v>
      </c>
      <c r="F57" s="106" t="s">
        <v>384</v>
      </c>
      <c r="G57" s="109">
        <v>41718</v>
      </c>
      <c r="H57" s="110" t="s">
        <v>385</v>
      </c>
      <c r="I57" s="110" t="s">
        <v>385</v>
      </c>
      <c r="J57" s="109">
        <v>41743</v>
      </c>
      <c r="K57" s="106" t="s">
        <v>386</v>
      </c>
      <c r="L57" s="106" t="s">
        <v>428</v>
      </c>
      <c r="M57" s="106" t="s">
        <v>388</v>
      </c>
      <c r="N57" s="108" t="s">
        <v>429</v>
      </c>
      <c r="O57" s="108" t="s">
        <v>390</v>
      </c>
      <c r="P57" s="108" t="s">
        <v>438</v>
      </c>
      <c r="Q57" s="108" t="s">
        <v>132</v>
      </c>
      <c r="R57" s="106"/>
      <c r="S57" s="106"/>
      <c r="T57" s="106" t="s">
        <v>1633</v>
      </c>
      <c r="U57" s="106" t="s">
        <v>393</v>
      </c>
      <c r="V57" s="108"/>
      <c r="W57" s="108"/>
      <c r="X57" s="112"/>
      <c r="Y57" s="108"/>
      <c r="Z57" s="108"/>
      <c r="AA57" s="113" t="s">
        <v>133</v>
      </c>
      <c r="AB57" s="112"/>
      <c r="AC57" s="200" t="s">
        <v>243</v>
      </c>
    </row>
    <row r="58" spans="1:29" x14ac:dyDescent="0.2">
      <c r="A58" s="106" t="s">
        <v>1569</v>
      </c>
      <c r="B58" s="106" t="s">
        <v>1450</v>
      </c>
      <c r="C58" s="106" t="s">
        <v>1570</v>
      </c>
      <c r="D58" s="106" t="s">
        <v>1545</v>
      </c>
      <c r="E58" s="111" t="s">
        <v>1583</v>
      </c>
      <c r="F58" s="106" t="s">
        <v>384</v>
      </c>
      <c r="G58" s="109">
        <v>41718</v>
      </c>
      <c r="H58" s="110" t="s">
        <v>385</v>
      </c>
      <c r="I58" s="110" t="s">
        <v>385</v>
      </c>
      <c r="J58" s="109">
        <v>41743</v>
      </c>
      <c r="K58" s="106" t="s">
        <v>386</v>
      </c>
      <c r="L58" s="106" t="s">
        <v>428</v>
      </c>
      <c r="M58" s="106" t="s">
        <v>388</v>
      </c>
      <c r="N58" s="108" t="s">
        <v>429</v>
      </c>
      <c r="O58" s="108" t="s">
        <v>390</v>
      </c>
      <c r="P58" s="108" t="s">
        <v>430</v>
      </c>
      <c r="Q58" s="108" t="s">
        <v>132</v>
      </c>
      <c r="R58" s="106"/>
      <c r="S58" s="106"/>
      <c r="T58" s="106" t="s">
        <v>1634</v>
      </c>
      <c r="U58" s="106" t="s">
        <v>393</v>
      </c>
      <c r="V58" s="108"/>
      <c r="W58" s="108"/>
      <c r="X58" s="112"/>
      <c r="Y58" s="108"/>
      <c r="Z58" s="108"/>
      <c r="AA58" s="113" t="s">
        <v>133</v>
      </c>
      <c r="AB58" s="112"/>
      <c r="AC58" s="200" t="s">
        <v>247</v>
      </c>
    </row>
    <row r="59" spans="1:29" x14ac:dyDescent="0.2">
      <c r="A59" s="106" t="s">
        <v>1569</v>
      </c>
      <c r="B59" s="106" t="s">
        <v>1450</v>
      </c>
      <c r="C59" s="106" t="s">
        <v>1570</v>
      </c>
      <c r="D59" s="106" t="s">
        <v>1545</v>
      </c>
      <c r="E59" s="111" t="s">
        <v>1583</v>
      </c>
      <c r="F59" s="106" t="s">
        <v>384</v>
      </c>
      <c r="G59" s="109">
        <v>41718</v>
      </c>
      <c r="H59" s="110" t="s">
        <v>385</v>
      </c>
      <c r="I59" s="110" t="s">
        <v>385</v>
      </c>
      <c r="J59" s="109">
        <v>41743</v>
      </c>
      <c r="K59" s="106" t="s">
        <v>386</v>
      </c>
      <c r="L59" s="106" t="s">
        <v>428</v>
      </c>
      <c r="M59" s="106" t="s">
        <v>388</v>
      </c>
      <c r="N59" s="108" t="s">
        <v>429</v>
      </c>
      <c r="O59" s="108" t="s">
        <v>390</v>
      </c>
      <c r="P59" s="108" t="s">
        <v>431</v>
      </c>
      <c r="Q59" s="108" t="s">
        <v>132</v>
      </c>
      <c r="R59" s="106"/>
      <c r="S59" s="106"/>
      <c r="T59" s="106" t="s">
        <v>1635</v>
      </c>
      <c r="U59" s="106" t="s">
        <v>393</v>
      </c>
      <c r="V59" s="108"/>
      <c r="W59" s="108"/>
      <c r="X59" s="112"/>
      <c r="Y59" s="108"/>
      <c r="Z59" s="108"/>
      <c r="AA59" s="113" t="s">
        <v>133</v>
      </c>
      <c r="AB59" s="112"/>
      <c r="AC59" s="200" t="s">
        <v>247</v>
      </c>
    </row>
    <row r="60" spans="1:29" x14ac:dyDescent="0.2">
      <c r="A60" s="106" t="s">
        <v>1569</v>
      </c>
      <c r="B60" s="106" t="s">
        <v>1450</v>
      </c>
      <c r="C60" s="106" t="s">
        <v>1570</v>
      </c>
      <c r="D60" s="106" t="s">
        <v>1545</v>
      </c>
      <c r="E60" s="111" t="s">
        <v>1583</v>
      </c>
      <c r="F60" s="106" t="s">
        <v>384</v>
      </c>
      <c r="G60" s="109">
        <v>41718</v>
      </c>
      <c r="H60" s="110" t="s">
        <v>385</v>
      </c>
      <c r="I60" s="110" t="s">
        <v>385</v>
      </c>
      <c r="J60" s="109">
        <v>41743</v>
      </c>
      <c r="K60" s="106" t="s">
        <v>386</v>
      </c>
      <c r="L60" s="106" t="s">
        <v>428</v>
      </c>
      <c r="M60" s="106" t="s">
        <v>388</v>
      </c>
      <c r="N60" s="108" t="s">
        <v>429</v>
      </c>
      <c r="O60" s="108" t="s">
        <v>390</v>
      </c>
      <c r="P60" s="108" t="s">
        <v>432</v>
      </c>
      <c r="Q60" s="108" t="s">
        <v>132</v>
      </c>
      <c r="R60" s="106"/>
      <c r="S60" s="106"/>
      <c r="T60" s="106" t="s">
        <v>1636</v>
      </c>
      <c r="U60" s="106" t="s">
        <v>393</v>
      </c>
      <c r="V60" s="108"/>
      <c r="W60" s="108"/>
      <c r="X60" s="112"/>
      <c r="Y60" s="108"/>
      <c r="Z60" s="108"/>
      <c r="AA60" s="113" t="s">
        <v>133</v>
      </c>
      <c r="AB60" s="112"/>
      <c r="AC60" s="200" t="s">
        <v>247</v>
      </c>
    </row>
    <row r="61" spans="1:29" x14ac:dyDescent="0.2">
      <c r="A61" s="106" t="s">
        <v>1569</v>
      </c>
      <c r="B61" s="106" t="s">
        <v>1450</v>
      </c>
      <c r="C61" s="106" t="s">
        <v>1570</v>
      </c>
      <c r="D61" s="106" t="s">
        <v>1545</v>
      </c>
      <c r="E61" s="111" t="s">
        <v>1583</v>
      </c>
      <c r="F61" s="106" t="s">
        <v>384</v>
      </c>
      <c r="G61" s="109">
        <v>41718</v>
      </c>
      <c r="H61" s="110" t="s">
        <v>385</v>
      </c>
      <c r="I61" s="110" t="s">
        <v>385</v>
      </c>
      <c r="J61" s="109">
        <v>41743</v>
      </c>
      <c r="K61" s="106" t="s">
        <v>386</v>
      </c>
      <c r="L61" s="106" t="s">
        <v>428</v>
      </c>
      <c r="M61" s="106" t="s">
        <v>388</v>
      </c>
      <c r="N61" s="108" t="s">
        <v>429</v>
      </c>
      <c r="O61" s="108" t="s">
        <v>390</v>
      </c>
      <c r="P61" s="108" t="s">
        <v>433</v>
      </c>
      <c r="Q61" s="108" t="s">
        <v>132</v>
      </c>
      <c r="R61" s="106"/>
      <c r="S61" s="106"/>
      <c r="T61" s="106" t="s">
        <v>1637</v>
      </c>
      <c r="U61" s="106" t="s">
        <v>393</v>
      </c>
      <c r="V61" s="108"/>
      <c r="W61" s="108"/>
      <c r="X61" s="112"/>
      <c r="Y61" s="108"/>
      <c r="Z61" s="108"/>
      <c r="AA61" s="113" t="s">
        <v>133</v>
      </c>
      <c r="AB61" s="112"/>
      <c r="AC61" s="200" t="s">
        <v>247</v>
      </c>
    </row>
    <row r="62" spans="1:29" x14ac:dyDescent="0.2">
      <c r="A62" s="106" t="s">
        <v>1569</v>
      </c>
      <c r="B62" s="106" t="s">
        <v>1450</v>
      </c>
      <c r="C62" s="106" t="s">
        <v>1570</v>
      </c>
      <c r="D62" s="106" t="s">
        <v>1545</v>
      </c>
      <c r="E62" s="111" t="s">
        <v>1583</v>
      </c>
      <c r="F62" s="106" t="s">
        <v>384</v>
      </c>
      <c r="G62" s="109">
        <v>41718</v>
      </c>
      <c r="H62" s="110" t="s">
        <v>385</v>
      </c>
      <c r="I62" s="110" t="s">
        <v>385</v>
      </c>
      <c r="J62" s="109">
        <v>41743</v>
      </c>
      <c r="K62" s="106" t="s">
        <v>386</v>
      </c>
      <c r="L62" s="106" t="s">
        <v>428</v>
      </c>
      <c r="M62" s="106" t="s">
        <v>388</v>
      </c>
      <c r="N62" s="108" t="s">
        <v>429</v>
      </c>
      <c r="O62" s="108" t="s">
        <v>390</v>
      </c>
      <c r="P62" s="108" t="s">
        <v>434</v>
      </c>
      <c r="Q62" s="108" t="s">
        <v>132</v>
      </c>
      <c r="R62" s="106"/>
      <c r="S62" s="106"/>
      <c r="T62" s="106" t="s">
        <v>1597</v>
      </c>
      <c r="U62" s="106" t="s">
        <v>393</v>
      </c>
      <c r="V62" s="108"/>
      <c r="W62" s="108"/>
      <c r="X62" s="112"/>
      <c r="Y62" s="108"/>
      <c r="Z62" s="108"/>
      <c r="AA62" s="113" t="s">
        <v>133</v>
      </c>
      <c r="AB62" s="112"/>
      <c r="AC62" s="200" t="s">
        <v>247</v>
      </c>
    </row>
    <row r="63" spans="1:29" x14ac:dyDescent="0.2">
      <c r="A63" s="106" t="s">
        <v>1569</v>
      </c>
      <c r="B63" s="106" t="s">
        <v>1450</v>
      </c>
      <c r="C63" s="106" t="s">
        <v>1570</v>
      </c>
      <c r="D63" s="106" t="s">
        <v>1545</v>
      </c>
      <c r="E63" s="111" t="s">
        <v>1583</v>
      </c>
      <c r="F63" s="106" t="s">
        <v>384</v>
      </c>
      <c r="G63" s="109">
        <v>41718</v>
      </c>
      <c r="H63" s="110" t="s">
        <v>385</v>
      </c>
      <c r="I63" s="110" t="s">
        <v>385</v>
      </c>
      <c r="J63" s="109">
        <v>41743</v>
      </c>
      <c r="K63" s="106" t="s">
        <v>386</v>
      </c>
      <c r="L63" s="106" t="s">
        <v>428</v>
      </c>
      <c r="M63" s="106" t="s">
        <v>388</v>
      </c>
      <c r="N63" s="108" t="s">
        <v>429</v>
      </c>
      <c r="O63" s="108" t="s">
        <v>390</v>
      </c>
      <c r="P63" s="108" t="s">
        <v>435</v>
      </c>
      <c r="Q63" s="108" t="s">
        <v>132</v>
      </c>
      <c r="R63" s="106"/>
      <c r="S63" s="106"/>
      <c r="T63" s="106" t="s">
        <v>1638</v>
      </c>
      <c r="U63" s="106" t="s">
        <v>393</v>
      </c>
      <c r="V63" s="108"/>
      <c r="W63" s="108"/>
      <c r="X63" s="112"/>
      <c r="Y63" s="108"/>
      <c r="Z63" s="108"/>
      <c r="AA63" s="113" t="s">
        <v>133</v>
      </c>
      <c r="AB63" s="112"/>
      <c r="AC63" s="200" t="s">
        <v>247</v>
      </c>
    </row>
    <row r="64" spans="1:29" x14ac:dyDescent="0.2">
      <c r="A64" s="106" t="s">
        <v>1569</v>
      </c>
      <c r="B64" s="106" t="s">
        <v>1450</v>
      </c>
      <c r="C64" s="106" t="s">
        <v>1570</v>
      </c>
      <c r="D64" s="106" t="s">
        <v>1545</v>
      </c>
      <c r="E64" s="111" t="s">
        <v>1583</v>
      </c>
      <c r="F64" s="106" t="s">
        <v>384</v>
      </c>
      <c r="G64" s="109">
        <v>41718</v>
      </c>
      <c r="H64" s="110" t="s">
        <v>385</v>
      </c>
      <c r="I64" s="110" t="s">
        <v>385</v>
      </c>
      <c r="J64" s="109">
        <v>41743</v>
      </c>
      <c r="K64" s="106" t="s">
        <v>386</v>
      </c>
      <c r="L64" s="106" t="s">
        <v>428</v>
      </c>
      <c r="M64" s="106" t="s">
        <v>388</v>
      </c>
      <c r="N64" s="108" t="s">
        <v>429</v>
      </c>
      <c r="O64" s="108" t="s">
        <v>390</v>
      </c>
      <c r="P64" s="108" t="s">
        <v>436</v>
      </c>
      <c r="Q64" s="108" t="s">
        <v>132</v>
      </c>
      <c r="R64" s="106"/>
      <c r="S64" s="106"/>
      <c r="T64" s="106" t="s">
        <v>1639</v>
      </c>
      <c r="U64" s="106" t="s">
        <v>393</v>
      </c>
      <c r="V64" s="108"/>
      <c r="W64" s="108"/>
      <c r="X64" s="112"/>
      <c r="Y64" s="108"/>
      <c r="Z64" s="108"/>
      <c r="AA64" s="113" t="s">
        <v>133</v>
      </c>
      <c r="AB64" s="112"/>
      <c r="AC64" s="200" t="s">
        <v>247</v>
      </c>
    </row>
    <row r="65" spans="1:29" x14ac:dyDescent="0.2">
      <c r="A65" s="106" t="s">
        <v>1569</v>
      </c>
      <c r="B65" s="106" t="s">
        <v>1450</v>
      </c>
      <c r="C65" s="106" t="s">
        <v>1570</v>
      </c>
      <c r="D65" s="106" t="s">
        <v>1545</v>
      </c>
      <c r="E65" s="111" t="s">
        <v>1583</v>
      </c>
      <c r="F65" s="106" t="s">
        <v>384</v>
      </c>
      <c r="G65" s="109">
        <v>41718</v>
      </c>
      <c r="H65" s="110" t="s">
        <v>385</v>
      </c>
      <c r="I65" s="110" t="s">
        <v>385</v>
      </c>
      <c r="J65" s="109">
        <v>41743</v>
      </c>
      <c r="K65" s="106" t="s">
        <v>386</v>
      </c>
      <c r="L65" s="106" t="s">
        <v>428</v>
      </c>
      <c r="M65" s="106" t="s">
        <v>388</v>
      </c>
      <c r="N65" s="108" t="s">
        <v>429</v>
      </c>
      <c r="O65" s="108" t="s">
        <v>390</v>
      </c>
      <c r="P65" s="108" t="s">
        <v>437</v>
      </c>
      <c r="Q65" s="108" t="s">
        <v>132</v>
      </c>
      <c r="R65" s="106"/>
      <c r="S65" s="106"/>
      <c r="T65" s="106" t="s">
        <v>1124</v>
      </c>
      <c r="U65" s="106" t="s">
        <v>393</v>
      </c>
      <c r="V65" s="108"/>
      <c r="W65" s="108"/>
      <c r="X65" s="112"/>
      <c r="Y65" s="108"/>
      <c r="Z65" s="108"/>
      <c r="AA65" s="113" t="s">
        <v>133</v>
      </c>
      <c r="AB65" s="112"/>
      <c r="AC65" s="200" t="s">
        <v>247</v>
      </c>
    </row>
    <row r="66" spans="1:29" x14ac:dyDescent="0.2">
      <c r="A66" s="106" t="s">
        <v>1569</v>
      </c>
      <c r="B66" s="106" t="s">
        <v>1450</v>
      </c>
      <c r="C66" s="106" t="s">
        <v>1570</v>
      </c>
      <c r="D66" s="106" t="s">
        <v>1545</v>
      </c>
      <c r="E66" s="111" t="s">
        <v>1583</v>
      </c>
      <c r="F66" s="106" t="s">
        <v>384</v>
      </c>
      <c r="G66" s="109">
        <v>41718</v>
      </c>
      <c r="H66" s="110" t="s">
        <v>385</v>
      </c>
      <c r="I66" s="110" t="s">
        <v>385</v>
      </c>
      <c r="J66" s="109">
        <v>41743</v>
      </c>
      <c r="K66" s="106" t="s">
        <v>386</v>
      </c>
      <c r="L66" s="106" t="s">
        <v>428</v>
      </c>
      <c r="M66" s="106" t="s">
        <v>388</v>
      </c>
      <c r="N66" s="108" t="s">
        <v>429</v>
      </c>
      <c r="O66" s="108" t="s">
        <v>390</v>
      </c>
      <c r="P66" s="108" t="s">
        <v>438</v>
      </c>
      <c r="Q66" s="108" t="s">
        <v>132</v>
      </c>
      <c r="R66" s="106"/>
      <c r="S66" s="106"/>
      <c r="T66" s="106" t="s">
        <v>1640</v>
      </c>
      <c r="U66" s="106" t="s">
        <v>393</v>
      </c>
      <c r="V66" s="108"/>
      <c r="W66" s="108"/>
      <c r="X66" s="112"/>
      <c r="Y66" s="108"/>
      <c r="Z66" s="108"/>
      <c r="AA66" s="113" t="s">
        <v>133</v>
      </c>
      <c r="AB66" s="112"/>
      <c r="AC66" s="200" t="s">
        <v>247</v>
      </c>
    </row>
    <row r="67" spans="1:29" x14ac:dyDescent="0.2">
      <c r="A67" s="106" t="s">
        <v>1569</v>
      </c>
      <c r="B67" s="106" t="s">
        <v>1450</v>
      </c>
      <c r="C67" s="106" t="s">
        <v>1570</v>
      </c>
      <c r="D67" s="106" t="s">
        <v>1551</v>
      </c>
      <c r="E67" s="111" t="s">
        <v>1585</v>
      </c>
      <c r="F67" s="106" t="s">
        <v>384</v>
      </c>
      <c r="G67" s="109">
        <v>41718</v>
      </c>
      <c r="H67" s="110" t="s">
        <v>385</v>
      </c>
      <c r="I67" s="110" t="s">
        <v>385</v>
      </c>
      <c r="J67" s="109">
        <v>41743</v>
      </c>
      <c r="K67" s="106" t="s">
        <v>386</v>
      </c>
      <c r="L67" s="106" t="s">
        <v>428</v>
      </c>
      <c r="M67" s="106" t="s">
        <v>388</v>
      </c>
      <c r="N67" s="108" t="s">
        <v>429</v>
      </c>
      <c r="O67" s="108" t="s">
        <v>390</v>
      </c>
      <c r="P67" s="108" t="s">
        <v>430</v>
      </c>
      <c r="Q67" s="108" t="s">
        <v>132</v>
      </c>
      <c r="R67" s="106"/>
      <c r="S67" s="106"/>
      <c r="T67" s="106" t="s">
        <v>1641</v>
      </c>
      <c r="U67" s="106" t="s">
        <v>393</v>
      </c>
      <c r="V67" s="108"/>
      <c r="W67" s="108"/>
      <c r="X67" s="112"/>
      <c r="Y67" s="108"/>
      <c r="Z67" s="108"/>
      <c r="AA67" s="113" t="s">
        <v>133</v>
      </c>
      <c r="AB67" s="112"/>
      <c r="AC67" s="200" t="s">
        <v>251</v>
      </c>
    </row>
    <row r="68" spans="1:29" x14ac:dyDescent="0.2">
      <c r="A68" s="106" t="s">
        <v>1569</v>
      </c>
      <c r="B68" s="106" t="s">
        <v>1450</v>
      </c>
      <c r="C68" s="106" t="s">
        <v>1570</v>
      </c>
      <c r="D68" s="106" t="s">
        <v>1551</v>
      </c>
      <c r="E68" s="111" t="s">
        <v>1585</v>
      </c>
      <c r="F68" s="106" t="s">
        <v>384</v>
      </c>
      <c r="G68" s="109">
        <v>41718</v>
      </c>
      <c r="H68" s="110" t="s">
        <v>385</v>
      </c>
      <c r="I68" s="110" t="s">
        <v>385</v>
      </c>
      <c r="J68" s="109">
        <v>41743</v>
      </c>
      <c r="K68" s="106" t="s">
        <v>386</v>
      </c>
      <c r="L68" s="106" t="s">
        <v>428</v>
      </c>
      <c r="M68" s="106" t="s">
        <v>388</v>
      </c>
      <c r="N68" s="108" t="s">
        <v>429</v>
      </c>
      <c r="O68" s="108" t="s">
        <v>390</v>
      </c>
      <c r="P68" s="108" t="s">
        <v>431</v>
      </c>
      <c r="Q68" s="108" t="s">
        <v>132</v>
      </c>
      <c r="R68" s="106"/>
      <c r="S68" s="106"/>
      <c r="T68" s="106" t="s">
        <v>1642</v>
      </c>
      <c r="U68" s="106" t="s">
        <v>393</v>
      </c>
      <c r="V68" s="108"/>
      <c r="W68" s="108"/>
      <c r="X68" s="112"/>
      <c r="Y68" s="108"/>
      <c r="Z68" s="108"/>
      <c r="AA68" s="113" t="s">
        <v>133</v>
      </c>
      <c r="AB68" s="112"/>
      <c r="AC68" s="200" t="s">
        <v>251</v>
      </c>
    </row>
    <row r="69" spans="1:29" x14ac:dyDescent="0.2">
      <c r="A69" s="106" t="s">
        <v>1569</v>
      </c>
      <c r="B69" s="106" t="s">
        <v>1450</v>
      </c>
      <c r="C69" s="106" t="s">
        <v>1570</v>
      </c>
      <c r="D69" s="106" t="s">
        <v>1551</v>
      </c>
      <c r="E69" s="111" t="s">
        <v>1585</v>
      </c>
      <c r="F69" s="106" t="s">
        <v>384</v>
      </c>
      <c r="G69" s="109">
        <v>41718</v>
      </c>
      <c r="H69" s="110" t="s">
        <v>385</v>
      </c>
      <c r="I69" s="110" t="s">
        <v>385</v>
      </c>
      <c r="J69" s="109">
        <v>41743</v>
      </c>
      <c r="K69" s="106" t="s">
        <v>386</v>
      </c>
      <c r="L69" s="106" t="s">
        <v>428</v>
      </c>
      <c r="M69" s="106" t="s">
        <v>388</v>
      </c>
      <c r="N69" s="108" t="s">
        <v>429</v>
      </c>
      <c r="O69" s="108" t="s">
        <v>390</v>
      </c>
      <c r="P69" s="108" t="s">
        <v>432</v>
      </c>
      <c r="Q69" s="108" t="s">
        <v>132</v>
      </c>
      <c r="R69" s="106"/>
      <c r="S69" s="106"/>
      <c r="T69" s="106" t="s">
        <v>1643</v>
      </c>
      <c r="U69" s="106" t="s">
        <v>393</v>
      </c>
      <c r="V69" s="108"/>
      <c r="W69" s="108"/>
      <c r="X69" s="112"/>
      <c r="Y69" s="108"/>
      <c r="Z69" s="108"/>
      <c r="AA69" s="113" t="s">
        <v>133</v>
      </c>
      <c r="AB69" s="112"/>
      <c r="AC69" s="200" t="s">
        <v>251</v>
      </c>
    </row>
    <row r="70" spans="1:29" x14ac:dyDescent="0.2">
      <c r="A70" s="106" t="s">
        <v>1569</v>
      </c>
      <c r="B70" s="106" t="s">
        <v>1450</v>
      </c>
      <c r="C70" s="106" t="s">
        <v>1570</v>
      </c>
      <c r="D70" s="106" t="s">
        <v>1551</v>
      </c>
      <c r="E70" s="111" t="s">
        <v>1585</v>
      </c>
      <c r="F70" s="106" t="s">
        <v>384</v>
      </c>
      <c r="G70" s="109">
        <v>41718</v>
      </c>
      <c r="H70" s="110" t="s">
        <v>385</v>
      </c>
      <c r="I70" s="110" t="s">
        <v>385</v>
      </c>
      <c r="J70" s="109">
        <v>41743</v>
      </c>
      <c r="K70" s="106" t="s">
        <v>386</v>
      </c>
      <c r="L70" s="106" t="s">
        <v>428</v>
      </c>
      <c r="M70" s="106" t="s">
        <v>388</v>
      </c>
      <c r="N70" s="108" t="s">
        <v>429</v>
      </c>
      <c r="O70" s="108" t="s">
        <v>390</v>
      </c>
      <c r="P70" s="108" t="s">
        <v>433</v>
      </c>
      <c r="Q70" s="108" t="s">
        <v>132</v>
      </c>
      <c r="R70" s="106"/>
      <c r="S70" s="106"/>
      <c r="T70" s="106" t="s">
        <v>1644</v>
      </c>
      <c r="U70" s="106" t="s">
        <v>393</v>
      </c>
      <c r="V70" s="108"/>
      <c r="W70" s="108"/>
      <c r="X70" s="112"/>
      <c r="Y70" s="108"/>
      <c r="Z70" s="108"/>
      <c r="AA70" s="113" t="s">
        <v>133</v>
      </c>
      <c r="AB70" s="112"/>
      <c r="AC70" s="200" t="s">
        <v>251</v>
      </c>
    </row>
    <row r="71" spans="1:29" x14ac:dyDescent="0.2">
      <c r="A71" s="106" t="s">
        <v>1569</v>
      </c>
      <c r="B71" s="106" t="s">
        <v>1450</v>
      </c>
      <c r="C71" s="106" t="s">
        <v>1570</v>
      </c>
      <c r="D71" s="106" t="s">
        <v>1551</v>
      </c>
      <c r="E71" s="111" t="s">
        <v>1585</v>
      </c>
      <c r="F71" s="106" t="s">
        <v>384</v>
      </c>
      <c r="G71" s="109">
        <v>41718</v>
      </c>
      <c r="H71" s="110" t="s">
        <v>385</v>
      </c>
      <c r="I71" s="110" t="s">
        <v>385</v>
      </c>
      <c r="J71" s="109">
        <v>41743</v>
      </c>
      <c r="K71" s="106" t="s">
        <v>386</v>
      </c>
      <c r="L71" s="106" t="s">
        <v>428</v>
      </c>
      <c r="M71" s="106" t="s">
        <v>388</v>
      </c>
      <c r="N71" s="108" t="s">
        <v>429</v>
      </c>
      <c r="O71" s="108" t="s">
        <v>390</v>
      </c>
      <c r="P71" s="108" t="s">
        <v>434</v>
      </c>
      <c r="Q71" s="108" t="s">
        <v>132</v>
      </c>
      <c r="R71" s="106"/>
      <c r="S71" s="106"/>
      <c r="T71" s="106" t="s">
        <v>1645</v>
      </c>
      <c r="U71" s="106" t="s">
        <v>393</v>
      </c>
      <c r="V71" s="108"/>
      <c r="W71" s="108"/>
      <c r="X71" s="112"/>
      <c r="Y71" s="108"/>
      <c r="Z71" s="108"/>
      <c r="AA71" s="113" t="s">
        <v>133</v>
      </c>
      <c r="AB71" s="112"/>
      <c r="AC71" s="200" t="s">
        <v>251</v>
      </c>
    </row>
    <row r="72" spans="1:29" x14ac:dyDescent="0.2">
      <c r="A72" s="106" t="s">
        <v>1569</v>
      </c>
      <c r="B72" s="106" t="s">
        <v>1450</v>
      </c>
      <c r="C72" s="106" t="s">
        <v>1570</v>
      </c>
      <c r="D72" s="106" t="s">
        <v>1551</v>
      </c>
      <c r="E72" s="111" t="s">
        <v>1585</v>
      </c>
      <c r="F72" s="106" t="s">
        <v>384</v>
      </c>
      <c r="G72" s="109">
        <v>41718</v>
      </c>
      <c r="H72" s="110" t="s">
        <v>385</v>
      </c>
      <c r="I72" s="110" t="s">
        <v>385</v>
      </c>
      <c r="J72" s="109">
        <v>41743</v>
      </c>
      <c r="K72" s="106" t="s">
        <v>386</v>
      </c>
      <c r="L72" s="106" t="s">
        <v>428</v>
      </c>
      <c r="M72" s="106" t="s">
        <v>388</v>
      </c>
      <c r="N72" s="108" t="s">
        <v>429</v>
      </c>
      <c r="O72" s="108" t="s">
        <v>390</v>
      </c>
      <c r="P72" s="108" t="s">
        <v>435</v>
      </c>
      <c r="Q72" s="108" t="s">
        <v>132</v>
      </c>
      <c r="R72" s="106"/>
      <c r="S72" s="106"/>
      <c r="T72" s="106" t="s">
        <v>1646</v>
      </c>
      <c r="U72" s="106" t="s">
        <v>393</v>
      </c>
      <c r="V72" s="108"/>
      <c r="W72" s="108"/>
      <c r="X72" s="112"/>
      <c r="Y72" s="108"/>
      <c r="Z72" s="108"/>
      <c r="AA72" s="113" t="s">
        <v>133</v>
      </c>
      <c r="AB72" s="112"/>
      <c r="AC72" s="200" t="s">
        <v>251</v>
      </c>
    </row>
    <row r="73" spans="1:29" x14ac:dyDescent="0.2">
      <c r="A73" s="106" t="s">
        <v>1569</v>
      </c>
      <c r="B73" s="106" t="s">
        <v>1450</v>
      </c>
      <c r="C73" s="106" t="s">
        <v>1570</v>
      </c>
      <c r="D73" s="106" t="s">
        <v>1551</v>
      </c>
      <c r="E73" s="111" t="s">
        <v>1585</v>
      </c>
      <c r="F73" s="106" t="s">
        <v>384</v>
      </c>
      <c r="G73" s="109">
        <v>41718</v>
      </c>
      <c r="H73" s="110" t="s">
        <v>385</v>
      </c>
      <c r="I73" s="110" t="s">
        <v>385</v>
      </c>
      <c r="J73" s="109">
        <v>41743</v>
      </c>
      <c r="K73" s="106" t="s">
        <v>386</v>
      </c>
      <c r="L73" s="106" t="s">
        <v>428</v>
      </c>
      <c r="M73" s="106" t="s">
        <v>388</v>
      </c>
      <c r="N73" s="108" t="s">
        <v>429</v>
      </c>
      <c r="O73" s="108" t="s">
        <v>390</v>
      </c>
      <c r="P73" s="108" t="s">
        <v>436</v>
      </c>
      <c r="Q73" s="108" t="s">
        <v>132</v>
      </c>
      <c r="R73" s="106"/>
      <c r="S73" s="106"/>
      <c r="T73" s="106" t="s">
        <v>1647</v>
      </c>
      <c r="U73" s="106" t="s">
        <v>393</v>
      </c>
      <c r="V73" s="108"/>
      <c r="W73" s="108"/>
      <c r="X73" s="112"/>
      <c r="Y73" s="108"/>
      <c r="Z73" s="108"/>
      <c r="AA73" s="113" t="s">
        <v>133</v>
      </c>
      <c r="AB73" s="112"/>
      <c r="AC73" s="200" t="s">
        <v>251</v>
      </c>
    </row>
    <row r="74" spans="1:29" x14ac:dyDescent="0.2">
      <c r="A74" s="106" t="s">
        <v>1569</v>
      </c>
      <c r="B74" s="106" t="s">
        <v>1450</v>
      </c>
      <c r="C74" s="106" t="s">
        <v>1570</v>
      </c>
      <c r="D74" s="106" t="s">
        <v>1551</v>
      </c>
      <c r="E74" s="111" t="s">
        <v>1585</v>
      </c>
      <c r="F74" s="106" t="s">
        <v>384</v>
      </c>
      <c r="G74" s="109">
        <v>41718</v>
      </c>
      <c r="H74" s="110" t="s">
        <v>385</v>
      </c>
      <c r="I74" s="110" t="s">
        <v>385</v>
      </c>
      <c r="J74" s="109">
        <v>41743</v>
      </c>
      <c r="K74" s="106" t="s">
        <v>386</v>
      </c>
      <c r="L74" s="106" t="s">
        <v>428</v>
      </c>
      <c r="M74" s="106" t="s">
        <v>388</v>
      </c>
      <c r="N74" s="108" t="s">
        <v>429</v>
      </c>
      <c r="O74" s="108" t="s">
        <v>390</v>
      </c>
      <c r="P74" s="108" t="s">
        <v>437</v>
      </c>
      <c r="Q74" s="108" t="s">
        <v>132</v>
      </c>
      <c r="R74" s="106"/>
      <c r="S74" s="106"/>
      <c r="T74" s="106" t="s">
        <v>1648</v>
      </c>
      <c r="U74" s="106" t="s">
        <v>393</v>
      </c>
      <c r="V74" s="108"/>
      <c r="W74" s="108"/>
      <c r="X74" s="112"/>
      <c r="Y74" s="108"/>
      <c r="Z74" s="108"/>
      <c r="AA74" s="113" t="s">
        <v>133</v>
      </c>
      <c r="AB74" s="112"/>
      <c r="AC74" s="200" t="s">
        <v>251</v>
      </c>
    </row>
    <row r="75" spans="1:29" x14ac:dyDescent="0.2">
      <c r="A75" s="106" t="s">
        <v>1569</v>
      </c>
      <c r="B75" s="106" t="s">
        <v>1450</v>
      </c>
      <c r="C75" s="106" t="s">
        <v>1570</v>
      </c>
      <c r="D75" s="106" t="s">
        <v>1551</v>
      </c>
      <c r="E75" s="111" t="s">
        <v>1585</v>
      </c>
      <c r="F75" s="106" t="s">
        <v>384</v>
      </c>
      <c r="G75" s="109">
        <v>41718</v>
      </c>
      <c r="H75" s="110" t="s">
        <v>385</v>
      </c>
      <c r="I75" s="110" t="s">
        <v>385</v>
      </c>
      <c r="J75" s="109">
        <v>41743</v>
      </c>
      <c r="K75" s="106" t="s">
        <v>386</v>
      </c>
      <c r="L75" s="106" t="s">
        <v>428</v>
      </c>
      <c r="M75" s="106" t="s">
        <v>388</v>
      </c>
      <c r="N75" s="108" t="s">
        <v>429</v>
      </c>
      <c r="O75" s="108" t="s">
        <v>390</v>
      </c>
      <c r="P75" s="108" t="s">
        <v>438</v>
      </c>
      <c r="Q75" s="108" t="s">
        <v>132</v>
      </c>
      <c r="R75" s="106"/>
      <c r="S75" s="106"/>
      <c r="T75" s="106" t="s">
        <v>1649</v>
      </c>
      <c r="U75" s="106" t="s">
        <v>393</v>
      </c>
      <c r="V75" s="108"/>
      <c r="W75" s="108"/>
      <c r="X75" s="112"/>
      <c r="Y75" s="108"/>
      <c r="Z75" s="108"/>
      <c r="AA75" s="113" t="s">
        <v>133</v>
      </c>
      <c r="AB75" s="112"/>
      <c r="AC75" s="200" t="s">
        <v>251</v>
      </c>
    </row>
    <row r="76" spans="1:29" x14ac:dyDescent="0.2">
      <c r="A76" s="106" t="s">
        <v>1569</v>
      </c>
      <c r="B76" s="106" t="s">
        <v>1450</v>
      </c>
      <c r="C76" s="106" t="s">
        <v>1570</v>
      </c>
      <c r="D76" s="106" t="s">
        <v>1555</v>
      </c>
      <c r="E76" s="111" t="s">
        <v>1587</v>
      </c>
      <c r="F76" s="106" t="s">
        <v>384</v>
      </c>
      <c r="G76" s="109">
        <v>41718</v>
      </c>
      <c r="H76" s="110" t="s">
        <v>385</v>
      </c>
      <c r="I76" s="110" t="s">
        <v>385</v>
      </c>
      <c r="J76" s="109">
        <v>41743</v>
      </c>
      <c r="K76" s="106" t="s">
        <v>386</v>
      </c>
      <c r="L76" s="106" t="s">
        <v>428</v>
      </c>
      <c r="M76" s="106" t="s">
        <v>388</v>
      </c>
      <c r="N76" s="108" t="s">
        <v>429</v>
      </c>
      <c r="O76" s="108" t="s">
        <v>390</v>
      </c>
      <c r="P76" s="108" t="s">
        <v>430</v>
      </c>
      <c r="Q76" s="108" t="s">
        <v>132</v>
      </c>
      <c r="R76" s="106"/>
      <c r="S76" s="106"/>
      <c r="T76" s="106" t="s">
        <v>1650</v>
      </c>
      <c r="U76" s="106" t="s">
        <v>393</v>
      </c>
      <c r="V76" s="108"/>
      <c r="W76" s="108"/>
      <c r="X76" s="112"/>
      <c r="Y76" s="108"/>
      <c r="Z76" s="108"/>
      <c r="AA76" s="113" t="s">
        <v>133</v>
      </c>
      <c r="AB76" s="112"/>
      <c r="AC76" s="200" t="s">
        <v>255</v>
      </c>
    </row>
    <row r="77" spans="1:29" x14ac:dyDescent="0.2">
      <c r="A77" s="106" t="s">
        <v>1569</v>
      </c>
      <c r="B77" s="106" t="s">
        <v>1450</v>
      </c>
      <c r="C77" s="106" t="s">
        <v>1570</v>
      </c>
      <c r="D77" s="106" t="s">
        <v>1555</v>
      </c>
      <c r="E77" s="111" t="s">
        <v>1587</v>
      </c>
      <c r="F77" s="106" t="s">
        <v>384</v>
      </c>
      <c r="G77" s="109">
        <v>41718</v>
      </c>
      <c r="H77" s="110" t="s">
        <v>385</v>
      </c>
      <c r="I77" s="110" t="s">
        <v>385</v>
      </c>
      <c r="J77" s="109">
        <v>41743</v>
      </c>
      <c r="K77" s="106" t="s">
        <v>386</v>
      </c>
      <c r="L77" s="106" t="s">
        <v>428</v>
      </c>
      <c r="M77" s="106" t="s">
        <v>388</v>
      </c>
      <c r="N77" s="108" t="s">
        <v>429</v>
      </c>
      <c r="O77" s="108" t="s">
        <v>390</v>
      </c>
      <c r="P77" s="108" t="s">
        <v>431</v>
      </c>
      <c r="Q77" s="108" t="s">
        <v>132</v>
      </c>
      <c r="R77" s="106"/>
      <c r="S77" s="106"/>
      <c r="T77" s="106" t="s">
        <v>1651</v>
      </c>
      <c r="U77" s="106" t="s">
        <v>393</v>
      </c>
      <c r="V77" s="108"/>
      <c r="W77" s="108"/>
      <c r="X77" s="112"/>
      <c r="Y77" s="108"/>
      <c r="Z77" s="108"/>
      <c r="AA77" s="113" t="s">
        <v>133</v>
      </c>
      <c r="AB77" s="112"/>
      <c r="AC77" s="200" t="s">
        <v>255</v>
      </c>
    </row>
    <row r="78" spans="1:29" x14ac:dyDescent="0.2">
      <c r="A78" s="106" t="s">
        <v>1569</v>
      </c>
      <c r="B78" s="106" t="s">
        <v>1450</v>
      </c>
      <c r="C78" s="106" t="s">
        <v>1570</v>
      </c>
      <c r="D78" s="106" t="s">
        <v>1555</v>
      </c>
      <c r="E78" s="111" t="s">
        <v>1587</v>
      </c>
      <c r="F78" s="106" t="s">
        <v>384</v>
      </c>
      <c r="G78" s="109">
        <v>41718</v>
      </c>
      <c r="H78" s="110" t="s">
        <v>385</v>
      </c>
      <c r="I78" s="110" t="s">
        <v>385</v>
      </c>
      <c r="J78" s="109">
        <v>41743</v>
      </c>
      <c r="K78" s="106" t="s">
        <v>386</v>
      </c>
      <c r="L78" s="106" t="s">
        <v>428</v>
      </c>
      <c r="M78" s="106" t="s">
        <v>388</v>
      </c>
      <c r="N78" s="108" t="s">
        <v>429</v>
      </c>
      <c r="O78" s="108" t="s">
        <v>390</v>
      </c>
      <c r="P78" s="108" t="s">
        <v>432</v>
      </c>
      <c r="Q78" s="108" t="s">
        <v>132</v>
      </c>
      <c r="R78" s="106"/>
      <c r="S78" s="106"/>
      <c r="T78" s="106" t="s">
        <v>1652</v>
      </c>
      <c r="U78" s="106" t="s">
        <v>393</v>
      </c>
      <c r="V78" s="108"/>
      <c r="W78" s="108"/>
      <c r="X78" s="112"/>
      <c r="Y78" s="108"/>
      <c r="Z78" s="108"/>
      <c r="AA78" s="113" t="s">
        <v>133</v>
      </c>
      <c r="AB78" s="112"/>
      <c r="AC78" s="200" t="s">
        <v>255</v>
      </c>
    </row>
    <row r="79" spans="1:29" x14ac:dyDescent="0.2">
      <c r="A79" s="106" t="s">
        <v>1569</v>
      </c>
      <c r="B79" s="106" t="s">
        <v>1450</v>
      </c>
      <c r="C79" s="106" t="s">
        <v>1570</v>
      </c>
      <c r="D79" s="106" t="s">
        <v>1555</v>
      </c>
      <c r="E79" s="111" t="s">
        <v>1587</v>
      </c>
      <c r="F79" s="106" t="s">
        <v>384</v>
      </c>
      <c r="G79" s="109">
        <v>41718</v>
      </c>
      <c r="H79" s="110" t="s">
        <v>385</v>
      </c>
      <c r="I79" s="110" t="s">
        <v>385</v>
      </c>
      <c r="J79" s="109">
        <v>41743</v>
      </c>
      <c r="K79" s="106" t="s">
        <v>386</v>
      </c>
      <c r="L79" s="106" t="s">
        <v>428</v>
      </c>
      <c r="M79" s="106" t="s">
        <v>388</v>
      </c>
      <c r="N79" s="108" t="s">
        <v>429</v>
      </c>
      <c r="O79" s="108" t="s">
        <v>390</v>
      </c>
      <c r="P79" s="108" t="s">
        <v>433</v>
      </c>
      <c r="Q79" s="108" t="s">
        <v>132</v>
      </c>
      <c r="R79" s="106"/>
      <c r="S79" s="106"/>
      <c r="T79" s="106" t="s">
        <v>1653</v>
      </c>
      <c r="U79" s="106" t="s">
        <v>393</v>
      </c>
      <c r="V79" s="108"/>
      <c r="W79" s="108"/>
      <c r="X79" s="112"/>
      <c r="Y79" s="108"/>
      <c r="Z79" s="108"/>
      <c r="AA79" s="113" t="s">
        <v>133</v>
      </c>
      <c r="AB79" s="112"/>
      <c r="AC79" s="200" t="s">
        <v>255</v>
      </c>
    </row>
    <row r="80" spans="1:29" x14ac:dyDescent="0.2">
      <c r="A80" s="106" t="s">
        <v>1569</v>
      </c>
      <c r="B80" s="106" t="s">
        <v>1450</v>
      </c>
      <c r="C80" s="106" t="s">
        <v>1570</v>
      </c>
      <c r="D80" s="106" t="s">
        <v>1555</v>
      </c>
      <c r="E80" s="111" t="s">
        <v>1587</v>
      </c>
      <c r="F80" s="106" t="s">
        <v>384</v>
      </c>
      <c r="G80" s="109">
        <v>41718</v>
      </c>
      <c r="H80" s="110" t="s">
        <v>385</v>
      </c>
      <c r="I80" s="110" t="s">
        <v>385</v>
      </c>
      <c r="J80" s="109">
        <v>41743</v>
      </c>
      <c r="K80" s="106" t="s">
        <v>386</v>
      </c>
      <c r="L80" s="106" t="s">
        <v>428</v>
      </c>
      <c r="M80" s="106" t="s">
        <v>388</v>
      </c>
      <c r="N80" s="108" t="s">
        <v>429</v>
      </c>
      <c r="O80" s="108" t="s">
        <v>390</v>
      </c>
      <c r="P80" s="108" t="s">
        <v>434</v>
      </c>
      <c r="Q80" s="108" t="s">
        <v>132</v>
      </c>
      <c r="R80" s="106"/>
      <c r="S80" s="106"/>
      <c r="T80" s="106" t="s">
        <v>1654</v>
      </c>
      <c r="U80" s="106" t="s">
        <v>393</v>
      </c>
      <c r="V80" s="108"/>
      <c r="W80" s="108"/>
      <c r="X80" s="112"/>
      <c r="Y80" s="108"/>
      <c r="Z80" s="108"/>
      <c r="AA80" s="113" t="s">
        <v>133</v>
      </c>
      <c r="AB80" s="112"/>
      <c r="AC80" s="200" t="s">
        <v>255</v>
      </c>
    </row>
    <row r="81" spans="1:29" x14ac:dyDescent="0.2">
      <c r="A81" s="106" t="s">
        <v>1569</v>
      </c>
      <c r="B81" s="106" t="s">
        <v>1450</v>
      </c>
      <c r="C81" s="106" t="s">
        <v>1570</v>
      </c>
      <c r="D81" s="106" t="s">
        <v>1555</v>
      </c>
      <c r="E81" s="111" t="s">
        <v>1587</v>
      </c>
      <c r="F81" s="106" t="s">
        <v>384</v>
      </c>
      <c r="G81" s="109">
        <v>41718</v>
      </c>
      <c r="H81" s="110" t="s">
        <v>385</v>
      </c>
      <c r="I81" s="110" t="s">
        <v>385</v>
      </c>
      <c r="J81" s="109">
        <v>41743</v>
      </c>
      <c r="K81" s="106" t="s">
        <v>386</v>
      </c>
      <c r="L81" s="106" t="s">
        <v>428</v>
      </c>
      <c r="M81" s="106" t="s">
        <v>388</v>
      </c>
      <c r="N81" s="108" t="s">
        <v>429</v>
      </c>
      <c r="O81" s="108" t="s">
        <v>390</v>
      </c>
      <c r="P81" s="108" t="s">
        <v>435</v>
      </c>
      <c r="Q81" s="108" t="s">
        <v>132</v>
      </c>
      <c r="R81" s="106"/>
      <c r="S81" s="106"/>
      <c r="T81" s="106" t="s">
        <v>1655</v>
      </c>
      <c r="U81" s="106" t="s">
        <v>393</v>
      </c>
      <c r="V81" s="108"/>
      <c r="W81" s="108"/>
      <c r="X81" s="112"/>
      <c r="Y81" s="108"/>
      <c r="Z81" s="108"/>
      <c r="AA81" s="113" t="s">
        <v>133</v>
      </c>
      <c r="AB81" s="112"/>
      <c r="AC81" s="200" t="s">
        <v>255</v>
      </c>
    </row>
    <row r="82" spans="1:29" x14ac:dyDescent="0.2">
      <c r="A82" s="106" t="s">
        <v>1569</v>
      </c>
      <c r="B82" s="106" t="s">
        <v>1450</v>
      </c>
      <c r="C82" s="106" t="s">
        <v>1570</v>
      </c>
      <c r="D82" s="106" t="s">
        <v>1555</v>
      </c>
      <c r="E82" s="111" t="s">
        <v>1587</v>
      </c>
      <c r="F82" s="106" t="s">
        <v>384</v>
      </c>
      <c r="G82" s="109">
        <v>41718</v>
      </c>
      <c r="H82" s="110" t="s">
        <v>385</v>
      </c>
      <c r="I82" s="110" t="s">
        <v>385</v>
      </c>
      <c r="J82" s="109">
        <v>41743</v>
      </c>
      <c r="K82" s="106" t="s">
        <v>386</v>
      </c>
      <c r="L82" s="106" t="s">
        <v>428</v>
      </c>
      <c r="M82" s="106" t="s">
        <v>388</v>
      </c>
      <c r="N82" s="108" t="s">
        <v>429</v>
      </c>
      <c r="O82" s="108" t="s">
        <v>390</v>
      </c>
      <c r="P82" s="108" t="s">
        <v>436</v>
      </c>
      <c r="Q82" s="108" t="s">
        <v>132</v>
      </c>
      <c r="R82" s="106"/>
      <c r="S82" s="106"/>
      <c r="T82" s="106" t="s">
        <v>1656</v>
      </c>
      <c r="U82" s="106" t="s">
        <v>393</v>
      </c>
      <c r="V82" s="108"/>
      <c r="W82" s="108"/>
      <c r="X82" s="112"/>
      <c r="Y82" s="108"/>
      <c r="Z82" s="108"/>
      <c r="AA82" s="113" t="s">
        <v>133</v>
      </c>
      <c r="AB82" s="112"/>
      <c r="AC82" s="200" t="s">
        <v>255</v>
      </c>
    </row>
    <row r="83" spans="1:29" x14ac:dyDescent="0.2">
      <c r="A83" s="106" t="s">
        <v>1569</v>
      </c>
      <c r="B83" s="106" t="s">
        <v>1450</v>
      </c>
      <c r="C83" s="106" t="s">
        <v>1570</v>
      </c>
      <c r="D83" s="106" t="s">
        <v>1555</v>
      </c>
      <c r="E83" s="111" t="s">
        <v>1587</v>
      </c>
      <c r="F83" s="106" t="s">
        <v>384</v>
      </c>
      <c r="G83" s="109">
        <v>41718</v>
      </c>
      <c r="H83" s="110" t="s">
        <v>385</v>
      </c>
      <c r="I83" s="110" t="s">
        <v>385</v>
      </c>
      <c r="J83" s="109">
        <v>41743</v>
      </c>
      <c r="K83" s="106" t="s">
        <v>386</v>
      </c>
      <c r="L83" s="106" t="s">
        <v>428</v>
      </c>
      <c r="M83" s="106" t="s">
        <v>388</v>
      </c>
      <c r="N83" s="108" t="s">
        <v>429</v>
      </c>
      <c r="O83" s="108" t="s">
        <v>390</v>
      </c>
      <c r="P83" s="108" t="s">
        <v>437</v>
      </c>
      <c r="Q83" s="108" t="s">
        <v>132</v>
      </c>
      <c r="R83" s="106"/>
      <c r="S83" s="106"/>
      <c r="T83" s="106" t="s">
        <v>1657</v>
      </c>
      <c r="U83" s="106" t="s">
        <v>393</v>
      </c>
      <c r="V83" s="108"/>
      <c r="W83" s="108"/>
      <c r="X83" s="112"/>
      <c r="Y83" s="108"/>
      <c r="Z83" s="108"/>
      <c r="AA83" s="113" t="s">
        <v>133</v>
      </c>
      <c r="AB83" s="112"/>
      <c r="AC83" s="200" t="s">
        <v>255</v>
      </c>
    </row>
    <row r="84" spans="1:29" x14ac:dyDescent="0.2">
      <c r="A84" s="106" t="s">
        <v>1569</v>
      </c>
      <c r="B84" s="106" t="s">
        <v>1450</v>
      </c>
      <c r="C84" s="106" t="s">
        <v>1570</v>
      </c>
      <c r="D84" s="106" t="s">
        <v>1555</v>
      </c>
      <c r="E84" s="111" t="s">
        <v>1587</v>
      </c>
      <c r="F84" s="106" t="s">
        <v>384</v>
      </c>
      <c r="G84" s="109">
        <v>41718</v>
      </c>
      <c r="H84" s="110" t="s">
        <v>385</v>
      </c>
      <c r="I84" s="110" t="s">
        <v>385</v>
      </c>
      <c r="J84" s="109">
        <v>41743</v>
      </c>
      <c r="K84" s="106" t="s">
        <v>386</v>
      </c>
      <c r="L84" s="106" t="s">
        <v>428</v>
      </c>
      <c r="M84" s="106" t="s">
        <v>388</v>
      </c>
      <c r="N84" s="108" t="s">
        <v>429</v>
      </c>
      <c r="O84" s="108" t="s">
        <v>390</v>
      </c>
      <c r="P84" s="108" t="s">
        <v>438</v>
      </c>
      <c r="Q84" s="108" t="s">
        <v>132</v>
      </c>
      <c r="R84" s="106"/>
      <c r="S84" s="106"/>
      <c r="T84" s="106" t="s">
        <v>1640</v>
      </c>
      <c r="U84" s="106" t="s">
        <v>393</v>
      </c>
      <c r="V84" s="108"/>
      <c r="W84" s="108"/>
      <c r="X84" s="112"/>
      <c r="Y84" s="108"/>
      <c r="Z84" s="108"/>
      <c r="AA84" s="113" t="s">
        <v>133</v>
      </c>
      <c r="AB84" s="112"/>
      <c r="AC84" s="200" t="s">
        <v>255</v>
      </c>
    </row>
    <row r="85" spans="1:29" x14ac:dyDescent="0.2">
      <c r="A85" s="106" t="s">
        <v>1569</v>
      </c>
      <c r="B85" s="106" t="s">
        <v>1450</v>
      </c>
      <c r="C85" s="106" t="s">
        <v>1570</v>
      </c>
      <c r="D85" s="106" t="s">
        <v>1560</v>
      </c>
      <c r="E85" s="111" t="s">
        <v>1589</v>
      </c>
      <c r="F85" s="106" t="s">
        <v>384</v>
      </c>
      <c r="G85" s="109">
        <v>41718</v>
      </c>
      <c r="H85" s="110" t="s">
        <v>385</v>
      </c>
      <c r="I85" s="110" t="s">
        <v>385</v>
      </c>
      <c r="J85" s="109">
        <v>41743</v>
      </c>
      <c r="K85" s="106" t="s">
        <v>386</v>
      </c>
      <c r="L85" s="106" t="s">
        <v>428</v>
      </c>
      <c r="M85" s="106" t="s">
        <v>388</v>
      </c>
      <c r="N85" s="108" t="s">
        <v>429</v>
      </c>
      <c r="O85" s="108" t="s">
        <v>390</v>
      </c>
      <c r="P85" s="108" t="s">
        <v>430</v>
      </c>
      <c r="Q85" s="108" t="s">
        <v>132</v>
      </c>
      <c r="R85" s="106"/>
      <c r="S85" s="106"/>
      <c r="T85" s="106" t="s">
        <v>1173</v>
      </c>
      <c r="U85" s="106" t="s">
        <v>393</v>
      </c>
      <c r="V85" s="108"/>
      <c r="W85" s="108"/>
      <c r="X85" s="112"/>
      <c r="Y85" s="108"/>
      <c r="Z85" s="108"/>
      <c r="AA85" s="113" t="s">
        <v>133</v>
      </c>
      <c r="AB85" s="112"/>
      <c r="AC85" s="200" t="s">
        <v>259</v>
      </c>
    </row>
    <row r="86" spans="1:29" x14ac:dyDescent="0.2">
      <c r="A86" s="106" t="s">
        <v>1569</v>
      </c>
      <c r="B86" s="106" t="s">
        <v>1450</v>
      </c>
      <c r="C86" s="106" t="s">
        <v>1570</v>
      </c>
      <c r="D86" s="106" t="s">
        <v>1560</v>
      </c>
      <c r="E86" s="111" t="s">
        <v>1589</v>
      </c>
      <c r="F86" s="106" t="s">
        <v>384</v>
      </c>
      <c r="G86" s="109">
        <v>41718</v>
      </c>
      <c r="H86" s="110" t="s">
        <v>385</v>
      </c>
      <c r="I86" s="110" t="s">
        <v>385</v>
      </c>
      <c r="J86" s="109">
        <v>41743</v>
      </c>
      <c r="K86" s="106" t="s">
        <v>386</v>
      </c>
      <c r="L86" s="106" t="s">
        <v>428</v>
      </c>
      <c r="M86" s="106" t="s">
        <v>388</v>
      </c>
      <c r="N86" s="108" t="s">
        <v>429</v>
      </c>
      <c r="O86" s="108" t="s">
        <v>390</v>
      </c>
      <c r="P86" s="108" t="s">
        <v>431</v>
      </c>
      <c r="Q86" s="108" t="s">
        <v>132</v>
      </c>
      <c r="R86" s="106"/>
      <c r="S86" s="106"/>
      <c r="T86" s="106" t="s">
        <v>1658</v>
      </c>
      <c r="U86" s="106" t="s">
        <v>393</v>
      </c>
      <c r="V86" s="108"/>
      <c r="W86" s="108"/>
      <c r="X86" s="112"/>
      <c r="Y86" s="108"/>
      <c r="Z86" s="108"/>
      <c r="AA86" s="113" t="s">
        <v>133</v>
      </c>
      <c r="AB86" s="112"/>
      <c r="AC86" s="200" t="s">
        <v>259</v>
      </c>
    </row>
    <row r="87" spans="1:29" x14ac:dyDescent="0.2">
      <c r="A87" s="106" t="s">
        <v>1569</v>
      </c>
      <c r="B87" s="106" t="s">
        <v>1450</v>
      </c>
      <c r="C87" s="106" t="s">
        <v>1570</v>
      </c>
      <c r="D87" s="106" t="s">
        <v>1560</v>
      </c>
      <c r="E87" s="111" t="s">
        <v>1589</v>
      </c>
      <c r="F87" s="106" t="s">
        <v>384</v>
      </c>
      <c r="G87" s="109">
        <v>41718</v>
      </c>
      <c r="H87" s="110" t="s">
        <v>385</v>
      </c>
      <c r="I87" s="110" t="s">
        <v>385</v>
      </c>
      <c r="J87" s="109">
        <v>41743</v>
      </c>
      <c r="K87" s="106" t="s">
        <v>386</v>
      </c>
      <c r="L87" s="106" t="s">
        <v>428</v>
      </c>
      <c r="M87" s="106" t="s">
        <v>388</v>
      </c>
      <c r="N87" s="108" t="s">
        <v>429</v>
      </c>
      <c r="O87" s="108" t="s">
        <v>390</v>
      </c>
      <c r="P87" s="108" t="s">
        <v>432</v>
      </c>
      <c r="Q87" s="108" t="s">
        <v>132</v>
      </c>
      <c r="R87" s="106"/>
      <c r="S87" s="106"/>
      <c r="T87" s="106" t="s">
        <v>1659</v>
      </c>
      <c r="U87" s="106" t="s">
        <v>393</v>
      </c>
      <c r="V87" s="108"/>
      <c r="W87" s="108"/>
      <c r="X87" s="112"/>
      <c r="Y87" s="108"/>
      <c r="Z87" s="108"/>
      <c r="AA87" s="113" t="s">
        <v>133</v>
      </c>
      <c r="AB87" s="112"/>
      <c r="AC87" s="200" t="s">
        <v>259</v>
      </c>
    </row>
    <row r="88" spans="1:29" x14ac:dyDescent="0.2">
      <c r="A88" s="106" t="s">
        <v>1569</v>
      </c>
      <c r="B88" s="106" t="s">
        <v>1450</v>
      </c>
      <c r="C88" s="106" t="s">
        <v>1570</v>
      </c>
      <c r="D88" s="106" t="s">
        <v>1560</v>
      </c>
      <c r="E88" s="111" t="s">
        <v>1589</v>
      </c>
      <c r="F88" s="106" t="s">
        <v>384</v>
      </c>
      <c r="G88" s="109">
        <v>41718</v>
      </c>
      <c r="H88" s="110" t="s">
        <v>385</v>
      </c>
      <c r="I88" s="110" t="s">
        <v>385</v>
      </c>
      <c r="J88" s="109">
        <v>41743</v>
      </c>
      <c r="K88" s="106" t="s">
        <v>386</v>
      </c>
      <c r="L88" s="106" t="s">
        <v>428</v>
      </c>
      <c r="M88" s="106" t="s">
        <v>388</v>
      </c>
      <c r="N88" s="108" t="s">
        <v>429</v>
      </c>
      <c r="O88" s="108" t="s">
        <v>390</v>
      </c>
      <c r="P88" s="108" t="s">
        <v>433</v>
      </c>
      <c r="Q88" s="108" t="s">
        <v>132</v>
      </c>
      <c r="R88" s="106"/>
      <c r="S88" s="106"/>
      <c r="T88" s="106" t="s">
        <v>1177</v>
      </c>
      <c r="U88" s="106" t="s">
        <v>393</v>
      </c>
      <c r="V88" s="108"/>
      <c r="W88" s="108"/>
      <c r="X88" s="112"/>
      <c r="Y88" s="108"/>
      <c r="Z88" s="108"/>
      <c r="AA88" s="113" t="s">
        <v>133</v>
      </c>
      <c r="AB88" s="112"/>
      <c r="AC88" s="200" t="s">
        <v>259</v>
      </c>
    </row>
    <row r="89" spans="1:29" x14ac:dyDescent="0.2">
      <c r="A89" s="106" t="s">
        <v>1569</v>
      </c>
      <c r="B89" s="106" t="s">
        <v>1450</v>
      </c>
      <c r="C89" s="106" t="s">
        <v>1570</v>
      </c>
      <c r="D89" s="106" t="s">
        <v>1560</v>
      </c>
      <c r="E89" s="111" t="s">
        <v>1589</v>
      </c>
      <c r="F89" s="106" t="s">
        <v>384</v>
      </c>
      <c r="G89" s="109">
        <v>41718</v>
      </c>
      <c r="H89" s="110" t="s">
        <v>385</v>
      </c>
      <c r="I89" s="110" t="s">
        <v>385</v>
      </c>
      <c r="J89" s="109">
        <v>41743</v>
      </c>
      <c r="K89" s="106" t="s">
        <v>386</v>
      </c>
      <c r="L89" s="106" t="s">
        <v>428</v>
      </c>
      <c r="M89" s="106" t="s">
        <v>388</v>
      </c>
      <c r="N89" s="108" t="s">
        <v>429</v>
      </c>
      <c r="O89" s="108" t="s">
        <v>390</v>
      </c>
      <c r="P89" s="108" t="s">
        <v>434</v>
      </c>
      <c r="Q89" s="108" t="s">
        <v>132</v>
      </c>
      <c r="R89" s="106"/>
      <c r="S89" s="106"/>
      <c r="T89" s="106" t="s">
        <v>1658</v>
      </c>
      <c r="U89" s="106" t="s">
        <v>393</v>
      </c>
      <c r="V89" s="108"/>
      <c r="W89" s="108"/>
      <c r="X89" s="112"/>
      <c r="Y89" s="108"/>
      <c r="Z89" s="108"/>
      <c r="AA89" s="113" t="s">
        <v>133</v>
      </c>
      <c r="AB89" s="112"/>
      <c r="AC89" s="200" t="s">
        <v>259</v>
      </c>
    </row>
    <row r="90" spans="1:29" x14ac:dyDescent="0.2">
      <c r="A90" s="106" t="s">
        <v>1569</v>
      </c>
      <c r="B90" s="106" t="s">
        <v>1450</v>
      </c>
      <c r="C90" s="106" t="s">
        <v>1570</v>
      </c>
      <c r="D90" s="106" t="s">
        <v>1560</v>
      </c>
      <c r="E90" s="111" t="s">
        <v>1589</v>
      </c>
      <c r="F90" s="106" t="s">
        <v>384</v>
      </c>
      <c r="G90" s="109">
        <v>41718</v>
      </c>
      <c r="H90" s="110" t="s">
        <v>385</v>
      </c>
      <c r="I90" s="110" t="s">
        <v>385</v>
      </c>
      <c r="J90" s="109">
        <v>41743</v>
      </c>
      <c r="K90" s="106" t="s">
        <v>386</v>
      </c>
      <c r="L90" s="106" t="s">
        <v>428</v>
      </c>
      <c r="M90" s="106" t="s">
        <v>388</v>
      </c>
      <c r="N90" s="108" t="s">
        <v>429</v>
      </c>
      <c r="O90" s="108" t="s">
        <v>390</v>
      </c>
      <c r="P90" s="108" t="s">
        <v>435</v>
      </c>
      <c r="Q90" s="108" t="s">
        <v>132</v>
      </c>
      <c r="R90" s="106"/>
      <c r="S90" s="106"/>
      <c r="T90" s="106" t="s">
        <v>1660</v>
      </c>
      <c r="U90" s="106" t="s">
        <v>393</v>
      </c>
      <c r="V90" s="108"/>
      <c r="W90" s="108"/>
      <c r="X90" s="112"/>
      <c r="Y90" s="108"/>
      <c r="Z90" s="108"/>
      <c r="AA90" s="113" t="s">
        <v>133</v>
      </c>
      <c r="AB90" s="112"/>
      <c r="AC90" s="200" t="s">
        <v>259</v>
      </c>
    </row>
    <row r="91" spans="1:29" x14ac:dyDescent="0.2">
      <c r="A91" s="106" t="s">
        <v>1569</v>
      </c>
      <c r="B91" s="106" t="s">
        <v>1450</v>
      </c>
      <c r="C91" s="106" t="s">
        <v>1570</v>
      </c>
      <c r="D91" s="106" t="s">
        <v>1560</v>
      </c>
      <c r="E91" s="111" t="s">
        <v>1589</v>
      </c>
      <c r="F91" s="106" t="s">
        <v>384</v>
      </c>
      <c r="G91" s="109">
        <v>41718</v>
      </c>
      <c r="H91" s="110" t="s">
        <v>385</v>
      </c>
      <c r="I91" s="110" t="s">
        <v>385</v>
      </c>
      <c r="J91" s="109">
        <v>41743</v>
      </c>
      <c r="K91" s="106" t="s">
        <v>386</v>
      </c>
      <c r="L91" s="106" t="s">
        <v>428</v>
      </c>
      <c r="M91" s="106" t="s">
        <v>388</v>
      </c>
      <c r="N91" s="108" t="s">
        <v>429</v>
      </c>
      <c r="O91" s="108" t="s">
        <v>390</v>
      </c>
      <c r="P91" s="108" t="s">
        <v>436</v>
      </c>
      <c r="Q91" s="108" t="s">
        <v>132</v>
      </c>
      <c r="R91" s="106"/>
      <c r="S91" s="106"/>
      <c r="T91" s="106" t="s">
        <v>1661</v>
      </c>
      <c r="U91" s="106" t="s">
        <v>393</v>
      </c>
      <c r="V91" s="108"/>
      <c r="W91" s="108"/>
      <c r="X91" s="112"/>
      <c r="Y91" s="108"/>
      <c r="Z91" s="108"/>
      <c r="AA91" s="113" t="s">
        <v>133</v>
      </c>
      <c r="AB91" s="112"/>
      <c r="AC91" s="200" t="s">
        <v>259</v>
      </c>
    </row>
    <row r="92" spans="1:29" x14ac:dyDescent="0.2">
      <c r="A92" s="106" t="s">
        <v>1569</v>
      </c>
      <c r="B92" s="106" t="s">
        <v>1450</v>
      </c>
      <c r="C92" s="106" t="s">
        <v>1570</v>
      </c>
      <c r="D92" s="106" t="s">
        <v>1560</v>
      </c>
      <c r="E92" s="111" t="s">
        <v>1589</v>
      </c>
      <c r="F92" s="106" t="s">
        <v>384</v>
      </c>
      <c r="G92" s="109">
        <v>41718</v>
      </c>
      <c r="H92" s="110" t="s">
        <v>385</v>
      </c>
      <c r="I92" s="110" t="s">
        <v>385</v>
      </c>
      <c r="J92" s="109">
        <v>41743</v>
      </c>
      <c r="K92" s="106" t="s">
        <v>386</v>
      </c>
      <c r="L92" s="106" t="s">
        <v>428</v>
      </c>
      <c r="M92" s="106" t="s">
        <v>388</v>
      </c>
      <c r="N92" s="108" t="s">
        <v>429</v>
      </c>
      <c r="O92" s="108" t="s">
        <v>390</v>
      </c>
      <c r="P92" s="108" t="s">
        <v>437</v>
      </c>
      <c r="Q92" s="108" t="s">
        <v>132</v>
      </c>
      <c r="R92" s="106"/>
      <c r="S92" s="106"/>
      <c r="T92" s="106" t="s">
        <v>1662</v>
      </c>
      <c r="U92" s="106" t="s">
        <v>393</v>
      </c>
      <c r="V92" s="108"/>
      <c r="W92" s="108"/>
      <c r="X92" s="112"/>
      <c r="Y92" s="108"/>
      <c r="Z92" s="108"/>
      <c r="AA92" s="113" t="s">
        <v>133</v>
      </c>
      <c r="AB92" s="112"/>
      <c r="AC92" s="200" t="s">
        <v>259</v>
      </c>
    </row>
    <row r="93" spans="1:29" x14ac:dyDescent="0.2">
      <c r="A93" s="106" t="s">
        <v>1569</v>
      </c>
      <c r="B93" s="106" t="s">
        <v>1450</v>
      </c>
      <c r="C93" s="106" t="s">
        <v>1570</v>
      </c>
      <c r="D93" s="106" t="s">
        <v>1560</v>
      </c>
      <c r="E93" s="111" t="s">
        <v>1589</v>
      </c>
      <c r="F93" s="106" t="s">
        <v>384</v>
      </c>
      <c r="G93" s="109">
        <v>41718</v>
      </c>
      <c r="H93" s="110" t="s">
        <v>385</v>
      </c>
      <c r="I93" s="110" t="s">
        <v>385</v>
      </c>
      <c r="J93" s="109">
        <v>41743</v>
      </c>
      <c r="K93" s="106" t="s">
        <v>386</v>
      </c>
      <c r="L93" s="106" t="s">
        <v>428</v>
      </c>
      <c r="M93" s="106" t="s">
        <v>388</v>
      </c>
      <c r="N93" s="108" t="s">
        <v>429</v>
      </c>
      <c r="O93" s="108" t="s">
        <v>390</v>
      </c>
      <c r="P93" s="108" t="s">
        <v>438</v>
      </c>
      <c r="Q93" s="108" t="s">
        <v>132</v>
      </c>
      <c r="R93" s="106"/>
      <c r="S93" s="106"/>
      <c r="T93" s="106" t="s">
        <v>1663</v>
      </c>
      <c r="U93" s="106" t="s">
        <v>393</v>
      </c>
      <c r="V93" s="108"/>
      <c r="W93" s="108"/>
      <c r="X93" s="112"/>
      <c r="Y93" s="108"/>
      <c r="Z93" s="108"/>
      <c r="AA93" s="113" t="s">
        <v>133</v>
      </c>
      <c r="AB93" s="112"/>
      <c r="AC93" s="200" t="s">
        <v>259</v>
      </c>
    </row>
    <row r="94" spans="1:29" x14ac:dyDescent="0.2">
      <c r="A94" s="106" t="s">
        <v>1569</v>
      </c>
      <c r="B94" s="106" t="s">
        <v>1450</v>
      </c>
      <c r="C94" s="106" t="s">
        <v>1570</v>
      </c>
      <c r="D94" s="106" t="s">
        <v>1565</v>
      </c>
      <c r="E94" s="111" t="s">
        <v>1591</v>
      </c>
      <c r="F94" s="106" t="s">
        <v>384</v>
      </c>
      <c r="G94" s="109">
        <v>41654</v>
      </c>
      <c r="H94" s="110" t="s">
        <v>385</v>
      </c>
      <c r="I94" s="110" t="s">
        <v>385</v>
      </c>
      <c r="J94" s="109">
        <v>41743</v>
      </c>
      <c r="K94" s="106" t="s">
        <v>386</v>
      </c>
      <c r="L94" s="106" t="s">
        <v>428</v>
      </c>
      <c r="M94" s="106" t="s">
        <v>388</v>
      </c>
      <c r="N94" s="108" t="s">
        <v>429</v>
      </c>
      <c r="O94" s="108" t="s">
        <v>390</v>
      </c>
      <c r="P94" s="108" t="s">
        <v>430</v>
      </c>
      <c r="Q94" s="108" t="s">
        <v>132</v>
      </c>
      <c r="R94" s="106"/>
      <c r="S94" s="106"/>
      <c r="T94" s="106" t="s">
        <v>1664</v>
      </c>
      <c r="U94" s="106" t="s">
        <v>393</v>
      </c>
      <c r="V94" s="108"/>
      <c r="W94" s="108"/>
      <c r="X94" s="112"/>
      <c r="Y94" s="108"/>
      <c r="Z94" s="108"/>
      <c r="AA94" s="113" t="s">
        <v>133</v>
      </c>
      <c r="AB94" s="112"/>
      <c r="AC94" s="200" t="s">
        <v>251</v>
      </c>
    </row>
    <row r="95" spans="1:29" x14ac:dyDescent="0.2">
      <c r="A95" s="106" t="s">
        <v>1569</v>
      </c>
      <c r="B95" s="106" t="s">
        <v>1450</v>
      </c>
      <c r="C95" s="106" t="s">
        <v>1570</v>
      </c>
      <c r="D95" s="106" t="s">
        <v>1565</v>
      </c>
      <c r="E95" s="111" t="s">
        <v>1591</v>
      </c>
      <c r="F95" s="106" t="s">
        <v>384</v>
      </c>
      <c r="G95" s="109">
        <v>41654</v>
      </c>
      <c r="H95" s="110" t="s">
        <v>385</v>
      </c>
      <c r="I95" s="110" t="s">
        <v>385</v>
      </c>
      <c r="J95" s="109">
        <v>41743</v>
      </c>
      <c r="K95" s="106" t="s">
        <v>386</v>
      </c>
      <c r="L95" s="106" t="s">
        <v>428</v>
      </c>
      <c r="M95" s="106" t="s">
        <v>388</v>
      </c>
      <c r="N95" s="108" t="s">
        <v>429</v>
      </c>
      <c r="O95" s="108" t="s">
        <v>390</v>
      </c>
      <c r="P95" s="108" t="s">
        <v>431</v>
      </c>
      <c r="Q95" s="108" t="s">
        <v>132</v>
      </c>
      <c r="R95" s="106"/>
      <c r="S95" s="106"/>
      <c r="T95" s="106" t="s">
        <v>1665</v>
      </c>
      <c r="U95" s="106" t="s">
        <v>393</v>
      </c>
      <c r="V95" s="108"/>
      <c r="W95" s="108"/>
      <c r="X95" s="112"/>
      <c r="Y95" s="108"/>
      <c r="Z95" s="108"/>
      <c r="AA95" s="113" t="s">
        <v>133</v>
      </c>
      <c r="AB95" s="112"/>
      <c r="AC95" s="200" t="s">
        <v>251</v>
      </c>
    </row>
    <row r="96" spans="1:29" x14ac:dyDescent="0.2">
      <c r="A96" s="106" t="s">
        <v>1569</v>
      </c>
      <c r="B96" s="106" t="s">
        <v>1450</v>
      </c>
      <c r="C96" s="106" t="s">
        <v>1570</v>
      </c>
      <c r="D96" s="106" t="s">
        <v>1565</v>
      </c>
      <c r="E96" s="111" t="s">
        <v>1591</v>
      </c>
      <c r="F96" s="106" t="s">
        <v>384</v>
      </c>
      <c r="G96" s="109">
        <v>41654</v>
      </c>
      <c r="H96" s="110" t="s">
        <v>385</v>
      </c>
      <c r="I96" s="110" t="s">
        <v>385</v>
      </c>
      <c r="J96" s="109">
        <v>41743</v>
      </c>
      <c r="K96" s="106" t="s">
        <v>386</v>
      </c>
      <c r="L96" s="106" t="s">
        <v>428</v>
      </c>
      <c r="M96" s="106" t="s">
        <v>388</v>
      </c>
      <c r="N96" s="108" t="s">
        <v>429</v>
      </c>
      <c r="O96" s="108" t="s">
        <v>390</v>
      </c>
      <c r="P96" s="108" t="s">
        <v>432</v>
      </c>
      <c r="Q96" s="108" t="s">
        <v>132</v>
      </c>
      <c r="R96" s="106"/>
      <c r="S96" s="106"/>
      <c r="T96" s="106" t="s">
        <v>1666</v>
      </c>
      <c r="U96" s="106" t="s">
        <v>393</v>
      </c>
      <c r="V96" s="108"/>
      <c r="W96" s="108"/>
      <c r="X96" s="112"/>
      <c r="Y96" s="108"/>
      <c r="Z96" s="108"/>
      <c r="AA96" s="113" t="s">
        <v>133</v>
      </c>
      <c r="AB96" s="112"/>
      <c r="AC96" s="200" t="s">
        <v>251</v>
      </c>
    </row>
    <row r="97" spans="1:29" x14ac:dyDescent="0.2">
      <c r="A97" s="106" t="s">
        <v>1569</v>
      </c>
      <c r="B97" s="106" t="s">
        <v>1450</v>
      </c>
      <c r="C97" s="106" t="s">
        <v>1570</v>
      </c>
      <c r="D97" s="106" t="s">
        <v>1565</v>
      </c>
      <c r="E97" s="111" t="s">
        <v>1591</v>
      </c>
      <c r="F97" s="106" t="s">
        <v>384</v>
      </c>
      <c r="G97" s="109">
        <v>41654</v>
      </c>
      <c r="H97" s="110" t="s">
        <v>385</v>
      </c>
      <c r="I97" s="110" t="s">
        <v>385</v>
      </c>
      <c r="J97" s="109">
        <v>41743</v>
      </c>
      <c r="K97" s="106" t="s">
        <v>386</v>
      </c>
      <c r="L97" s="106" t="s">
        <v>428</v>
      </c>
      <c r="M97" s="106" t="s">
        <v>388</v>
      </c>
      <c r="N97" s="108" t="s">
        <v>429</v>
      </c>
      <c r="O97" s="108" t="s">
        <v>390</v>
      </c>
      <c r="P97" s="108" t="s">
        <v>433</v>
      </c>
      <c r="Q97" s="108" t="s">
        <v>132</v>
      </c>
      <c r="R97" s="106"/>
      <c r="S97" s="106"/>
      <c r="T97" s="106" t="s">
        <v>1667</v>
      </c>
      <c r="U97" s="106" t="s">
        <v>393</v>
      </c>
      <c r="V97" s="108"/>
      <c r="W97" s="108"/>
      <c r="X97" s="112"/>
      <c r="Y97" s="108"/>
      <c r="Z97" s="108"/>
      <c r="AA97" s="113" t="s">
        <v>133</v>
      </c>
      <c r="AB97" s="112"/>
      <c r="AC97" s="200" t="s">
        <v>251</v>
      </c>
    </row>
    <row r="98" spans="1:29" x14ac:dyDescent="0.2">
      <c r="A98" s="106" t="s">
        <v>1569</v>
      </c>
      <c r="B98" s="106" t="s">
        <v>1450</v>
      </c>
      <c r="C98" s="106" t="s">
        <v>1570</v>
      </c>
      <c r="D98" s="106" t="s">
        <v>1565</v>
      </c>
      <c r="E98" s="111" t="s">
        <v>1591</v>
      </c>
      <c r="F98" s="106" t="s">
        <v>384</v>
      </c>
      <c r="G98" s="109">
        <v>41654</v>
      </c>
      <c r="H98" s="110" t="s">
        <v>385</v>
      </c>
      <c r="I98" s="110" t="s">
        <v>385</v>
      </c>
      <c r="J98" s="109">
        <v>41743</v>
      </c>
      <c r="K98" s="106" t="s">
        <v>386</v>
      </c>
      <c r="L98" s="106" t="s">
        <v>428</v>
      </c>
      <c r="M98" s="106" t="s">
        <v>388</v>
      </c>
      <c r="N98" s="108" t="s">
        <v>429</v>
      </c>
      <c r="O98" s="108" t="s">
        <v>390</v>
      </c>
      <c r="P98" s="108" t="s">
        <v>434</v>
      </c>
      <c r="Q98" s="108" t="s">
        <v>132</v>
      </c>
      <c r="R98" s="106"/>
      <c r="S98" s="106"/>
      <c r="T98" s="106" t="s">
        <v>1668</v>
      </c>
      <c r="U98" s="106" t="s">
        <v>393</v>
      </c>
      <c r="V98" s="108"/>
      <c r="W98" s="108"/>
      <c r="X98" s="112"/>
      <c r="Y98" s="108"/>
      <c r="Z98" s="108"/>
      <c r="AA98" s="113" t="s">
        <v>133</v>
      </c>
      <c r="AB98" s="112"/>
      <c r="AC98" s="200" t="s">
        <v>251</v>
      </c>
    </row>
    <row r="99" spans="1:29" x14ac:dyDescent="0.2">
      <c r="A99" s="106" t="s">
        <v>1569</v>
      </c>
      <c r="B99" s="106" t="s">
        <v>1450</v>
      </c>
      <c r="C99" s="106" t="s">
        <v>1570</v>
      </c>
      <c r="D99" s="106" t="s">
        <v>1565</v>
      </c>
      <c r="E99" s="111" t="s">
        <v>1591</v>
      </c>
      <c r="F99" s="106" t="s">
        <v>384</v>
      </c>
      <c r="G99" s="109">
        <v>41654</v>
      </c>
      <c r="H99" s="110" t="s">
        <v>385</v>
      </c>
      <c r="I99" s="110" t="s">
        <v>385</v>
      </c>
      <c r="J99" s="109">
        <v>41743</v>
      </c>
      <c r="K99" s="106" t="s">
        <v>386</v>
      </c>
      <c r="L99" s="106" t="s">
        <v>428</v>
      </c>
      <c r="M99" s="106" t="s">
        <v>388</v>
      </c>
      <c r="N99" s="108" t="s">
        <v>429</v>
      </c>
      <c r="O99" s="108" t="s">
        <v>390</v>
      </c>
      <c r="P99" s="108" t="s">
        <v>435</v>
      </c>
      <c r="Q99" s="108" t="s">
        <v>132</v>
      </c>
      <c r="R99" s="106"/>
      <c r="S99" s="106"/>
      <c r="T99" s="106" t="s">
        <v>1669</v>
      </c>
      <c r="U99" s="106" t="s">
        <v>393</v>
      </c>
      <c r="V99" s="108"/>
      <c r="W99" s="108"/>
      <c r="X99" s="112"/>
      <c r="Y99" s="108"/>
      <c r="Z99" s="108"/>
      <c r="AA99" s="113" t="s">
        <v>133</v>
      </c>
      <c r="AB99" s="112"/>
      <c r="AC99" s="200" t="s">
        <v>251</v>
      </c>
    </row>
    <row r="100" spans="1:29" x14ac:dyDescent="0.2">
      <c r="A100" s="106" t="s">
        <v>1569</v>
      </c>
      <c r="B100" s="106" t="s">
        <v>1450</v>
      </c>
      <c r="C100" s="106" t="s">
        <v>1570</v>
      </c>
      <c r="D100" s="106" t="s">
        <v>1565</v>
      </c>
      <c r="E100" s="111" t="s">
        <v>1591</v>
      </c>
      <c r="F100" s="106" t="s">
        <v>384</v>
      </c>
      <c r="G100" s="109">
        <v>41654</v>
      </c>
      <c r="H100" s="110" t="s">
        <v>385</v>
      </c>
      <c r="I100" s="110" t="s">
        <v>385</v>
      </c>
      <c r="J100" s="109">
        <v>41743</v>
      </c>
      <c r="K100" s="106" t="s">
        <v>386</v>
      </c>
      <c r="L100" s="106" t="s">
        <v>428</v>
      </c>
      <c r="M100" s="106" t="s">
        <v>388</v>
      </c>
      <c r="N100" s="108" t="s">
        <v>429</v>
      </c>
      <c r="O100" s="108" t="s">
        <v>390</v>
      </c>
      <c r="P100" s="108" t="s">
        <v>436</v>
      </c>
      <c r="Q100" s="108" t="s">
        <v>132</v>
      </c>
      <c r="R100" s="106"/>
      <c r="S100" s="106"/>
      <c r="T100" s="106" t="s">
        <v>768</v>
      </c>
      <c r="U100" s="106" t="s">
        <v>393</v>
      </c>
      <c r="V100" s="108"/>
      <c r="W100" s="108"/>
      <c r="X100" s="112"/>
      <c r="Y100" s="108"/>
      <c r="Z100" s="108"/>
      <c r="AA100" s="113" t="s">
        <v>133</v>
      </c>
      <c r="AB100" s="112"/>
      <c r="AC100" s="200" t="s">
        <v>251</v>
      </c>
    </row>
    <row r="101" spans="1:29" x14ac:dyDescent="0.2">
      <c r="A101" s="106" t="s">
        <v>1569</v>
      </c>
      <c r="B101" s="106" t="s">
        <v>1450</v>
      </c>
      <c r="C101" s="106" t="s">
        <v>1570</v>
      </c>
      <c r="D101" s="106" t="s">
        <v>1565</v>
      </c>
      <c r="E101" s="111" t="s">
        <v>1591</v>
      </c>
      <c r="F101" s="106" t="s">
        <v>384</v>
      </c>
      <c r="G101" s="109">
        <v>41654</v>
      </c>
      <c r="H101" s="110" t="s">
        <v>385</v>
      </c>
      <c r="I101" s="110" t="s">
        <v>385</v>
      </c>
      <c r="J101" s="109">
        <v>41743</v>
      </c>
      <c r="K101" s="106" t="s">
        <v>386</v>
      </c>
      <c r="L101" s="106" t="s">
        <v>428</v>
      </c>
      <c r="M101" s="106" t="s">
        <v>388</v>
      </c>
      <c r="N101" s="108" t="s">
        <v>429</v>
      </c>
      <c r="O101" s="108" t="s">
        <v>390</v>
      </c>
      <c r="P101" s="108" t="s">
        <v>437</v>
      </c>
      <c r="Q101" s="108" t="s">
        <v>132</v>
      </c>
      <c r="R101" s="106"/>
      <c r="S101" s="106"/>
      <c r="T101" s="106" t="s">
        <v>1670</v>
      </c>
      <c r="U101" s="106" t="s">
        <v>393</v>
      </c>
      <c r="V101" s="108"/>
      <c r="W101" s="108"/>
      <c r="X101" s="112"/>
      <c r="Y101" s="108"/>
      <c r="Z101" s="108"/>
      <c r="AA101" s="113" t="s">
        <v>133</v>
      </c>
      <c r="AB101" s="112"/>
      <c r="AC101" s="200" t="s">
        <v>251</v>
      </c>
    </row>
    <row r="102" spans="1:29" x14ac:dyDescent="0.2">
      <c r="A102" s="106" t="s">
        <v>1569</v>
      </c>
      <c r="B102" s="106" t="s">
        <v>1450</v>
      </c>
      <c r="C102" s="106" t="s">
        <v>1570</v>
      </c>
      <c r="D102" s="106" t="s">
        <v>1565</v>
      </c>
      <c r="E102" s="111" t="s">
        <v>1591</v>
      </c>
      <c r="F102" s="106" t="s">
        <v>384</v>
      </c>
      <c r="G102" s="109">
        <v>41654</v>
      </c>
      <c r="H102" s="110" t="s">
        <v>385</v>
      </c>
      <c r="I102" s="110" t="s">
        <v>385</v>
      </c>
      <c r="J102" s="109">
        <v>41743</v>
      </c>
      <c r="K102" s="106" t="s">
        <v>386</v>
      </c>
      <c r="L102" s="106" t="s">
        <v>428</v>
      </c>
      <c r="M102" s="106" t="s">
        <v>388</v>
      </c>
      <c r="N102" s="108" t="s">
        <v>429</v>
      </c>
      <c r="O102" s="108" t="s">
        <v>390</v>
      </c>
      <c r="P102" s="108" t="s">
        <v>438</v>
      </c>
      <c r="Q102" s="108" t="s">
        <v>132</v>
      </c>
      <c r="R102" s="106"/>
      <c r="S102" s="106"/>
      <c r="T102" s="106" t="s">
        <v>1165</v>
      </c>
      <c r="U102" s="106" t="s">
        <v>393</v>
      </c>
      <c r="V102" s="108"/>
      <c r="W102" s="108"/>
      <c r="X102" s="112"/>
      <c r="Y102" s="108"/>
      <c r="Z102" s="108"/>
      <c r="AA102" s="113" t="s">
        <v>133</v>
      </c>
      <c r="AB102" s="112"/>
      <c r="AC102" s="200" t="s">
        <v>251</v>
      </c>
    </row>
    <row r="103" spans="1:29" x14ac:dyDescent="0.2">
      <c r="E103" s="198"/>
    </row>
  </sheetData>
  <pageMargins left="0.25" right="0.25" top="1" bottom="1" header="0.5" footer="0.5"/>
  <pageSetup orientation="landscape" horizontalDpi="4294967292" verticalDpi="4294967292" r:id="rId1"/>
  <headerFooter alignWithMargins="0">
    <oddHeader>&amp;F</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topLeftCell="A16" zoomScaleNormal="100" zoomScaleSheetLayoutView="100" workbookViewId="0">
      <selection activeCell="A32" sqref="A32:F32"/>
    </sheetView>
  </sheetViews>
  <sheetFormatPr defaultRowHeight="12.75" x14ac:dyDescent="0.2"/>
  <cols>
    <col min="1" max="1" width="14.28515625" style="2"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1" t="s">
        <v>0</v>
      </c>
      <c r="B1" s="204"/>
      <c r="C1" s="204"/>
      <c r="D1" s="204"/>
      <c r="E1" s="204"/>
      <c r="F1" s="204"/>
      <c r="G1" s="204"/>
      <c r="H1" s="204"/>
      <c r="I1" s="204"/>
    </row>
    <row r="2" spans="1:9" ht="15" customHeight="1" x14ac:dyDescent="0.2">
      <c r="A2" s="201" t="s">
        <v>1</v>
      </c>
      <c r="B2" s="204"/>
      <c r="C2" s="204"/>
      <c r="D2" s="204"/>
      <c r="E2" s="204"/>
      <c r="F2" s="204"/>
      <c r="G2" s="204"/>
      <c r="H2" s="204"/>
      <c r="I2" s="204"/>
    </row>
    <row r="3" spans="1:9" ht="15" customHeight="1" x14ac:dyDescent="0.2">
      <c r="A3" s="201" t="s">
        <v>2</v>
      </c>
      <c r="B3" s="204"/>
      <c r="C3" s="204"/>
      <c r="D3" s="204"/>
      <c r="E3" s="204"/>
      <c r="F3" s="204"/>
      <c r="G3" s="204"/>
      <c r="H3" s="204"/>
      <c r="I3" s="204"/>
    </row>
    <row r="4" spans="1:9" ht="15" customHeight="1" x14ac:dyDescent="0.2">
      <c r="A4" s="1"/>
    </row>
    <row r="5" spans="1:9" ht="15" customHeight="1" x14ac:dyDescent="0.2">
      <c r="A5" s="201" t="s">
        <v>59</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2"/>
      <c r="C8" s="3"/>
      <c r="D8" s="2"/>
      <c r="E8" s="2"/>
      <c r="F8" s="2"/>
      <c r="G8" s="2"/>
      <c r="H8" s="2"/>
      <c r="I8" s="2"/>
    </row>
    <row r="9" spans="1:9" ht="15" customHeight="1" x14ac:dyDescent="0.2">
      <c r="C9" s="3"/>
      <c r="D9" s="4"/>
      <c r="E9" s="4"/>
      <c r="F9" s="4"/>
      <c r="G9" s="4"/>
      <c r="H9" s="4"/>
    </row>
    <row r="10" spans="1:9" ht="15" customHeight="1" x14ac:dyDescent="0.2">
      <c r="A10" s="5" t="s">
        <v>6</v>
      </c>
      <c r="B10" s="6"/>
      <c r="C10" s="3"/>
      <c r="D10" s="6"/>
      <c r="E10" s="6"/>
      <c r="F10" s="6"/>
      <c r="G10" s="6"/>
      <c r="H10" s="6"/>
      <c r="I10" s="4"/>
    </row>
    <row r="11" spans="1:9" ht="6.75" customHeight="1" thickBot="1" x14ac:dyDescent="0.25">
      <c r="A11" s="1"/>
      <c r="B11" s="2"/>
      <c r="C11" s="2"/>
      <c r="D11" s="2"/>
      <c r="F11" s="2"/>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9" t="s">
        <v>60</v>
      </c>
      <c r="B13" s="10">
        <v>41464</v>
      </c>
      <c r="C13" s="10" t="s">
        <v>17</v>
      </c>
      <c r="D13" s="19" t="s">
        <v>61</v>
      </c>
      <c r="E13" s="19" t="s">
        <v>62</v>
      </c>
      <c r="F13" s="13" t="s">
        <v>63</v>
      </c>
      <c r="G13" s="13" t="s">
        <v>22</v>
      </c>
      <c r="H13" s="13" t="s">
        <v>64</v>
      </c>
      <c r="I13" s="14" t="s">
        <v>28</v>
      </c>
    </row>
    <row r="14" spans="1:9" ht="15" customHeight="1" x14ac:dyDescent="0.2">
      <c r="A14" s="15" t="s">
        <v>65</v>
      </c>
      <c r="B14" s="16">
        <v>41464</v>
      </c>
      <c r="C14" s="16" t="s">
        <v>17</v>
      </c>
      <c r="D14" s="34">
        <v>20.887049999999999</v>
      </c>
      <c r="E14" s="34">
        <v>20.793780000000002</v>
      </c>
      <c r="F14" s="13">
        <v>0.81536404482040403</v>
      </c>
      <c r="G14" s="33">
        <v>16.718899885875999</v>
      </c>
      <c r="H14" s="13" t="s">
        <v>64</v>
      </c>
      <c r="I14" s="18" t="s">
        <v>66</v>
      </c>
    </row>
    <row r="15" spans="1:9" ht="15" customHeight="1" x14ac:dyDescent="0.2">
      <c r="A15" s="9" t="s">
        <v>16</v>
      </c>
      <c r="B15" s="10">
        <v>41464</v>
      </c>
      <c r="C15" s="10" t="s">
        <v>17</v>
      </c>
      <c r="D15" s="35">
        <v>21.403089999999999</v>
      </c>
      <c r="E15" s="35">
        <v>21.35539</v>
      </c>
      <c r="F15" s="13">
        <v>0.88092301339036405</v>
      </c>
      <c r="G15" s="33">
        <v>16.6404069798614</v>
      </c>
      <c r="H15" s="13" t="s">
        <v>64</v>
      </c>
      <c r="I15" s="14" t="s">
        <v>67</v>
      </c>
    </row>
    <row r="16" spans="1:9" ht="15" customHeight="1" x14ac:dyDescent="0.2">
      <c r="A16" s="9" t="s">
        <v>20</v>
      </c>
      <c r="B16" s="10">
        <v>41464</v>
      </c>
      <c r="C16" s="10" t="s">
        <v>17</v>
      </c>
      <c r="D16" s="11">
        <v>8.5007400000000004</v>
      </c>
      <c r="E16" s="11">
        <v>8.6386599999999998</v>
      </c>
      <c r="F16" s="12">
        <v>1.4876737732338099</v>
      </c>
      <c r="G16" s="12">
        <v>4.4022848797828997</v>
      </c>
      <c r="H16" s="13" t="s">
        <v>64</v>
      </c>
      <c r="I16" s="14" t="s">
        <v>68</v>
      </c>
    </row>
    <row r="17" spans="1:9" ht="15" customHeight="1" x14ac:dyDescent="0.2">
      <c r="A17" s="20" t="s">
        <v>24</v>
      </c>
      <c r="B17" s="21">
        <v>41464</v>
      </c>
      <c r="C17" s="21" t="s">
        <v>17</v>
      </c>
      <c r="D17" s="22" t="s">
        <v>69</v>
      </c>
      <c r="E17" s="22" t="s">
        <v>70</v>
      </c>
      <c r="F17" s="13" t="s">
        <v>71</v>
      </c>
      <c r="G17" s="13" t="s">
        <v>72</v>
      </c>
      <c r="H17" s="13" t="s">
        <v>64</v>
      </c>
      <c r="I17" s="14" t="s">
        <v>28</v>
      </c>
    </row>
    <row r="18" spans="1:9" ht="15" customHeight="1" x14ac:dyDescent="0.2">
      <c r="A18" s="20" t="s">
        <v>73</v>
      </c>
      <c r="B18" s="21">
        <v>41464</v>
      </c>
      <c r="C18" s="21" t="s">
        <v>17</v>
      </c>
      <c r="D18" s="36">
        <v>12.947419999999999</v>
      </c>
      <c r="E18" s="36">
        <v>12.81071</v>
      </c>
      <c r="F18" s="22">
        <v>0.91536539020682595</v>
      </c>
      <c r="G18" s="14">
        <v>9.5863804863289701</v>
      </c>
      <c r="H18" s="22" t="s">
        <v>64</v>
      </c>
      <c r="I18" s="14" t="s">
        <v>74</v>
      </c>
    </row>
    <row r="19" spans="1:9" ht="15" customHeight="1" x14ac:dyDescent="0.2">
      <c r="A19" s="20" t="s">
        <v>75</v>
      </c>
      <c r="B19" s="21">
        <v>41464</v>
      </c>
      <c r="C19" s="21" t="s">
        <v>17</v>
      </c>
      <c r="D19" s="36">
        <v>9.9658499999999997</v>
      </c>
      <c r="E19" s="36">
        <v>10.497109999999999</v>
      </c>
      <c r="F19" s="13" t="s">
        <v>76</v>
      </c>
      <c r="G19" s="12">
        <v>8.4709971828135195</v>
      </c>
      <c r="H19" s="13" t="s">
        <v>64</v>
      </c>
      <c r="I19" s="14" t="s">
        <v>28</v>
      </c>
    </row>
    <row r="20" spans="1:9" ht="15" customHeight="1" x14ac:dyDescent="0.2">
      <c r="A20" s="20" t="s">
        <v>29</v>
      </c>
      <c r="B20" s="21">
        <v>41464</v>
      </c>
      <c r="C20" s="21" t="s">
        <v>17</v>
      </c>
      <c r="D20" s="14">
        <v>2.95574</v>
      </c>
      <c r="E20" s="14">
        <v>2.5741700000000001</v>
      </c>
      <c r="F20" s="13" t="s">
        <v>77</v>
      </c>
      <c r="G20" s="12">
        <v>1.8589276249060001</v>
      </c>
      <c r="H20" s="13" t="s">
        <v>64</v>
      </c>
      <c r="I20" s="18" t="s">
        <v>78</v>
      </c>
    </row>
    <row r="21" spans="1:9" ht="15" customHeight="1" x14ac:dyDescent="0.2">
      <c r="A21" s="20" t="s">
        <v>31</v>
      </c>
      <c r="B21" s="21">
        <v>41464</v>
      </c>
      <c r="C21" s="21" t="s">
        <v>17</v>
      </c>
      <c r="D21" s="22">
        <v>0.74480999999999997</v>
      </c>
      <c r="E21" s="22">
        <v>0.58704999999999996</v>
      </c>
      <c r="F21" s="13" t="s">
        <v>79</v>
      </c>
      <c r="G21" s="13" t="s">
        <v>80</v>
      </c>
      <c r="H21" s="13" t="s">
        <v>64</v>
      </c>
      <c r="I21" s="18" t="s">
        <v>81</v>
      </c>
    </row>
    <row r="22" spans="1:9" ht="15" customHeight="1" thickBot="1" x14ac:dyDescent="0.25">
      <c r="A22" s="23" t="s">
        <v>34</v>
      </c>
      <c r="B22" s="24">
        <v>41464</v>
      </c>
      <c r="C22" s="24" t="s">
        <v>17</v>
      </c>
      <c r="D22" s="25">
        <v>2.2633899999999998</v>
      </c>
      <c r="E22" s="25">
        <v>1.7335100000000001</v>
      </c>
      <c r="F22" s="26" t="s">
        <v>82</v>
      </c>
      <c r="G22" s="25">
        <v>1.0144829447622601</v>
      </c>
      <c r="H22" s="26" t="s">
        <v>64</v>
      </c>
      <c r="I22" s="25" t="s">
        <v>28</v>
      </c>
    </row>
    <row r="23" spans="1:9" ht="15" customHeight="1" x14ac:dyDescent="0.2">
      <c r="A23" s="27" t="s">
        <v>36</v>
      </c>
      <c r="B23" s="28"/>
      <c r="C23" s="28"/>
      <c r="D23" s="29"/>
      <c r="E23" s="30"/>
      <c r="F23" s="31"/>
      <c r="G23" s="31"/>
      <c r="H23" s="31"/>
      <c r="I23" s="31"/>
    </row>
    <row r="24" spans="1:9" ht="15" customHeight="1" x14ac:dyDescent="0.2">
      <c r="A24" s="15" t="s">
        <v>37</v>
      </c>
      <c r="F24" s="31"/>
      <c r="G24" s="31"/>
      <c r="H24" s="31"/>
      <c r="I24" s="31"/>
    </row>
    <row r="25" spans="1:9" ht="15" customHeight="1" x14ac:dyDescent="0.2">
      <c r="A25" s="15" t="s">
        <v>38</v>
      </c>
      <c r="F25" s="31"/>
      <c r="G25" s="31"/>
      <c r="H25" s="27"/>
      <c r="I25" s="31"/>
    </row>
    <row r="26" spans="1:9" ht="15" customHeight="1" x14ac:dyDescent="0.2">
      <c r="A26" s="27" t="s">
        <v>39</v>
      </c>
      <c r="F26" s="31"/>
      <c r="G26" s="31"/>
      <c r="H26" s="32"/>
      <c r="I26" s="31"/>
    </row>
    <row r="27" spans="1:9" ht="15" customHeight="1" x14ac:dyDescent="0.2">
      <c r="A27" s="32" t="s">
        <v>40</v>
      </c>
    </row>
    <row r="28" spans="1:9" ht="15" customHeight="1" x14ac:dyDescent="0.2">
      <c r="A28" s="27" t="s">
        <v>41</v>
      </c>
    </row>
    <row r="29" spans="1:9" ht="15" customHeight="1" x14ac:dyDescent="0.2"/>
    <row r="30" spans="1:9" ht="15" customHeight="1" x14ac:dyDescent="0.2"/>
    <row r="31" spans="1:9" ht="15" customHeight="1" x14ac:dyDescent="0.2">
      <c r="A31" s="201" t="s">
        <v>0</v>
      </c>
      <c r="B31" s="201"/>
      <c r="C31" s="201"/>
      <c r="D31" s="201"/>
      <c r="E31" s="201"/>
      <c r="F31" s="201"/>
      <c r="G31" s="27"/>
      <c r="H31" s="27"/>
      <c r="I31" s="27"/>
    </row>
    <row r="32" spans="1:9" ht="15" customHeight="1" x14ac:dyDescent="0.2">
      <c r="A32" s="201" t="s">
        <v>1</v>
      </c>
      <c r="B32" s="201"/>
      <c r="C32" s="201"/>
      <c r="D32" s="201"/>
      <c r="E32" s="201"/>
      <c r="F32" s="201"/>
      <c r="G32" s="27"/>
      <c r="H32" s="27"/>
      <c r="I32" s="27"/>
    </row>
    <row r="33" spans="1:9" ht="15" customHeight="1" x14ac:dyDescent="0.2">
      <c r="A33" s="201" t="s">
        <v>2</v>
      </c>
      <c r="B33" s="201"/>
      <c r="C33" s="201"/>
      <c r="D33" s="201"/>
      <c r="E33" s="201"/>
      <c r="F33" s="201"/>
      <c r="G33" s="27"/>
      <c r="H33" s="27"/>
      <c r="I33" s="27"/>
    </row>
    <row r="34" spans="1:9" ht="15" customHeight="1" x14ac:dyDescent="0.2">
      <c r="A34" s="1"/>
    </row>
    <row r="35" spans="1:9" ht="15" customHeight="1" x14ac:dyDescent="0.2">
      <c r="A35" s="201" t="s">
        <v>59</v>
      </c>
      <c r="B35" s="201"/>
      <c r="C35" s="201"/>
      <c r="D35" s="201"/>
      <c r="E35" s="201"/>
      <c r="F35" s="201"/>
      <c r="G35" s="201"/>
      <c r="H35" s="201"/>
      <c r="I35" s="201"/>
    </row>
    <row r="36" spans="1:9" ht="15" customHeight="1" x14ac:dyDescent="0.2">
      <c r="A36" s="201" t="s">
        <v>4</v>
      </c>
      <c r="B36" s="201"/>
      <c r="C36" s="201"/>
      <c r="D36" s="201"/>
      <c r="E36" s="201"/>
      <c r="F36" s="201"/>
      <c r="G36" s="201"/>
      <c r="H36" s="201"/>
      <c r="I36" s="201"/>
    </row>
    <row r="37" spans="1:9" ht="15" customHeight="1" x14ac:dyDescent="0.2">
      <c r="A37" s="201" t="s">
        <v>5</v>
      </c>
      <c r="B37" s="201"/>
      <c r="C37" s="201"/>
      <c r="D37" s="201"/>
      <c r="E37" s="201"/>
      <c r="F37" s="201"/>
    </row>
    <row r="38" spans="1:9" ht="15" customHeight="1" x14ac:dyDescent="0.2">
      <c r="B38" s="2"/>
      <c r="C38" s="2"/>
      <c r="D38" s="2"/>
      <c r="E38" s="2"/>
      <c r="F38" s="2"/>
    </row>
    <row r="39" spans="1:9" ht="15" customHeight="1" x14ac:dyDescent="0.2">
      <c r="F39" s="2"/>
    </row>
    <row r="40" spans="1:9" ht="15" customHeight="1" x14ac:dyDescent="0.2">
      <c r="A40" s="5" t="s">
        <v>6</v>
      </c>
      <c r="B40" s="6"/>
      <c r="C40" s="6"/>
      <c r="D40" s="4"/>
      <c r="E40" s="4"/>
      <c r="F40" s="4"/>
    </row>
    <row r="41" spans="1:9" ht="6.75" customHeight="1" thickBot="1" x14ac:dyDescent="0.25">
      <c r="A41" s="1"/>
      <c r="B41" s="2"/>
      <c r="C41" s="2"/>
      <c r="D41" s="2"/>
      <c r="F41" s="2"/>
    </row>
    <row r="42" spans="1:9" ht="31.5" customHeight="1" thickBot="1" x14ac:dyDescent="0.25">
      <c r="A42" s="7" t="s">
        <v>7</v>
      </c>
      <c r="B42" s="8" t="s">
        <v>8</v>
      </c>
      <c r="C42" s="8" t="s">
        <v>9</v>
      </c>
      <c r="D42" s="8" t="s">
        <v>42</v>
      </c>
      <c r="E42" s="8" t="s">
        <v>43</v>
      </c>
      <c r="F42" s="8" t="s">
        <v>44</v>
      </c>
    </row>
    <row r="43" spans="1:9" ht="15" customHeight="1" thickTop="1" x14ac:dyDescent="0.2">
      <c r="A43" s="9" t="s">
        <v>65</v>
      </c>
      <c r="B43" s="10">
        <v>41464</v>
      </c>
      <c r="C43" s="10" t="s">
        <v>46</v>
      </c>
      <c r="D43" s="11">
        <v>2.9744593088071349</v>
      </c>
      <c r="E43" s="11">
        <v>5.4503654227523359</v>
      </c>
      <c r="F43" s="33">
        <v>54.573575863195735</v>
      </c>
    </row>
    <row r="44" spans="1:9" ht="15" customHeight="1" x14ac:dyDescent="0.2">
      <c r="A44" s="15" t="s">
        <v>83</v>
      </c>
      <c r="B44" s="16">
        <v>41464</v>
      </c>
      <c r="C44" s="16" t="s">
        <v>46</v>
      </c>
      <c r="D44" s="38">
        <v>0.22868228262965104</v>
      </c>
      <c r="E44" s="38">
        <v>0.25750002042900411</v>
      </c>
      <c r="F44" s="33">
        <v>88.808646402690883</v>
      </c>
    </row>
    <row r="45" spans="1:9" ht="15" customHeight="1" x14ac:dyDescent="0.2">
      <c r="A45" s="9" t="s">
        <v>16</v>
      </c>
      <c r="B45" s="10">
        <v>41464</v>
      </c>
      <c r="C45" s="10" t="s">
        <v>46</v>
      </c>
      <c r="D45" s="11">
        <v>5.0446826640548492</v>
      </c>
      <c r="E45" s="11">
        <v>9.6802544412958618</v>
      </c>
      <c r="F45" s="33">
        <v>52.113120524335464</v>
      </c>
    </row>
    <row r="46" spans="1:9" ht="15" customHeight="1" x14ac:dyDescent="0.2">
      <c r="A46" s="9" t="s">
        <v>75</v>
      </c>
      <c r="B46" s="10">
        <v>41464</v>
      </c>
      <c r="C46" s="10" t="s">
        <v>46</v>
      </c>
      <c r="D46" s="19">
        <v>0.68327651894926822</v>
      </c>
      <c r="E46" s="19">
        <v>0.89164739866691878</v>
      </c>
      <c r="F46" s="33">
        <v>76.630798224816104</v>
      </c>
    </row>
    <row r="47" spans="1:9" ht="15" customHeight="1" x14ac:dyDescent="0.2">
      <c r="A47" s="20" t="s">
        <v>84</v>
      </c>
      <c r="B47" s="21">
        <v>41464</v>
      </c>
      <c r="C47" s="21" t="s">
        <v>46</v>
      </c>
      <c r="D47" s="22">
        <v>0.49606881851400736</v>
      </c>
      <c r="E47" s="22">
        <v>0.50508953739465356</v>
      </c>
      <c r="F47" s="33">
        <v>98.21403568817189</v>
      </c>
    </row>
    <row r="48" spans="1:9" ht="15" customHeight="1" x14ac:dyDescent="0.2">
      <c r="A48" s="20" t="s">
        <v>29</v>
      </c>
      <c r="B48" s="21">
        <v>41464</v>
      </c>
      <c r="C48" s="21" t="s">
        <v>46</v>
      </c>
      <c r="D48" s="22">
        <v>0.42570912547528517</v>
      </c>
      <c r="E48" s="22">
        <v>0.74633316903644997</v>
      </c>
      <c r="F48" s="36">
        <v>57.040091896879645</v>
      </c>
    </row>
    <row r="49" spans="1:6" ht="15" customHeight="1" x14ac:dyDescent="0.2">
      <c r="A49" s="20" t="s">
        <v>85</v>
      </c>
      <c r="B49" s="21">
        <v>41464</v>
      </c>
      <c r="C49" s="21" t="s">
        <v>46</v>
      </c>
      <c r="D49" s="14">
        <v>1.5787331455021134</v>
      </c>
      <c r="E49" s="14">
        <v>1.6128654562293139</v>
      </c>
      <c r="F49" s="33">
        <v>97.883747178329571</v>
      </c>
    </row>
    <row r="50" spans="1:6" ht="15" customHeight="1" x14ac:dyDescent="0.2">
      <c r="A50" s="20" t="s">
        <v>31</v>
      </c>
      <c r="B50" s="21">
        <v>41464</v>
      </c>
      <c r="C50" s="21" t="s">
        <v>46</v>
      </c>
      <c r="D50" s="22">
        <v>0.31865223463687153</v>
      </c>
      <c r="E50" s="22">
        <v>0.48967164552782427</v>
      </c>
      <c r="F50" s="33">
        <v>65.074675560066709</v>
      </c>
    </row>
    <row r="51" spans="1:6" ht="15" customHeight="1" thickBot="1" x14ac:dyDescent="0.25">
      <c r="A51" s="23" t="s">
        <v>34</v>
      </c>
      <c r="B51" s="24">
        <v>41464</v>
      </c>
      <c r="C51" s="24" t="s">
        <v>46</v>
      </c>
      <c r="D51" s="26">
        <v>0.20419677008074796</v>
      </c>
      <c r="E51" s="26">
        <v>0.57679084705379946</v>
      </c>
      <c r="F51" s="39">
        <v>35.40222094781295</v>
      </c>
    </row>
    <row r="52" spans="1:6" ht="15" customHeight="1" x14ac:dyDescent="0.2">
      <c r="A52" s="202" t="s">
        <v>56</v>
      </c>
      <c r="B52" s="202"/>
      <c r="C52" s="202"/>
      <c r="D52" s="202"/>
      <c r="E52" s="202"/>
      <c r="F52" s="202"/>
    </row>
    <row r="53" spans="1:6" ht="15" customHeight="1" x14ac:dyDescent="0.2">
      <c r="A53" s="203"/>
      <c r="B53" s="203"/>
      <c r="C53" s="203"/>
      <c r="D53" s="203"/>
      <c r="E53" s="203"/>
      <c r="F53" s="203"/>
    </row>
    <row r="54" spans="1:6" ht="15" customHeight="1" x14ac:dyDescent="0.2">
      <c r="A54" s="37" t="s">
        <v>37</v>
      </c>
      <c r="F54" s="31"/>
    </row>
    <row r="55" spans="1:6" ht="15" customHeight="1" x14ac:dyDescent="0.2">
      <c r="A55" s="15" t="s">
        <v>38</v>
      </c>
      <c r="F55" s="31"/>
    </row>
    <row r="56" spans="1:6" ht="15" customHeight="1" x14ac:dyDescent="0.2">
      <c r="A56" s="32" t="s">
        <v>57</v>
      </c>
      <c r="F56" s="31"/>
    </row>
    <row r="57" spans="1:6" ht="15" customHeight="1" x14ac:dyDescent="0.2">
      <c r="A57" s="32" t="s">
        <v>58</v>
      </c>
    </row>
  </sheetData>
  <mergeCells count="15">
    <mergeCell ref="G35:I35"/>
    <mergeCell ref="A36:F36"/>
    <mergeCell ref="G36:I36"/>
    <mergeCell ref="A1:I1"/>
    <mergeCell ref="A2:I2"/>
    <mergeCell ref="A3:I3"/>
    <mergeCell ref="A5:I5"/>
    <mergeCell ref="A6:I6"/>
    <mergeCell ref="A7:I7"/>
    <mergeCell ref="A37:F37"/>
    <mergeCell ref="A52:F53"/>
    <mergeCell ref="A31:F31"/>
    <mergeCell ref="A32:F32"/>
    <mergeCell ref="A33:F33"/>
    <mergeCell ref="A35:F35"/>
  </mergeCells>
  <printOptions horizontalCentered="1"/>
  <pageMargins left="0.75" right="0.75" top="1" bottom="0.5"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
  <sheetViews>
    <sheetView zoomScale="70" zoomScaleNormal="70" zoomScaleSheetLayoutView="100" workbookViewId="0">
      <selection activeCell="H43" sqref="H43"/>
    </sheetView>
  </sheetViews>
  <sheetFormatPr defaultRowHeight="12.75" x14ac:dyDescent="0.2"/>
  <cols>
    <col min="1" max="1" width="14.28515625" style="2"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1" t="s">
        <v>0</v>
      </c>
      <c r="B1" s="204"/>
      <c r="C1" s="204"/>
      <c r="D1" s="204"/>
      <c r="E1" s="204"/>
      <c r="F1" s="204"/>
      <c r="G1" s="204"/>
      <c r="H1" s="204"/>
      <c r="I1" s="204"/>
    </row>
    <row r="2" spans="1:9" ht="15" customHeight="1" x14ac:dyDescent="0.2">
      <c r="A2" s="201" t="s">
        <v>1</v>
      </c>
      <c r="B2" s="204"/>
      <c r="C2" s="204"/>
      <c r="D2" s="204"/>
      <c r="E2" s="204"/>
      <c r="F2" s="204"/>
      <c r="G2" s="204"/>
      <c r="H2" s="204"/>
      <c r="I2" s="204"/>
    </row>
    <row r="3" spans="1:9" ht="15" customHeight="1" x14ac:dyDescent="0.2">
      <c r="A3" s="201" t="s">
        <v>2</v>
      </c>
      <c r="B3" s="204"/>
      <c r="C3" s="204"/>
      <c r="D3" s="204"/>
      <c r="E3" s="204"/>
      <c r="F3" s="204"/>
      <c r="G3" s="204"/>
      <c r="H3" s="204"/>
      <c r="I3" s="204"/>
    </row>
    <row r="4" spans="1:9" ht="15" customHeight="1" x14ac:dyDescent="0.2">
      <c r="A4" s="1"/>
    </row>
    <row r="5" spans="1:9" ht="15" customHeight="1" x14ac:dyDescent="0.2">
      <c r="A5" s="201" t="s">
        <v>3</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2"/>
      <c r="C8" s="3"/>
      <c r="D8" s="2"/>
      <c r="E8" s="2"/>
      <c r="F8" s="2"/>
      <c r="G8" s="2"/>
      <c r="H8" s="2"/>
      <c r="I8" s="2"/>
    </row>
    <row r="9" spans="1:9" ht="15" customHeight="1" x14ac:dyDescent="0.2">
      <c r="C9" s="3"/>
      <c r="D9" s="4"/>
      <c r="E9" s="4"/>
      <c r="F9" s="4"/>
      <c r="G9" s="4"/>
      <c r="H9" s="4"/>
    </row>
    <row r="10" spans="1:9" ht="15" customHeight="1" x14ac:dyDescent="0.2">
      <c r="A10" s="5" t="s">
        <v>6</v>
      </c>
      <c r="B10" s="6"/>
      <c r="C10" s="3"/>
      <c r="D10" s="6"/>
      <c r="E10" s="4"/>
      <c r="F10" s="6"/>
      <c r="G10" s="6"/>
      <c r="H10" s="6"/>
      <c r="I10" s="4"/>
    </row>
    <row r="11" spans="1:9" ht="6.75" customHeight="1" thickBot="1" x14ac:dyDescent="0.25">
      <c r="A11" s="1"/>
      <c r="B11" s="2"/>
      <c r="C11" s="2"/>
      <c r="D11" s="2"/>
      <c r="F11" s="2"/>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9" t="s">
        <v>16</v>
      </c>
      <c r="B13" s="10">
        <v>41521</v>
      </c>
      <c r="C13" s="10" t="s">
        <v>17</v>
      </c>
      <c r="D13" s="11">
        <v>6.8170599999999997</v>
      </c>
      <c r="E13" s="11">
        <v>5.0631500000000003</v>
      </c>
      <c r="F13" s="12">
        <v>1.98</v>
      </c>
      <c r="G13" s="12">
        <v>1.6830000000000001</v>
      </c>
      <c r="H13" s="13" t="s">
        <v>18</v>
      </c>
      <c r="I13" s="14" t="s">
        <v>19</v>
      </c>
    </row>
    <row r="14" spans="1:9" ht="15" customHeight="1" x14ac:dyDescent="0.2">
      <c r="A14" s="15" t="s">
        <v>20</v>
      </c>
      <c r="B14" s="16">
        <v>41521</v>
      </c>
      <c r="C14" s="16" t="s">
        <v>17</v>
      </c>
      <c r="D14" s="17">
        <v>2.2737099999999999</v>
      </c>
      <c r="E14" s="17">
        <v>1.36137</v>
      </c>
      <c r="F14" s="13" t="s">
        <v>21</v>
      </c>
      <c r="G14" s="13" t="s">
        <v>22</v>
      </c>
      <c r="H14" s="13" t="s">
        <v>18</v>
      </c>
      <c r="I14" s="18" t="s">
        <v>23</v>
      </c>
    </row>
    <row r="15" spans="1:9" ht="15" customHeight="1" x14ac:dyDescent="0.2">
      <c r="A15" s="9" t="s">
        <v>24</v>
      </c>
      <c r="B15" s="10">
        <v>41521</v>
      </c>
      <c r="C15" s="10" t="s">
        <v>17</v>
      </c>
      <c r="D15" s="11">
        <v>0.57718999999999998</v>
      </c>
      <c r="E15" s="19" t="s">
        <v>25</v>
      </c>
      <c r="F15" s="13" t="s">
        <v>26</v>
      </c>
      <c r="G15" s="13" t="s">
        <v>27</v>
      </c>
      <c r="H15" s="13" t="s">
        <v>18</v>
      </c>
      <c r="I15" s="14" t="s">
        <v>28</v>
      </c>
    </row>
    <row r="16" spans="1:9" ht="15" customHeight="1" x14ac:dyDescent="0.2">
      <c r="A16" s="9" t="s">
        <v>29</v>
      </c>
      <c r="B16" s="10">
        <v>41521</v>
      </c>
      <c r="C16" s="10" t="s">
        <v>17</v>
      </c>
      <c r="D16" s="11">
        <v>3.0194899999999998</v>
      </c>
      <c r="E16" s="11">
        <v>2.9183599999999998</v>
      </c>
      <c r="F16" s="13" t="s">
        <v>30</v>
      </c>
      <c r="G16" s="12">
        <v>2.2829999999999999</v>
      </c>
      <c r="H16" s="13" t="s">
        <v>18</v>
      </c>
      <c r="I16" s="14" t="s">
        <v>28</v>
      </c>
    </row>
    <row r="17" spans="1:9" ht="15" customHeight="1" x14ac:dyDescent="0.2">
      <c r="A17" s="20" t="s">
        <v>31</v>
      </c>
      <c r="B17" s="21">
        <v>41521</v>
      </c>
      <c r="C17" s="21" t="s">
        <v>17</v>
      </c>
      <c r="D17" s="14">
        <v>1.01298</v>
      </c>
      <c r="E17" s="22">
        <v>0.69216</v>
      </c>
      <c r="F17" s="13" t="s">
        <v>32</v>
      </c>
      <c r="G17" s="13" t="s">
        <v>33</v>
      </c>
      <c r="H17" s="13" t="s">
        <v>18</v>
      </c>
      <c r="I17" s="14" t="s">
        <v>28</v>
      </c>
    </row>
    <row r="18" spans="1:9" ht="15" customHeight="1" thickBot="1" x14ac:dyDescent="0.25">
      <c r="A18" s="23" t="s">
        <v>34</v>
      </c>
      <c r="B18" s="24">
        <v>41521</v>
      </c>
      <c r="C18" s="24" t="s">
        <v>17</v>
      </c>
      <c r="D18" s="25">
        <v>3.9391699999999998</v>
      </c>
      <c r="E18" s="25">
        <v>2.6324299999999998</v>
      </c>
      <c r="F18" s="26" t="s">
        <v>35</v>
      </c>
      <c r="G18" s="25">
        <v>1.7050000000000001</v>
      </c>
      <c r="H18" s="26" t="s">
        <v>18</v>
      </c>
      <c r="I18" s="25" t="s">
        <v>28</v>
      </c>
    </row>
    <row r="19" spans="1:9" ht="15" customHeight="1" x14ac:dyDescent="0.2">
      <c r="A19" s="27" t="s">
        <v>36</v>
      </c>
      <c r="B19" s="28"/>
      <c r="C19" s="28"/>
      <c r="D19" s="29"/>
      <c r="E19" s="30"/>
      <c r="F19" s="31"/>
      <c r="G19" s="31"/>
      <c r="H19" s="31"/>
      <c r="I19" s="31"/>
    </row>
    <row r="20" spans="1:9" ht="15" customHeight="1" x14ac:dyDescent="0.2">
      <c r="A20" s="15" t="s">
        <v>37</v>
      </c>
      <c r="F20" s="31"/>
      <c r="G20" s="31"/>
      <c r="H20" s="31"/>
      <c r="I20" s="31"/>
    </row>
    <row r="21" spans="1:9" ht="15" customHeight="1" x14ac:dyDescent="0.2">
      <c r="A21" s="15" t="s">
        <v>38</v>
      </c>
      <c r="F21" s="31"/>
      <c r="G21" s="31"/>
      <c r="H21" s="27"/>
      <c r="I21" s="31"/>
    </row>
    <row r="22" spans="1:9" ht="15" customHeight="1" x14ac:dyDescent="0.2">
      <c r="A22" s="27" t="s">
        <v>39</v>
      </c>
      <c r="F22" s="31"/>
      <c r="G22" s="31"/>
      <c r="H22" s="32"/>
      <c r="I22" s="31"/>
    </row>
    <row r="23" spans="1:9" ht="15" customHeight="1" x14ac:dyDescent="0.2">
      <c r="A23" s="32" t="s">
        <v>40</v>
      </c>
    </row>
    <row r="24" spans="1:9" ht="15" customHeight="1" x14ac:dyDescent="0.2">
      <c r="A24" s="27" t="s">
        <v>41</v>
      </c>
    </row>
    <row r="25" spans="1:9" ht="15" customHeight="1" x14ac:dyDescent="0.2"/>
    <row r="26" spans="1:9" ht="15" customHeight="1" x14ac:dyDescent="0.2"/>
    <row r="27" spans="1:9" ht="15" customHeight="1" x14ac:dyDescent="0.2">
      <c r="A27" s="201" t="s">
        <v>0</v>
      </c>
      <c r="B27" s="201"/>
      <c r="C27" s="201"/>
      <c r="D27" s="201"/>
      <c r="E27" s="201"/>
      <c r="F27" s="201"/>
      <c r="G27" s="27"/>
      <c r="H27" s="27"/>
      <c r="I27" s="27"/>
    </row>
    <row r="28" spans="1:9" ht="15" customHeight="1" x14ac:dyDescent="0.2">
      <c r="A28" s="201" t="s">
        <v>1</v>
      </c>
      <c r="B28" s="201"/>
      <c r="C28" s="201"/>
      <c r="D28" s="201"/>
      <c r="E28" s="201"/>
      <c r="F28" s="201"/>
      <c r="G28" s="27"/>
      <c r="H28" s="27"/>
      <c r="I28" s="27"/>
    </row>
    <row r="29" spans="1:9" ht="15" customHeight="1" x14ac:dyDescent="0.2">
      <c r="A29" s="201" t="s">
        <v>2</v>
      </c>
      <c r="B29" s="201"/>
      <c r="C29" s="201"/>
      <c r="D29" s="201"/>
      <c r="E29" s="201"/>
      <c r="F29" s="201"/>
      <c r="G29" s="27"/>
      <c r="H29" s="27"/>
      <c r="I29" s="27"/>
    </row>
    <row r="30" spans="1:9" ht="15" customHeight="1" x14ac:dyDescent="0.2">
      <c r="A30" s="1"/>
    </row>
    <row r="31" spans="1:9" ht="15" customHeight="1" x14ac:dyDescent="0.2">
      <c r="A31" s="201" t="s">
        <v>3</v>
      </c>
      <c r="B31" s="201"/>
      <c r="C31" s="201"/>
      <c r="D31" s="201"/>
      <c r="E31" s="201"/>
      <c r="F31" s="201"/>
      <c r="G31" s="201"/>
      <c r="H31" s="201"/>
      <c r="I31" s="201"/>
    </row>
    <row r="32" spans="1:9" ht="15" customHeight="1" x14ac:dyDescent="0.2">
      <c r="A32" s="201" t="s">
        <v>4</v>
      </c>
      <c r="B32" s="201"/>
      <c r="C32" s="201"/>
      <c r="D32" s="201"/>
      <c r="E32" s="201"/>
      <c r="F32" s="201"/>
      <c r="G32" s="201"/>
      <c r="H32" s="201"/>
      <c r="I32" s="201"/>
    </row>
    <row r="33" spans="1:6" ht="15" customHeight="1" x14ac:dyDescent="0.2">
      <c r="A33" s="201" t="s">
        <v>5</v>
      </c>
      <c r="B33" s="201"/>
      <c r="C33" s="201"/>
      <c r="D33" s="201"/>
      <c r="E33" s="201"/>
      <c r="F33" s="201"/>
    </row>
    <row r="34" spans="1:6" ht="15" customHeight="1" x14ac:dyDescent="0.2">
      <c r="B34" s="2"/>
      <c r="C34" s="2"/>
      <c r="D34" s="2"/>
      <c r="E34" s="2"/>
      <c r="F34" s="2"/>
    </row>
    <row r="35" spans="1:6" ht="15" customHeight="1" x14ac:dyDescent="0.2">
      <c r="F35" s="2"/>
    </row>
    <row r="36" spans="1:6" ht="15" customHeight="1" x14ac:dyDescent="0.2">
      <c r="A36" s="5" t="s">
        <v>6</v>
      </c>
      <c r="B36" s="6"/>
      <c r="C36" s="6"/>
      <c r="D36" s="4"/>
      <c r="E36" s="4"/>
      <c r="F36" s="4"/>
    </row>
    <row r="37" spans="1:6" ht="6.75" customHeight="1" thickBot="1" x14ac:dyDescent="0.25">
      <c r="A37" s="1"/>
      <c r="B37" s="2"/>
      <c r="C37" s="2"/>
      <c r="D37" s="2"/>
      <c r="F37" s="2"/>
    </row>
    <row r="38" spans="1:6" ht="31.5" customHeight="1" thickBot="1" x14ac:dyDescent="0.25">
      <c r="A38" s="7" t="s">
        <v>7</v>
      </c>
      <c r="B38" s="8" t="s">
        <v>8</v>
      </c>
      <c r="C38" s="8" t="s">
        <v>9</v>
      </c>
      <c r="D38" s="8" t="s">
        <v>42</v>
      </c>
      <c r="E38" s="8" t="s">
        <v>43</v>
      </c>
      <c r="F38" s="8" t="s">
        <v>44</v>
      </c>
    </row>
    <row r="39" spans="1:6" ht="15" customHeight="1" thickTop="1" x14ac:dyDescent="0.2">
      <c r="A39" s="9" t="s">
        <v>45</v>
      </c>
      <c r="B39" s="10">
        <v>41521</v>
      </c>
      <c r="C39" s="10" t="s">
        <v>46</v>
      </c>
      <c r="D39" s="19">
        <v>0.29237192342752966</v>
      </c>
      <c r="E39" s="19">
        <v>0.31155843383064008</v>
      </c>
      <c r="F39" s="33">
        <v>93.841761827079921</v>
      </c>
    </row>
    <row r="40" spans="1:6" ht="15" customHeight="1" x14ac:dyDescent="0.2">
      <c r="A40" s="15" t="s">
        <v>47</v>
      </c>
      <c r="B40" s="16">
        <v>41521</v>
      </c>
      <c r="C40" s="16" t="s">
        <v>46</v>
      </c>
      <c r="D40" s="17">
        <v>6.8741452282157676</v>
      </c>
      <c r="E40" s="34">
        <v>14.041374768762688</v>
      </c>
      <c r="F40" s="33">
        <v>48.956354640632597</v>
      </c>
    </row>
    <row r="41" spans="1:6" ht="15" customHeight="1" x14ac:dyDescent="0.2">
      <c r="A41" s="9" t="s">
        <v>48</v>
      </c>
      <c r="B41" s="10">
        <v>41521</v>
      </c>
      <c r="C41" s="10" t="s">
        <v>46</v>
      </c>
      <c r="D41" s="11">
        <v>6.3467785778577861</v>
      </c>
      <c r="E41" s="35">
        <v>12.422369759021302</v>
      </c>
      <c r="F41" s="33">
        <v>51.09152843601894</v>
      </c>
    </row>
    <row r="42" spans="1:6" ht="15" customHeight="1" x14ac:dyDescent="0.2">
      <c r="A42" s="20" t="s">
        <v>20</v>
      </c>
      <c r="B42" s="21">
        <v>41521</v>
      </c>
      <c r="C42" s="21" t="s">
        <v>46</v>
      </c>
      <c r="D42" s="14">
        <v>5.4597533632287005</v>
      </c>
      <c r="E42" s="36">
        <v>11.154901801184861</v>
      </c>
      <c r="F42" s="33">
        <v>48.94488056047944</v>
      </c>
    </row>
    <row r="43" spans="1:6" ht="15" customHeight="1" x14ac:dyDescent="0.2">
      <c r="A43" s="20" t="s">
        <v>49</v>
      </c>
      <c r="B43" s="21">
        <v>41521</v>
      </c>
      <c r="C43" s="21" t="s">
        <v>46</v>
      </c>
      <c r="D43" s="14">
        <v>4.1988558313498814</v>
      </c>
      <c r="E43" s="14">
        <v>8.730330759541566</v>
      </c>
      <c r="F43" s="36">
        <v>48.095037255728954</v>
      </c>
    </row>
    <row r="44" spans="1:6" ht="15" customHeight="1" x14ac:dyDescent="0.2">
      <c r="A44" s="9" t="s">
        <v>50</v>
      </c>
      <c r="B44" s="10">
        <v>41521</v>
      </c>
      <c r="C44" s="10" t="s">
        <v>46</v>
      </c>
      <c r="D44" s="11">
        <v>1.2561158608490566</v>
      </c>
      <c r="E44" s="11">
        <v>1.4787228093849667</v>
      </c>
      <c r="F44" s="33">
        <v>84.945998863133966</v>
      </c>
    </row>
    <row r="45" spans="1:6" ht="15" customHeight="1" x14ac:dyDescent="0.2">
      <c r="A45" s="9" t="s">
        <v>51</v>
      </c>
      <c r="B45" s="10">
        <v>41521</v>
      </c>
      <c r="C45" s="10" t="s">
        <v>46</v>
      </c>
      <c r="D45" s="19">
        <v>0.50175781964514365</v>
      </c>
      <c r="E45" s="19">
        <v>0.50919391700789318</v>
      </c>
      <c r="F45" s="33">
        <v>98.539633504177502</v>
      </c>
    </row>
    <row r="46" spans="1:6" ht="15" customHeight="1" x14ac:dyDescent="0.2">
      <c r="A46" s="20" t="s">
        <v>52</v>
      </c>
      <c r="B46" s="21">
        <v>41521</v>
      </c>
      <c r="C46" s="21" t="s">
        <v>46</v>
      </c>
      <c r="D46" s="22">
        <v>0.89471538875920287</v>
      </c>
      <c r="E46" s="14">
        <v>1.4871960870371048</v>
      </c>
      <c r="F46" s="33">
        <v>60.161225312374036</v>
      </c>
    </row>
    <row r="47" spans="1:6" ht="15" customHeight="1" x14ac:dyDescent="0.2">
      <c r="A47" s="20" t="s">
        <v>53</v>
      </c>
      <c r="B47" s="21">
        <v>41521</v>
      </c>
      <c r="C47" s="21" t="s">
        <v>46</v>
      </c>
      <c r="D47" s="22">
        <v>0.88986025580293704</v>
      </c>
      <c r="E47" s="14">
        <v>1.8719687806929395</v>
      </c>
      <c r="F47" s="36">
        <v>47.536062832925069</v>
      </c>
    </row>
    <row r="48" spans="1:6" ht="15" customHeight="1" x14ac:dyDescent="0.2">
      <c r="A48" s="20" t="s">
        <v>54</v>
      </c>
      <c r="B48" s="21">
        <v>41521</v>
      </c>
      <c r="C48" s="21" t="s">
        <v>46</v>
      </c>
      <c r="D48" s="22">
        <v>0.42664002905920817</v>
      </c>
      <c r="E48" s="22">
        <v>0.69231558048153197</v>
      </c>
      <c r="F48" s="33">
        <v>61.625079817279818</v>
      </c>
    </row>
    <row r="49" spans="1:6" ht="15" customHeight="1" thickBot="1" x14ac:dyDescent="0.25">
      <c r="A49" s="20" t="s">
        <v>55</v>
      </c>
      <c r="B49" s="21">
        <v>41521</v>
      </c>
      <c r="C49" s="21" t="s">
        <v>46</v>
      </c>
      <c r="D49" s="22">
        <v>0.24105828814872196</v>
      </c>
      <c r="E49" s="22">
        <v>0.67557199468342566</v>
      </c>
      <c r="F49" s="33">
        <v>35.682101988505657</v>
      </c>
    </row>
    <row r="50" spans="1:6" ht="15" customHeight="1" x14ac:dyDescent="0.2">
      <c r="A50" s="202" t="s">
        <v>56</v>
      </c>
      <c r="B50" s="202"/>
      <c r="C50" s="202"/>
      <c r="D50" s="202"/>
      <c r="E50" s="202"/>
      <c r="F50" s="202"/>
    </row>
    <row r="51" spans="1:6" ht="15" customHeight="1" x14ac:dyDescent="0.2">
      <c r="A51" s="203"/>
      <c r="B51" s="203"/>
      <c r="C51" s="203"/>
      <c r="D51" s="203"/>
      <c r="E51" s="203"/>
      <c r="F51" s="203"/>
    </row>
    <row r="52" spans="1:6" ht="15" customHeight="1" x14ac:dyDescent="0.2">
      <c r="A52" s="37" t="s">
        <v>37</v>
      </c>
      <c r="F52" s="31"/>
    </row>
    <row r="53" spans="1:6" ht="15" customHeight="1" x14ac:dyDescent="0.2">
      <c r="A53" s="15" t="s">
        <v>38</v>
      </c>
      <c r="F53" s="31"/>
    </row>
    <row r="54" spans="1:6" ht="15" customHeight="1" x14ac:dyDescent="0.2">
      <c r="A54" s="32" t="s">
        <v>57</v>
      </c>
      <c r="F54" s="31"/>
    </row>
    <row r="55" spans="1:6" ht="15" customHeight="1" x14ac:dyDescent="0.2">
      <c r="A55" s="32" t="s">
        <v>58</v>
      </c>
    </row>
  </sheetData>
  <mergeCells count="15">
    <mergeCell ref="G31:I31"/>
    <mergeCell ref="A32:F32"/>
    <mergeCell ref="G32:I32"/>
    <mergeCell ref="A1:I1"/>
    <mergeCell ref="A2:I2"/>
    <mergeCell ref="A3:I3"/>
    <mergeCell ref="A5:I5"/>
    <mergeCell ref="A6:I6"/>
    <mergeCell ref="A7:I7"/>
    <mergeCell ref="A33:F33"/>
    <mergeCell ref="A50:F51"/>
    <mergeCell ref="A27:F27"/>
    <mergeCell ref="A28:F28"/>
    <mergeCell ref="A29:F29"/>
    <mergeCell ref="A31:F31"/>
  </mergeCells>
  <printOptions horizontalCentered="1"/>
  <pageMargins left="0.75" right="0.75" top="1" bottom="0.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5" zoomScaleNormal="85" zoomScaleSheetLayoutView="100" workbookViewId="0">
      <selection activeCell="J1" sqref="J1"/>
    </sheetView>
  </sheetViews>
  <sheetFormatPr defaultRowHeight="12.75" x14ac:dyDescent="0.2"/>
  <cols>
    <col min="1" max="1" width="14.28515625" style="76"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5" t="s">
        <v>0</v>
      </c>
      <c r="B1" s="204"/>
      <c r="C1" s="204"/>
      <c r="D1" s="204"/>
      <c r="E1" s="204"/>
      <c r="F1" s="204"/>
      <c r="G1" s="204"/>
      <c r="H1" s="204"/>
      <c r="I1" s="204"/>
    </row>
    <row r="2" spans="1:9" ht="15" customHeight="1" x14ac:dyDescent="0.2">
      <c r="A2" s="205" t="s">
        <v>1</v>
      </c>
      <c r="B2" s="204"/>
      <c r="C2" s="204"/>
      <c r="D2" s="204"/>
      <c r="E2" s="204"/>
      <c r="F2" s="204"/>
      <c r="G2" s="204"/>
      <c r="H2" s="204"/>
      <c r="I2" s="204"/>
    </row>
    <row r="3" spans="1:9" ht="15" customHeight="1" x14ac:dyDescent="0.2">
      <c r="A3" s="205" t="s">
        <v>2</v>
      </c>
      <c r="B3" s="204"/>
      <c r="C3" s="204"/>
      <c r="D3" s="204"/>
      <c r="E3" s="204"/>
      <c r="F3" s="204"/>
      <c r="G3" s="204"/>
      <c r="H3" s="204"/>
      <c r="I3" s="204"/>
    </row>
    <row r="4" spans="1:9" ht="15" customHeight="1" x14ac:dyDescent="0.2">
      <c r="A4" s="1"/>
    </row>
    <row r="5" spans="1:9" ht="15" customHeight="1" x14ac:dyDescent="0.2">
      <c r="A5" s="205" t="s">
        <v>889</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76"/>
      <c r="C8" s="3"/>
      <c r="D8" s="76"/>
      <c r="E8" s="76"/>
      <c r="F8" s="76"/>
      <c r="G8" s="76"/>
      <c r="H8" s="76"/>
      <c r="I8" s="76"/>
    </row>
    <row r="9" spans="1:9" ht="15" customHeight="1" x14ac:dyDescent="0.2">
      <c r="C9" s="3"/>
      <c r="D9" s="6"/>
      <c r="E9" s="6"/>
      <c r="F9" s="4"/>
      <c r="G9" s="4"/>
      <c r="H9" s="4"/>
    </row>
    <row r="10" spans="1:9" ht="15" customHeight="1" x14ac:dyDescent="0.2">
      <c r="A10" s="5" t="s">
        <v>6</v>
      </c>
      <c r="B10" s="6"/>
      <c r="C10" s="3"/>
      <c r="D10" s="6"/>
      <c r="E10" s="6"/>
      <c r="F10" s="6"/>
      <c r="G10" s="6"/>
      <c r="H10" s="6"/>
      <c r="I10" s="4"/>
    </row>
    <row r="11" spans="1:9" ht="6.75" customHeight="1" thickBot="1" x14ac:dyDescent="0.25">
      <c r="A11" s="1"/>
      <c r="B11" s="76"/>
      <c r="C11" s="76"/>
      <c r="D11" s="76"/>
      <c r="F11" s="76"/>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80" t="s">
        <v>16</v>
      </c>
      <c r="B13" s="81">
        <v>41582</v>
      </c>
      <c r="C13" s="81" t="s">
        <v>17</v>
      </c>
      <c r="D13" s="82">
        <v>2.72011</v>
      </c>
      <c r="E13" s="82">
        <v>2.0702500000000001</v>
      </c>
      <c r="F13" s="12">
        <v>1.1878644559730027</v>
      </c>
      <c r="G13" s="13" t="s">
        <v>890</v>
      </c>
      <c r="H13" s="13" t="s">
        <v>63</v>
      </c>
      <c r="I13" s="83" t="s">
        <v>891</v>
      </c>
    </row>
    <row r="14" spans="1:9" ht="15" customHeight="1" x14ac:dyDescent="0.2">
      <c r="A14" s="84" t="s">
        <v>136</v>
      </c>
      <c r="B14" s="16">
        <v>41582</v>
      </c>
      <c r="C14" s="16" t="s">
        <v>17</v>
      </c>
      <c r="D14" s="17">
        <v>2.54467</v>
      </c>
      <c r="E14" s="17">
        <v>2.0838299999999998</v>
      </c>
      <c r="F14" s="12">
        <v>1.2057788610076028</v>
      </c>
      <c r="G14" s="13" t="s">
        <v>892</v>
      </c>
      <c r="H14" s="13" t="s">
        <v>63</v>
      </c>
      <c r="I14" s="85" t="s">
        <v>893</v>
      </c>
    </row>
    <row r="15" spans="1:9" ht="15" customHeight="1" x14ac:dyDescent="0.2">
      <c r="A15" s="80" t="s">
        <v>20</v>
      </c>
      <c r="B15" s="81">
        <v>41582</v>
      </c>
      <c r="C15" s="81" t="s">
        <v>17</v>
      </c>
      <c r="D15" s="82">
        <v>1.8464700000000001</v>
      </c>
      <c r="E15" s="82">
        <v>1.6565799999999999</v>
      </c>
      <c r="F15" s="13">
        <v>0.62607770661088114</v>
      </c>
      <c r="G15" s="13" t="s">
        <v>894</v>
      </c>
      <c r="H15" s="13" t="s">
        <v>63</v>
      </c>
      <c r="I15" s="83" t="s">
        <v>895</v>
      </c>
    </row>
    <row r="16" spans="1:9" ht="15" customHeight="1" thickBot="1" x14ac:dyDescent="0.25">
      <c r="A16" s="86" t="s">
        <v>251</v>
      </c>
      <c r="B16" s="87">
        <v>41582</v>
      </c>
      <c r="C16" s="87" t="s">
        <v>17</v>
      </c>
      <c r="D16" s="88">
        <v>0.45737</v>
      </c>
      <c r="E16" s="88" t="s">
        <v>896</v>
      </c>
      <c r="F16" s="89" t="s">
        <v>897</v>
      </c>
      <c r="G16" s="89" t="s">
        <v>898</v>
      </c>
      <c r="H16" s="89" t="s">
        <v>63</v>
      </c>
      <c r="I16" s="88" t="s">
        <v>899</v>
      </c>
    </row>
    <row r="17" spans="1:9" ht="15" customHeight="1" x14ac:dyDescent="0.2">
      <c r="A17" s="27" t="s">
        <v>36</v>
      </c>
      <c r="B17" s="28"/>
      <c r="C17" s="28"/>
      <c r="D17" s="29"/>
      <c r="E17" s="30"/>
      <c r="F17" s="31"/>
      <c r="G17" s="31"/>
      <c r="H17" s="31"/>
      <c r="I17" s="31"/>
    </row>
    <row r="18" spans="1:9" ht="15" customHeight="1" x14ac:dyDescent="0.2">
      <c r="A18" s="84" t="s">
        <v>37</v>
      </c>
      <c r="F18" s="31"/>
      <c r="G18" s="31"/>
      <c r="H18" s="31"/>
      <c r="I18" s="31"/>
    </row>
    <row r="19" spans="1:9" ht="15" customHeight="1" x14ac:dyDescent="0.2">
      <c r="A19" s="84" t="s">
        <v>38</v>
      </c>
      <c r="F19" s="31"/>
      <c r="G19" s="31"/>
      <c r="H19" s="27"/>
      <c r="I19" s="31"/>
    </row>
    <row r="20" spans="1:9" ht="15" customHeight="1" x14ac:dyDescent="0.2">
      <c r="A20" s="27" t="s">
        <v>39</v>
      </c>
      <c r="F20" s="31"/>
      <c r="G20" s="31"/>
      <c r="H20" s="90"/>
      <c r="I20" s="31"/>
    </row>
    <row r="21" spans="1:9" ht="15" customHeight="1" x14ac:dyDescent="0.2">
      <c r="A21" s="90" t="s">
        <v>40</v>
      </c>
    </row>
    <row r="22" spans="1:9" ht="15" customHeight="1" x14ac:dyDescent="0.2">
      <c r="A22" s="27" t="s">
        <v>41</v>
      </c>
    </row>
  </sheetData>
  <mergeCells count="6">
    <mergeCell ref="A7:I7"/>
    <mergeCell ref="A1:I1"/>
    <mergeCell ref="A2:I2"/>
    <mergeCell ref="A3:I3"/>
    <mergeCell ref="A5:I5"/>
    <mergeCell ref="A6:I6"/>
  </mergeCells>
  <printOptions horizontalCentered="1"/>
  <pageMargins left="0.75" right="0.75" top="1" bottom="0.5" header="0.5" footer="0.5"/>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85" zoomScaleNormal="85" zoomScaleSheetLayoutView="100" workbookViewId="0">
      <selection activeCell="J1" sqref="J1"/>
    </sheetView>
  </sheetViews>
  <sheetFormatPr defaultRowHeight="12.75" x14ac:dyDescent="0.2"/>
  <cols>
    <col min="1" max="1" width="14.28515625" style="76"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5" t="s">
        <v>0</v>
      </c>
      <c r="B1" s="204"/>
      <c r="C1" s="204"/>
      <c r="D1" s="204"/>
      <c r="E1" s="204"/>
      <c r="F1" s="204"/>
      <c r="G1" s="204"/>
      <c r="H1" s="204"/>
      <c r="I1" s="204"/>
    </row>
    <row r="2" spans="1:9" ht="15" customHeight="1" x14ac:dyDescent="0.2">
      <c r="A2" s="205" t="s">
        <v>1</v>
      </c>
      <c r="B2" s="204"/>
      <c r="C2" s="204"/>
      <c r="D2" s="204"/>
      <c r="E2" s="204"/>
      <c r="F2" s="204"/>
      <c r="G2" s="204"/>
      <c r="H2" s="204"/>
      <c r="I2" s="204"/>
    </row>
    <row r="3" spans="1:9" ht="15" customHeight="1" x14ac:dyDescent="0.2">
      <c r="A3" s="205" t="s">
        <v>2</v>
      </c>
      <c r="B3" s="204"/>
      <c r="C3" s="204"/>
      <c r="D3" s="204"/>
      <c r="E3" s="204"/>
      <c r="F3" s="204"/>
      <c r="G3" s="204"/>
      <c r="H3" s="204"/>
      <c r="I3" s="204"/>
    </row>
    <row r="4" spans="1:9" ht="15" customHeight="1" x14ac:dyDescent="0.2">
      <c r="A4" s="1"/>
    </row>
    <row r="5" spans="1:9" ht="15" customHeight="1" x14ac:dyDescent="0.2">
      <c r="A5" s="205" t="s">
        <v>900</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76"/>
      <c r="C8" s="3"/>
      <c r="D8" s="76"/>
      <c r="E8" s="76"/>
      <c r="F8" s="76"/>
      <c r="G8" s="76"/>
      <c r="H8" s="76"/>
      <c r="I8" s="76"/>
    </row>
    <row r="9" spans="1:9" ht="15" customHeight="1" x14ac:dyDescent="0.2">
      <c r="C9" s="3"/>
      <c r="D9" s="4"/>
      <c r="E9" s="4"/>
      <c r="F9" s="4"/>
      <c r="G9" s="4"/>
      <c r="H9" s="4"/>
    </row>
    <row r="10" spans="1:9" ht="15" customHeight="1" x14ac:dyDescent="0.2">
      <c r="A10" s="5" t="s">
        <v>6</v>
      </c>
      <c r="B10" s="6"/>
      <c r="C10" s="3"/>
      <c r="D10" s="6"/>
      <c r="E10" s="4"/>
      <c r="F10" s="6"/>
      <c r="G10" s="6"/>
      <c r="H10" s="6"/>
      <c r="I10" s="4"/>
    </row>
    <row r="11" spans="1:9" ht="6.75" customHeight="1" thickBot="1" x14ac:dyDescent="0.25">
      <c r="A11" s="1"/>
      <c r="B11" s="76"/>
      <c r="C11" s="76"/>
      <c r="D11" s="76"/>
      <c r="F11" s="76"/>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80" t="s">
        <v>16</v>
      </c>
      <c r="B13" s="81">
        <v>41617</v>
      </c>
      <c r="C13" s="81" t="s">
        <v>17</v>
      </c>
      <c r="D13" s="82">
        <v>2.6065700000000001</v>
      </c>
      <c r="E13" s="82">
        <v>2.7456100000000001</v>
      </c>
      <c r="F13" s="13">
        <v>0.99421012139621456</v>
      </c>
      <c r="G13" s="13">
        <v>0.75546190055632723</v>
      </c>
      <c r="H13" s="13" t="s">
        <v>901</v>
      </c>
      <c r="I13" s="83" t="s">
        <v>902</v>
      </c>
    </row>
    <row r="14" spans="1:9" ht="15" customHeight="1" x14ac:dyDescent="0.2">
      <c r="A14" s="84" t="s">
        <v>20</v>
      </c>
      <c r="B14" s="16">
        <v>41617</v>
      </c>
      <c r="C14" s="16" t="s">
        <v>17</v>
      </c>
      <c r="D14" s="17">
        <v>3.6441499999999998</v>
      </c>
      <c r="E14" s="17">
        <v>3.3304900000000002</v>
      </c>
      <c r="F14" s="13">
        <v>0.71626216742126192</v>
      </c>
      <c r="G14" s="12">
        <v>1.6046808124741843</v>
      </c>
      <c r="H14" s="13" t="s">
        <v>901</v>
      </c>
      <c r="I14" s="85" t="s">
        <v>903</v>
      </c>
    </row>
    <row r="15" spans="1:9" ht="15" customHeight="1" x14ac:dyDescent="0.2">
      <c r="A15" s="80" t="s">
        <v>239</v>
      </c>
      <c r="B15" s="81">
        <v>41617</v>
      </c>
      <c r="C15" s="81" t="s">
        <v>17</v>
      </c>
      <c r="D15" s="91">
        <v>23.812329999999999</v>
      </c>
      <c r="E15" s="91">
        <v>23.713450000000002</v>
      </c>
      <c r="F15" s="13" t="s">
        <v>904</v>
      </c>
      <c r="G15" s="33">
        <v>20.393248026220764</v>
      </c>
      <c r="H15" s="13" t="s">
        <v>901</v>
      </c>
      <c r="I15" s="83" t="s">
        <v>28</v>
      </c>
    </row>
    <row r="16" spans="1:9" ht="15" customHeight="1" x14ac:dyDescent="0.2">
      <c r="A16" s="80" t="s">
        <v>251</v>
      </c>
      <c r="B16" s="81">
        <v>41617</v>
      </c>
      <c r="C16" s="81" t="s">
        <v>17</v>
      </c>
      <c r="D16" s="82">
        <v>2.4245999999999999</v>
      </c>
      <c r="E16" s="82">
        <v>2.2487200000000001</v>
      </c>
      <c r="F16" s="13" t="s">
        <v>905</v>
      </c>
      <c r="G16" s="12">
        <v>1.8097637166055305</v>
      </c>
      <c r="H16" s="13" t="s">
        <v>901</v>
      </c>
      <c r="I16" s="83" t="s">
        <v>906</v>
      </c>
    </row>
    <row r="17" spans="1:9" ht="15" customHeight="1" x14ac:dyDescent="0.2">
      <c r="A17" s="92" t="s">
        <v>255</v>
      </c>
      <c r="B17" s="93">
        <v>41617</v>
      </c>
      <c r="C17" s="93" t="s">
        <v>17</v>
      </c>
      <c r="D17" s="83">
        <v>3.2041400000000002</v>
      </c>
      <c r="E17" s="83">
        <v>2.6789499999999999</v>
      </c>
      <c r="F17" s="13" t="s">
        <v>907</v>
      </c>
      <c r="G17" s="12">
        <v>2.2418906266285816</v>
      </c>
      <c r="H17" s="13" t="s">
        <v>901</v>
      </c>
      <c r="I17" s="83" t="s">
        <v>908</v>
      </c>
    </row>
    <row r="18" spans="1:9" ht="15" customHeight="1" thickBot="1" x14ac:dyDescent="0.25">
      <c r="A18" s="86" t="s">
        <v>259</v>
      </c>
      <c r="B18" s="87">
        <v>41617</v>
      </c>
      <c r="C18" s="87" t="s">
        <v>17</v>
      </c>
      <c r="D18" s="88">
        <v>4.2302200000000001</v>
      </c>
      <c r="E18" s="88">
        <v>2.9633500000000002</v>
      </c>
      <c r="F18" s="89" t="s">
        <v>909</v>
      </c>
      <c r="G18" s="88">
        <v>2.1770209106595235</v>
      </c>
      <c r="H18" s="89" t="s">
        <v>901</v>
      </c>
      <c r="I18" s="88" t="s">
        <v>910</v>
      </c>
    </row>
    <row r="19" spans="1:9" ht="15" customHeight="1" x14ac:dyDescent="0.2">
      <c r="A19" s="27" t="s">
        <v>36</v>
      </c>
      <c r="B19" s="28"/>
      <c r="C19" s="28"/>
      <c r="D19" s="29"/>
      <c r="E19" s="30"/>
      <c r="F19" s="31"/>
      <c r="G19" s="31"/>
      <c r="H19" s="31"/>
      <c r="I19" s="31"/>
    </row>
    <row r="20" spans="1:9" ht="15" customHeight="1" x14ac:dyDescent="0.2">
      <c r="A20" s="84" t="s">
        <v>37</v>
      </c>
      <c r="F20" s="31"/>
      <c r="G20" s="31"/>
      <c r="H20" s="31"/>
      <c r="I20" s="31"/>
    </row>
    <row r="21" spans="1:9" ht="15" customHeight="1" x14ac:dyDescent="0.2">
      <c r="A21" s="84" t="s">
        <v>38</v>
      </c>
      <c r="F21" s="31"/>
      <c r="G21" s="31"/>
      <c r="H21" s="27"/>
      <c r="I21" s="31"/>
    </row>
    <row r="22" spans="1:9" ht="15" customHeight="1" x14ac:dyDescent="0.2">
      <c r="A22" s="27" t="s">
        <v>39</v>
      </c>
      <c r="F22" s="31"/>
      <c r="G22" s="31"/>
      <c r="H22" s="90"/>
      <c r="I22" s="31"/>
    </row>
    <row r="23" spans="1:9" ht="15" customHeight="1" x14ac:dyDescent="0.2">
      <c r="A23" s="90" t="s">
        <v>40</v>
      </c>
    </row>
    <row r="24" spans="1:9" ht="15" customHeight="1" x14ac:dyDescent="0.2">
      <c r="A24" s="27" t="s">
        <v>41</v>
      </c>
    </row>
    <row r="25" spans="1:9" ht="15" customHeight="1" x14ac:dyDescent="0.2"/>
    <row r="26" spans="1:9" ht="15" customHeight="1" x14ac:dyDescent="0.2"/>
    <row r="27" spans="1:9" ht="15" customHeight="1" x14ac:dyDescent="0.2">
      <c r="A27" s="205" t="s">
        <v>0</v>
      </c>
      <c r="B27" s="205"/>
      <c r="C27" s="205"/>
      <c r="D27" s="205"/>
      <c r="E27" s="205"/>
      <c r="F27" s="205"/>
      <c r="G27" s="27"/>
      <c r="H27" s="27"/>
      <c r="I27" s="27"/>
    </row>
    <row r="28" spans="1:9" ht="15" customHeight="1" x14ac:dyDescent="0.2">
      <c r="A28" s="205" t="s">
        <v>1</v>
      </c>
      <c r="B28" s="205"/>
      <c r="C28" s="205"/>
      <c r="D28" s="205"/>
      <c r="E28" s="205"/>
      <c r="F28" s="205"/>
    </row>
    <row r="29" spans="1:9" ht="15" customHeight="1" x14ac:dyDescent="0.2">
      <c r="A29" s="205" t="s">
        <v>2</v>
      </c>
      <c r="B29" s="205"/>
      <c r="C29" s="205"/>
      <c r="D29" s="205"/>
      <c r="E29" s="205"/>
      <c r="F29" s="205"/>
    </row>
    <row r="30" spans="1:9" ht="15" customHeight="1" x14ac:dyDescent="0.2">
      <c r="A30" s="1"/>
    </row>
    <row r="31" spans="1:9" ht="15" customHeight="1" x14ac:dyDescent="0.2">
      <c r="A31" s="205" t="s">
        <v>900</v>
      </c>
      <c r="B31" s="205"/>
      <c r="C31" s="205"/>
      <c r="D31" s="205"/>
      <c r="E31" s="205"/>
      <c r="F31" s="205"/>
    </row>
    <row r="32" spans="1:9" ht="15" customHeight="1" x14ac:dyDescent="0.2">
      <c r="A32" s="205" t="s">
        <v>4</v>
      </c>
      <c r="B32" s="205"/>
      <c r="C32" s="205"/>
      <c r="D32" s="205"/>
      <c r="E32" s="205"/>
      <c r="F32" s="205"/>
    </row>
    <row r="33" spans="1:6" ht="15" customHeight="1" x14ac:dyDescent="0.2">
      <c r="A33" s="205" t="s">
        <v>5</v>
      </c>
      <c r="B33" s="205"/>
      <c r="C33" s="205"/>
      <c r="D33" s="205"/>
      <c r="E33" s="205"/>
      <c r="F33" s="205"/>
    </row>
    <row r="34" spans="1:6" ht="15" customHeight="1" x14ac:dyDescent="0.2">
      <c r="B34" s="76"/>
      <c r="C34" s="76"/>
      <c r="D34" s="76"/>
      <c r="E34" s="76"/>
      <c r="F34" s="76"/>
    </row>
    <row r="35" spans="1:6" ht="15" customHeight="1" x14ac:dyDescent="0.2">
      <c r="F35" s="76"/>
    </row>
    <row r="36" spans="1:6" ht="15" customHeight="1" x14ac:dyDescent="0.2">
      <c r="A36" s="5" t="s">
        <v>6</v>
      </c>
      <c r="B36" s="6"/>
      <c r="C36" s="6"/>
      <c r="D36" s="4"/>
      <c r="E36" s="4"/>
      <c r="F36" s="4"/>
    </row>
    <row r="37" spans="1:6" ht="6.75" customHeight="1" thickBot="1" x14ac:dyDescent="0.25">
      <c r="A37" s="1"/>
      <c r="B37" s="76"/>
      <c r="C37" s="76"/>
      <c r="D37" s="76"/>
      <c r="F37" s="76"/>
    </row>
    <row r="38" spans="1:6" ht="31.5" customHeight="1" thickBot="1" x14ac:dyDescent="0.25">
      <c r="A38" s="7" t="s">
        <v>7</v>
      </c>
      <c r="B38" s="8" t="s">
        <v>8</v>
      </c>
      <c r="C38" s="8" t="s">
        <v>9</v>
      </c>
      <c r="D38" s="8" t="s">
        <v>42</v>
      </c>
      <c r="E38" s="8" t="s">
        <v>43</v>
      </c>
      <c r="F38" s="8" t="s">
        <v>44</v>
      </c>
    </row>
    <row r="39" spans="1:6" ht="15" customHeight="1" thickTop="1" x14ac:dyDescent="0.2">
      <c r="A39" s="80" t="s">
        <v>83</v>
      </c>
      <c r="B39" s="81">
        <v>41617</v>
      </c>
      <c r="C39" s="81" t="s">
        <v>46</v>
      </c>
      <c r="D39" s="94">
        <v>0.59508916586768945</v>
      </c>
      <c r="E39" s="94">
        <v>0.69925566080995727</v>
      </c>
      <c r="F39" s="33">
        <v>85.103231796277441</v>
      </c>
    </row>
    <row r="40" spans="1:6" ht="15" customHeight="1" x14ac:dyDescent="0.2">
      <c r="A40" s="84" t="s">
        <v>911</v>
      </c>
      <c r="B40" s="16">
        <v>41617</v>
      </c>
      <c r="C40" s="16" t="s">
        <v>46</v>
      </c>
      <c r="D40" s="17">
        <v>9.7695990476190477</v>
      </c>
      <c r="E40" s="34">
        <v>19.234843152337461</v>
      </c>
      <c r="F40" s="33">
        <v>50.791155250110911</v>
      </c>
    </row>
    <row r="41" spans="1:6" ht="15" customHeight="1" x14ac:dyDescent="0.2">
      <c r="A41" s="80" t="s">
        <v>912</v>
      </c>
      <c r="B41" s="81">
        <v>41617</v>
      </c>
      <c r="C41" s="81" t="s">
        <v>46</v>
      </c>
      <c r="D41" s="82">
        <v>5.2324256890650336</v>
      </c>
      <c r="E41" s="82">
        <v>9.7857256537944277</v>
      </c>
      <c r="F41" s="33">
        <v>53.4699814217268</v>
      </c>
    </row>
    <row r="42" spans="1:6" ht="15" customHeight="1" x14ac:dyDescent="0.2">
      <c r="A42" s="92" t="s">
        <v>239</v>
      </c>
      <c r="B42" s="93">
        <v>41617</v>
      </c>
      <c r="C42" s="93" t="s">
        <v>46</v>
      </c>
      <c r="D42" s="83">
        <v>1.0253919647231751</v>
      </c>
      <c r="E42" s="83">
        <v>1.5691740105581413</v>
      </c>
      <c r="F42" s="33">
        <v>65.345969141972489</v>
      </c>
    </row>
    <row r="43" spans="1:6" ht="15" customHeight="1" x14ac:dyDescent="0.2">
      <c r="A43" s="92" t="s">
        <v>243</v>
      </c>
      <c r="B43" s="93">
        <v>41617</v>
      </c>
      <c r="C43" s="93" t="s">
        <v>46</v>
      </c>
      <c r="D43" s="95">
        <v>0.64781883079297709</v>
      </c>
      <c r="E43" s="95">
        <v>0.67651159974782904</v>
      </c>
      <c r="F43" s="96">
        <v>95.75871737224503</v>
      </c>
    </row>
    <row r="44" spans="1:6" ht="15" customHeight="1" x14ac:dyDescent="0.2">
      <c r="A44" s="80" t="s">
        <v>247</v>
      </c>
      <c r="B44" s="81">
        <v>41617</v>
      </c>
      <c r="C44" s="81" t="s">
        <v>46</v>
      </c>
      <c r="D44" s="94">
        <v>0.93666996242831724</v>
      </c>
      <c r="E44" s="82">
        <v>1.0370052426379648</v>
      </c>
      <c r="F44" s="33">
        <v>90.324515625937281</v>
      </c>
    </row>
    <row r="45" spans="1:6" ht="15" customHeight="1" x14ac:dyDescent="0.2">
      <c r="A45" s="80" t="s">
        <v>255</v>
      </c>
      <c r="B45" s="81">
        <v>41617</v>
      </c>
      <c r="C45" s="81" t="s">
        <v>46</v>
      </c>
      <c r="D45" s="94">
        <v>0.37492600782446001</v>
      </c>
      <c r="E45" s="94">
        <v>0.44583553033159173</v>
      </c>
      <c r="F45" s="33">
        <v>84.095138748947946</v>
      </c>
    </row>
    <row r="46" spans="1:6" ht="15" customHeight="1" thickBot="1" x14ac:dyDescent="0.25">
      <c r="A46" s="92" t="s">
        <v>259</v>
      </c>
      <c r="B46" s="93">
        <v>41617</v>
      </c>
      <c r="C46" s="93" t="s">
        <v>46</v>
      </c>
      <c r="D46" s="95">
        <v>0.28832489688788904</v>
      </c>
      <c r="E46" s="95">
        <v>0.76719931038484757</v>
      </c>
      <c r="F46" s="33">
        <v>37.581485408694853</v>
      </c>
    </row>
    <row r="47" spans="1:6" ht="15" customHeight="1" x14ac:dyDescent="0.2">
      <c r="A47" s="206" t="s">
        <v>56</v>
      </c>
      <c r="B47" s="206"/>
      <c r="C47" s="206"/>
      <c r="D47" s="206"/>
      <c r="E47" s="206"/>
      <c r="F47" s="206"/>
    </row>
    <row r="48" spans="1:6" ht="15" customHeight="1" x14ac:dyDescent="0.2">
      <c r="A48" s="207"/>
      <c r="B48" s="207"/>
      <c r="C48" s="207"/>
      <c r="D48" s="207"/>
      <c r="E48" s="207"/>
      <c r="F48" s="207"/>
    </row>
    <row r="49" spans="1:6" ht="15" customHeight="1" x14ac:dyDescent="0.2">
      <c r="A49" s="37" t="s">
        <v>37</v>
      </c>
      <c r="F49" s="31"/>
    </row>
    <row r="50" spans="1:6" ht="15" customHeight="1" x14ac:dyDescent="0.2">
      <c r="A50" s="84" t="s">
        <v>38</v>
      </c>
      <c r="F50" s="31"/>
    </row>
    <row r="51" spans="1:6" ht="15" customHeight="1" x14ac:dyDescent="0.2">
      <c r="A51" s="90" t="s">
        <v>57</v>
      </c>
      <c r="F51" s="31"/>
    </row>
    <row r="52" spans="1:6" ht="15" customHeight="1" x14ac:dyDescent="0.2">
      <c r="A52" s="90" t="s">
        <v>58</v>
      </c>
    </row>
  </sheetData>
  <mergeCells count="13">
    <mergeCell ref="A7:I7"/>
    <mergeCell ref="A1:I1"/>
    <mergeCell ref="A2:I2"/>
    <mergeCell ref="A3:I3"/>
    <mergeCell ref="A5:I5"/>
    <mergeCell ref="A6:I6"/>
    <mergeCell ref="A47:F48"/>
    <mergeCell ref="A27:F27"/>
    <mergeCell ref="A28:F28"/>
    <mergeCell ref="A29:F29"/>
    <mergeCell ref="A31:F31"/>
    <mergeCell ref="A32:F32"/>
    <mergeCell ref="A33:F33"/>
  </mergeCells>
  <printOptions horizontalCentered="1"/>
  <pageMargins left="0.75" right="0.75" top="1" bottom="0.5" header="0.5" footer="0.5"/>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85" zoomScaleNormal="85" zoomScaleSheetLayoutView="100" workbookViewId="0">
      <selection activeCell="J1" sqref="J1"/>
    </sheetView>
  </sheetViews>
  <sheetFormatPr defaultRowHeight="12.75" x14ac:dyDescent="0.2"/>
  <cols>
    <col min="1" max="1" width="14.28515625" style="79"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5" t="s">
        <v>0</v>
      </c>
      <c r="B1" s="204"/>
      <c r="C1" s="204"/>
      <c r="D1" s="204"/>
      <c r="E1" s="204"/>
      <c r="F1" s="204"/>
      <c r="G1" s="204"/>
      <c r="H1" s="204"/>
      <c r="I1" s="204"/>
    </row>
    <row r="2" spans="1:9" ht="15" customHeight="1" x14ac:dyDescent="0.2">
      <c r="A2" s="205" t="s">
        <v>1</v>
      </c>
      <c r="B2" s="204"/>
      <c r="C2" s="204"/>
      <c r="D2" s="204"/>
      <c r="E2" s="204"/>
      <c r="F2" s="204"/>
      <c r="G2" s="204"/>
      <c r="H2" s="204"/>
      <c r="I2" s="204"/>
    </row>
    <row r="3" spans="1:9" ht="15" customHeight="1" x14ac:dyDescent="0.2">
      <c r="A3" s="205" t="s">
        <v>2</v>
      </c>
      <c r="B3" s="204"/>
      <c r="C3" s="204"/>
      <c r="D3" s="204"/>
      <c r="E3" s="204"/>
      <c r="F3" s="204"/>
      <c r="G3" s="204"/>
      <c r="H3" s="204"/>
      <c r="I3" s="204"/>
    </row>
    <row r="4" spans="1:9" ht="15" customHeight="1" x14ac:dyDescent="0.2">
      <c r="A4" s="1"/>
    </row>
    <row r="5" spans="1:9" ht="15" customHeight="1" x14ac:dyDescent="0.2">
      <c r="A5" s="205" t="s">
        <v>1226</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79"/>
      <c r="C8" s="3"/>
      <c r="D8" s="79"/>
      <c r="E8" s="79"/>
      <c r="F8" s="79"/>
      <c r="G8" s="79"/>
      <c r="H8" s="79"/>
      <c r="I8" s="79"/>
    </row>
    <row r="9" spans="1:9" ht="15" customHeight="1" x14ac:dyDescent="0.2">
      <c r="C9" s="3"/>
      <c r="D9" s="6"/>
      <c r="E9" s="6"/>
      <c r="F9" s="4"/>
      <c r="G9" s="4"/>
      <c r="H9" s="4"/>
    </row>
    <row r="10" spans="1:9" ht="15" customHeight="1" x14ac:dyDescent="0.2">
      <c r="A10" s="5" t="s">
        <v>6</v>
      </c>
      <c r="B10" s="6"/>
      <c r="C10" s="3"/>
      <c r="D10" s="6"/>
      <c r="E10" s="6"/>
      <c r="F10" s="6"/>
      <c r="G10" s="6"/>
      <c r="H10" s="6"/>
      <c r="I10" s="4"/>
    </row>
    <row r="11" spans="1:9" ht="6.75" customHeight="1" thickBot="1" x14ac:dyDescent="0.25">
      <c r="A11" s="1"/>
      <c r="B11" s="79"/>
      <c r="C11" s="79"/>
      <c r="D11" s="79"/>
      <c r="F11" s="79"/>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80" t="s">
        <v>16</v>
      </c>
      <c r="B13" s="81">
        <v>41654</v>
      </c>
      <c r="C13" s="81" t="s">
        <v>17</v>
      </c>
      <c r="D13" s="82">
        <v>3.4854799999999999</v>
      </c>
      <c r="E13" s="82">
        <v>3.8437100000000002</v>
      </c>
      <c r="F13" s="13">
        <v>0.80382042062243997</v>
      </c>
      <c r="G13" s="12">
        <v>1.5334882082693968</v>
      </c>
      <c r="H13" s="13" t="s">
        <v>1227</v>
      </c>
      <c r="I13" s="83" t="s">
        <v>1228</v>
      </c>
    </row>
    <row r="14" spans="1:9" ht="15" customHeight="1" x14ac:dyDescent="0.2">
      <c r="A14" s="84" t="s">
        <v>20</v>
      </c>
      <c r="B14" s="16">
        <v>41654</v>
      </c>
      <c r="C14" s="16" t="s">
        <v>17</v>
      </c>
      <c r="D14" s="17">
        <v>1.4561999999999999</v>
      </c>
      <c r="E14" s="17">
        <v>1.2950200000000001</v>
      </c>
      <c r="F14" s="13" t="s">
        <v>1229</v>
      </c>
      <c r="G14" s="13" t="s">
        <v>1230</v>
      </c>
      <c r="H14" s="13" t="s">
        <v>1227</v>
      </c>
      <c r="I14" s="85" t="s">
        <v>1231</v>
      </c>
    </row>
    <row r="15" spans="1:9" ht="15" customHeight="1" x14ac:dyDescent="0.2">
      <c r="A15" s="80" t="s">
        <v>251</v>
      </c>
      <c r="B15" s="81">
        <v>41654</v>
      </c>
      <c r="C15" s="81" t="s">
        <v>17</v>
      </c>
      <c r="D15" s="82">
        <v>0.90332999999999997</v>
      </c>
      <c r="E15" s="82">
        <v>1.10589</v>
      </c>
      <c r="F15" s="13" t="s">
        <v>1232</v>
      </c>
      <c r="G15" s="13">
        <v>0.76472103261983115</v>
      </c>
      <c r="H15" s="13" t="s">
        <v>1227</v>
      </c>
      <c r="I15" s="83" t="s">
        <v>28</v>
      </c>
    </row>
    <row r="16" spans="1:9" ht="15" customHeight="1" thickBot="1" x14ac:dyDescent="0.25">
      <c r="A16" s="86" t="s">
        <v>239</v>
      </c>
      <c r="B16" s="87">
        <v>41654</v>
      </c>
      <c r="C16" s="87" t="s">
        <v>17</v>
      </c>
      <c r="D16" s="193">
        <v>15.936909999999999</v>
      </c>
      <c r="E16" s="193">
        <v>15.23728</v>
      </c>
      <c r="F16" s="89" t="s">
        <v>1233</v>
      </c>
      <c r="G16" s="193">
        <v>13.214703135113059</v>
      </c>
      <c r="H16" s="89" t="s">
        <v>1227</v>
      </c>
      <c r="I16" s="88" t="s">
        <v>28</v>
      </c>
    </row>
    <row r="17" spans="1:9" ht="15" customHeight="1" x14ac:dyDescent="0.2">
      <c r="A17" s="27" t="s">
        <v>36</v>
      </c>
      <c r="B17" s="28"/>
      <c r="C17" s="28"/>
      <c r="D17" s="29"/>
      <c r="E17" s="30"/>
      <c r="F17" s="31"/>
      <c r="G17" s="31"/>
      <c r="H17" s="31"/>
      <c r="I17" s="31"/>
    </row>
    <row r="18" spans="1:9" ht="15" customHeight="1" x14ac:dyDescent="0.2">
      <c r="A18" s="84" t="s">
        <v>37</v>
      </c>
      <c r="F18" s="31"/>
      <c r="G18" s="31"/>
      <c r="H18" s="31"/>
      <c r="I18" s="31"/>
    </row>
    <row r="19" spans="1:9" ht="15" customHeight="1" x14ac:dyDescent="0.2">
      <c r="A19" s="84" t="s">
        <v>38</v>
      </c>
      <c r="F19" s="31"/>
      <c r="G19" s="31"/>
      <c r="H19" s="27"/>
      <c r="I19" s="31"/>
    </row>
    <row r="20" spans="1:9" ht="15" customHeight="1" x14ac:dyDescent="0.2">
      <c r="A20" s="27" t="s">
        <v>39</v>
      </c>
      <c r="F20" s="31"/>
      <c r="G20" s="31"/>
      <c r="H20" s="90"/>
      <c r="I20" s="31"/>
    </row>
    <row r="21" spans="1:9" ht="15" customHeight="1" x14ac:dyDescent="0.2">
      <c r="A21" s="90" t="s">
        <v>40</v>
      </c>
    </row>
    <row r="22" spans="1:9" ht="15" customHeight="1" x14ac:dyDescent="0.2">
      <c r="A22" s="27" t="s">
        <v>41</v>
      </c>
    </row>
  </sheetData>
  <mergeCells count="6">
    <mergeCell ref="A7:I7"/>
    <mergeCell ref="A1:I1"/>
    <mergeCell ref="A2:I2"/>
    <mergeCell ref="A3:I3"/>
    <mergeCell ref="A5:I5"/>
    <mergeCell ref="A6:I6"/>
  </mergeCells>
  <printOptions horizontalCentered="1"/>
  <pageMargins left="0.75" right="0.75" top="1" bottom="0.5" header="0.5" footer="0.5"/>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zoomScale="85" zoomScaleNormal="85" zoomScaleSheetLayoutView="100" workbookViewId="0">
      <selection activeCell="J1" sqref="J1"/>
    </sheetView>
  </sheetViews>
  <sheetFormatPr defaultRowHeight="12.75" x14ac:dyDescent="0.2"/>
  <cols>
    <col min="1" max="1" width="14.28515625" style="79"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5" t="s">
        <v>0</v>
      </c>
      <c r="B1" s="204"/>
      <c r="C1" s="204"/>
      <c r="D1" s="204"/>
      <c r="E1" s="204"/>
      <c r="F1" s="204"/>
      <c r="G1" s="204"/>
      <c r="H1" s="204"/>
      <c r="I1" s="204"/>
    </row>
    <row r="2" spans="1:9" ht="15" customHeight="1" x14ac:dyDescent="0.2">
      <c r="A2" s="205" t="s">
        <v>1</v>
      </c>
      <c r="B2" s="204"/>
      <c r="C2" s="204"/>
      <c r="D2" s="204"/>
      <c r="E2" s="204"/>
      <c r="F2" s="204"/>
      <c r="G2" s="204"/>
      <c r="H2" s="204"/>
      <c r="I2" s="204"/>
    </row>
    <row r="3" spans="1:9" ht="15" customHeight="1" x14ac:dyDescent="0.2">
      <c r="A3" s="205" t="s">
        <v>2</v>
      </c>
      <c r="B3" s="204"/>
      <c r="C3" s="204"/>
      <c r="D3" s="204"/>
      <c r="E3" s="204"/>
      <c r="F3" s="204"/>
      <c r="G3" s="204"/>
      <c r="H3" s="204"/>
      <c r="I3" s="204"/>
    </row>
    <row r="4" spans="1:9" ht="15" customHeight="1" x14ac:dyDescent="0.2">
      <c r="A4" s="1"/>
    </row>
    <row r="5" spans="1:9" ht="15" customHeight="1" x14ac:dyDescent="0.2">
      <c r="A5" s="205" t="s">
        <v>1234</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79"/>
      <c r="C8" s="3"/>
      <c r="D8" s="79"/>
      <c r="E8" s="79"/>
      <c r="F8" s="79"/>
      <c r="G8" s="79"/>
      <c r="H8" s="79"/>
      <c r="I8" s="79"/>
    </row>
    <row r="9" spans="1:9" ht="15" customHeight="1" x14ac:dyDescent="0.2">
      <c r="C9" s="3"/>
      <c r="D9" s="79"/>
      <c r="E9" s="79"/>
      <c r="F9" s="79"/>
      <c r="G9" s="79"/>
      <c r="H9" s="79"/>
    </row>
    <row r="10" spans="1:9" ht="15" customHeight="1" x14ac:dyDescent="0.2">
      <c r="A10" s="5" t="s">
        <v>6</v>
      </c>
      <c r="B10" s="6"/>
      <c r="C10" s="3"/>
      <c r="D10" s="6"/>
      <c r="E10" s="6"/>
      <c r="F10" s="6"/>
      <c r="G10" s="6"/>
      <c r="H10" s="6"/>
      <c r="I10" s="4"/>
    </row>
    <row r="11" spans="1:9" ht="6.75" customHeight="1" thickBot="1" x14ac:dyDescent="0.25">
      <c r="A11" s="1"/>
      <c r="B11" s="79"/>
      <c r="C11" s="79"/>
      <c r="D11" s="79"/>
      <c r="F11" s="79"/>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80" t="s">
        <v>16</v>
      </c>
      <c r="B13" s="81">
        <v>41680</v>
      </c>
      <c r="C13" s="81" t="s">
        <v>17</v>
      </c>
      <c r="D13" s="91">
        <v>11.31968</v>
      </c>
      <c r="E13" s="91">
        <v>11.79041</v>
      </c>
      <c r="F13" s="12">
        <v>1.0554277578704587</v>
      </c>
      <c r="G13" s="12">
        <v>7.9702264415735522</v>
      </c>
      <c r="H13" s="13" t="s">
        <v>1235</v>
      </c>
      <c r="I13" s="83" t="s">
        <v>1236</v>
      </c>
    </row>
    <row r="14" spans="1:9" ht="15" customHeight="1" x14ac:dyDescent="0.2">
      <c r="A14" s="84" t="s">
        <v>20</v>
      </c>
      <c r="B14" s="16">
        <v>41680</v>
      </c>
      <c r="C14" s="16" t="s">
        <v>17</v>
      </c>
      <c r="D14" s="17">
        <v>7.7026000000000003</v>
      </c>
      <c r="E14" s="17">
        <v>6.5509399999999998</v>
      </c>
      <c r="F14" s="13">
        <v>0.94158682481436551</v>
      </c>
      <c r="G14" s="12">
        <v>4.8576229733088452</v>
      </c>
      <c r="H14" s="13" t="s">
        <v>1235</v>
      </c>
      <c r="I14" s="85" t="s">
        <v>1237</v>
      </c>
    </row>
    <row r="15" spans="1:9" ht="15" customHeight="1" x14ac:dyDescent="0.2">
      <c r="A15" s="80" t="s">
        <v>1238</v>
      </c>
      <c r="B15" s="81">
        <v>41680</v>
      </c>
      <c r="C15" s="81" t="s">
        <v>17</v>
      </c>
      <c r="D15" s="82">
        <v>7.9113699999999998</v>
      </c>
      <c r="E15" s="82">
        <v>8.9129500000000004</v>
      </c>
      <c r="F15" s="12">
        <v>1.0889214538770449</v>
      </c>
      <c r="G15" s="12">
        <v>5.2804242469233698</v>
      </c>
      <c r="H15" s="13" t="s">
        <v>1235</v>
      </c>
      <c r="I15" s="83" t="s">
        <v>1239</v>
      </c>
    </row>
    <row r="16" spans="1:9" ht="15" customHeight="1" x14ac:dyDescent="0.2">
      <c r="A16" s="80" t="s">
        <v>239</v>
      </c>
      <c r="B16" s="81">
        <v>41680</v>
      </c>
      <c r="C16" s="81" t="s">
        <v>17</v>
      </c>
      <c r="D16" s="91">
        <v>18.037189999999999</v>
      </c>
      <c r="E16" s="91">
        <v>18.02148</v>
      </c>
      <c r="F16" s="13" t="s">
        <v>1240</v>
      </c>
      <c r="G16" s="33">
        <v>15.209458500442583</v>
      </c>
      <c r="H16" s="13" t="s">
        <v>1235</v>
      </c>
      <c r="I16" s="83" t="s">
        <v>28</v>
      </c>
    </row>
    <row r="17" spans="1:9" ht="15" customHeight="1" thickBot="1" x14ac:dyDescent="0.25">
      <c r="A17" s="86" t="s">
        <v>251</v>
      </c>
      <c r="B17" s="87">
        <v>41680</v>
      </c>
      <c r="C17" s="87" t="s">
        <v>17</v>
      </c>
      <c r="D17" s="88">
        <v>2.91499</v>
      </c>
      <c r="E17" s="88">
        <v>2.86557</v>
      </c>
      <c r="F17" s="89" t="s">
        <v>1241</v>
      </c>
      <c r="G17" s="88">
        <v>2.010969220158747</v>
      </c>
      <c r="H17" s="89" t="s">
        <v>1235</v>
      </c>
      <c r="I17" s="88" t="s">
        <v>1242</v>
      </c>
    </row>
    <row r="18" spans="1:9" ht="15" customHeight="1" x14ac:dyDescent="0.2">
      <c r="A18" s="27" t="s">
        <v>36</v>
      </c>
      <c r="B18" s="28"/>
      <c r="C18" s="28"/>
      <c r="D18" s="29"/>
      <c r="E18" s="30"/>
      <c r="F18" s="31"/>
      <c r="G18" s="31"/>
      <c r="H18" s="31"/>
      <c r="I18" s="31"/>
    </row>
    <row r="19" spans="1:9" ht="15" customHeight="1" x14ac:dyDescent="0.2">
      <c r="A19" s="84" t="s">
        <v>37</v>
      </c>
      <c r="F19" s="31"/>
      <c r="G19" s="31"/>
      <c r="H19" s="31"/>
      <c r="I19" s="31"/>
    </row>
    <row r="20" spans="1:9" ht="15" customHeight="1" x14ac:dyDescent="0.2">
      <c r="A20" s="84" t="s">
        <v>38</v>
      </c>
      <c r="F20" s="31"/>
      <c r="G20" s="31"/>
      <c r="H20" s="27"/>
      <c r="I20" s="31"/>
    </row>
    <row r="21" spans="1:9" ht="15" customHeight="1" x14ac:dyDescent="0.2">
      <c r="A21" s="27" t="s">
        <v>39</v>
      </c>
      <c r="F21" s="31"/>
      <c r="G21" s="31"/>
      <c r="H21" s="90"/>
      <c r="I21" s="31"/>
    </row>
    <row r="22" spans="1:9" ht="15" customHeight="1" x14ac:dyDescent="0.2">
      <c r="A22" s="90" t="s">
        <v>40</v>
      </c>
    </row>
    <row r="23" spans="1:9" ht="15" customHeight="1" x14ac:dyDescent="0.2">
      <c r="A23" s="27" t="s">
        <v>41</v>
      </c>
    </row>
  </sheetData>
  <mergeCells count="6">
    <mergeCell ref="A7:I7"/>
    <mergeCell ref="A1:I1"/>
    <mergeCell ref="A2:I2"/>
    <mergeCell ref="A3:I3"/>
    <mergeCell ref="A5:I5"/>
    <mergeCell ref="A6:I6"/>
  </mergeCells>
  <printOptions horizontalCentered="1"/>
  <pageMargins left="0.75" right="0.75" top="1" bottom="0.5" header="0.5" footer="0.5"/>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A7" zoomScale="85" zoomScaleNormal="85" zoomScaleSheetLayoutView="100" workbookViewId="0">
      <selection activeCell="M32" sqref="M32"/>
    </sheetView>
  </sheetViews>
  <sheetFormatPr defaultRowHeight="12.75" x14ac:dyDescent="0.2"/>
  <cols>
    <col min="1" max="1" width="14.28515625" style="79"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5" t="s">
        <v>0</v>
      </c>
      <c r="B1" s="204"/>
      <c r="C1" s="204"/>
      <c r="D1" s="204"/>
      <c r="E1" s="204"/>
      <c r="F1" s="204"/>
      <c r="G1" s="204"/>
      <c r="H1" s="204"/>
      <c r="I1" s="204"/>
    </row>
    <row r="2" spans="1:9" ht="15" customHeight="1" x14ac:dyDescent="0.2">
      <c r="A2" s="205" t="s">
        <v>1</v>
      </c>
      <c r="B2" s="204"/>
      <c r="C2" s="204"/>
      <c r="D2" s="204"/>
      <c r="E2" s="204"/>
      <c r="F2" s="204"/>
      <c r="G2" s="204"/>
      <c r="H2" s="204"/>
      <c r="I2" s="204"/>
    </row>
    <row r="3" spans="1:9" ht="15" customHeight="1" x14ac:dyDescent="0.2">
      <c r="A3" s="205" t="s">
        <v>2</v>
      </c>
      <c r="B3" s="204"/>
      <c r="C3" s="204"/>
      <c r="D3" s="204"/>
      <c r="E3" s="204"/>
      <c r="F3" s="204"/>
      <c r="G3" s="204"/>
      <c r="H3" s="204"/>
      <c r="I3" s="204"/>
    </row>
    <row r="4" spans="1:9" ht="15" customHeight="1" x14ac:dyDescent="0.2">
      <c r="A4" s="1"/>
    </row>
    <row r="5" spans="1:9" ht="15" customHeight="1" x14ac:dyDescent="0.2">
      <c r="A5" s="205" t="s">
        <v>1243</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79"/>
      <c r="C8" s="3"/>
      <c r="D8" s="79"/>
      <c r="E8" s="79"/>
      <c r="F8" s="79"/>
      <c r="G8" s="79"/>
      <c r="H8" s="79"/>
      <c r="I8" s="79"/>
    </row>
    <row r="9" spans="1:9" ht="15" customHeight="1" x14ac:dyDescent="0.2">
      <c r="C9" s="3"/>
      <c r="D9" s="6"/>
      <c r="E9" s="4"/>
      <c r="F9" s="4"/>
      <c r="G9" s="4"/>
      <c r="H9" s="4"/>
    </row>
    <row r="10" spans="1:9" ht="15" customHeight="1" x14ac:dyDescent="0.2">
      <c r="A10" s="5" t="s">
        <v>6</v>
      </c>
      <c r="B10" s="6"/>
      <c r="C10" s="3"/>
      <c r="D10" s="6"/>
      <c r="E10" s="6"/>
      <c r="F10" s="6"/>
      <c r="G10" s="6"/>
      <c r="H10" s="6"/>
      <c r="I10" s="4"/>
    </row>
    <row r="11" spans="1:9" ht="6.75" customHeight="1" thickBot="1" x14ac:dyDescent="0.25">
      <c r="A11" s="1"/>
      <c r="B11" s="79"/>
      <c r="C11" s="79"/>
      <c r="D11" s="79"/>
      <c r="F11" s="79"/>
    </row>
    <row r="12" spans="1:9" ht="31.5" customHeight="1" thickBot="1" x14ac:dyDescent="0.25">
      <c r="A12" s="7" t="s">
        <v>7</v>
      </c>
      <c r="B12" s="8" t="s">
        <v>8</v>
      </c>
      <c r="C12" s="8" t="s">
        <v>9</v>
      </c>
      <c r="D12" s="8" t="s">
        <v>10</v>
      </c>
      <c r="E12" s="8" t="s">
        <v>11</v>
      </c>
      <c r="F12" s="8" t="s">
        <v>12</v>
      </c>
      <c r="G12" s="8" t="s">
        <v>13</v>
      </c>
      <c r="H12" s="8" t="s">
        <v>14</v>
      </c>
      <c r="I12" s="8" t="s">
        <v>15</v>
      </c>
    </row>
    <row r="13" spans="1:9" ht="15" customHeight="1" thickTop="1" x14ac:dyDescent="0.2">
      <c r="A13" s="80" t="s">
        <v>16</v>
      </c>
      <c r="B13" s="81">
        <v>41718</v>
      </c>
      <c r="C13" s="81" t="s">
        <v>17</v>
      </c>
      <c r="D13" s="91">
        <v>50.713729999999998</v>
      </c>
      <c r="E13" s="91">
        <v>54.070169999999997</v>
      </c>
      <c r="F13" s="12">
        <v>1.6135986189575551</v>
      </c>
      <c r="G13" s="33">
        <v>51.06937364616175</v>
      </c>
      <c r="H13" s="13" t="s">
        <v>1244</v>
      </c>
      <c r="I13" s="83" t="s">
        <v>1245</v>
      </c>
    </row>
    <row r="14" spans="1:9" ht="15" customHeight="1" x14ac:dyDescent="0.2">
      <c r="A14" s="80" t="s">
        <v>1246</v>
      </c>
      <c r="B14" s="81">
        <v>41718</v>
      </c>
      <c r="C14" s="81" t="s">
        <v>17</v>
      </c>
      <c r="D14" s="91">
        <v>51.83943</v>
      </c>
      <c r="E14" s="91">
        <v>55.601979999999998</v>
      </c>
      <c r="F14" s="12">
        <v>1.6410479542708871</v>
      </c>
      <c r="G14" s="33">
        <v>49.946254152347237</v>
      </c>
      <c r="H14" s="13" t="s">
        <v>1244</v>
      </c>
      <c r="I14" s="83" t="s">
        <v>1247</v>
      </c>
    </row>
    <row r="15" spans="1:9" ht="15" customHeight="1" x14ac:dyDescent="0.2">
      <c r="A15" s="84" t="s">
        <v>20</v>
      </c>
      <c r="B15" s="16">
        <v>41718</v>
      </c>
      <c r="C15" s="16" t="s">
        <v>17</v>
      </c>
      <c r="D15" s="34">
        <v>24.165859999999999</v>
      </c>
      <c r="E15" s="34">
        <v>26.37152</v>
      </c>
      <c r="F15" s="13">
        <v>0.96621660302928192</v>
      </c>
      <c r="G15" s="33">
        <v>22.425834920823661</v>
      </c>
      <c r="H15" s="13" t="s">
        <v>1244</v>
      </c>
      <c r="I15" s="85" t="s">
        <v>1248</v>
      </c>
    </row>
    <row r="16" spans="1:9" ht="15" customHeight="1" x14ac:dyDescent="0.2">
      <c r="A16" s="80" t="s">
        <v>1238</v>
      </c>
      <c r="B16" s="81">
        <v>41718</v>
      </c>
      <c r="C16" s="81" t="s">
        <v>17</v>
      </c>
      <c r="D16" s="91">
        <v>25.513200000000001</v>
      </c>
      <c r="E16" s="91">
        <v>25.714449999999999</v>
      </c>
      <c r="F16" s="12">
        <v>1.1490714059627081</v>
      </c>
      <c r="G16" s="33">
        <v>21.989276314735644</v>
      </c>
      <c r="H16" s="13" t="s">
        <v>1244</v>
      </c>
      <c r="I16" s="83" t="s">
        <v>1249</v>
      </c>
    </row>
    <row r="17" spans="1:9" ht="15" customHeight="1" x14ac:dyDescent="0.2">
      <c r="A17" s="80" t="s">
        <v>239</v>
      </c>
      <c r="B17" s="81">
        <v>41718</v>
      </c>
      <c r="C17" s="81" t="s">
        <v>17</v>
      </c>
      <c r="D17" s="91">
        <v>20.830349999999999</v>
      </c>
      <c r="E17" s="91">
        <v>20.375820000000001</v>
      </c>
      <c r="F17" s="13">
        <v>0.77449355330231784</v>
      </c>
      <c r="G17" s="33">
        <v>17.752683027742876</v>
      </c>
      <c r="H17" s="13" t="s">
        <v>1244</v>
      </c>
      <c r="I17" s="83" t="s">
        <v>1250</v>
      </c>
    </row>
    <row r="18" spans="1:9" ht="15" customHeight="1" x14ac:dyDescent="0.2">
      <c r="A18" s="80" t="s">
        <v>255</v>
      </c>
      <c r="B18" s="81">
        <v>41718</v>
      </c>
      <c r="C18" s="81" t="s">
        <v>17</v>
      </c>
      <c r="D18" s="82">
        <v>3.1282399999999999</v>
      </c>
      <c r="E18" s="82">
        <v>3.0171100000000002</v>
      </c>
      <c r="F18" s="13" t="s">
        <v>1251</v>
      </c>
      <c r="G18" s="12">
        <v>2.0361530366723151</v>
      </c>
      <c r="H18" s="13" t="s">
        <v>1244</v>
      </c>
      <c r="I18" s="83" t="s">
        <v>28</v>
      </c>
    </row>
    <row r="19" spans="1:9" ht="15" customHeight="1" x14ac:dyDescent="0.2">
      <c r="A19" s="92" t="s">
        <v>259</v>
      </c>
      <c r="B19" s="93">
        <v>41718</v>
      </c>
      <c r="C19" s="93" t="s">
        <v>17</v>
      </c>
      <c r="D19" s="83">
        <v>1.47977</v>
      </c>
      <c r="E19" s="83">
        <v>1.3328199999999999</v>
      </c>
      <c r="F19" s="13" t="s">
        <v>1252</v>
      </c>
      <c r="G19" s="13">
        <v>0.79958712934119169</v>
      </c>
      <c r="H19" s="13" t="s">
        <v>1244</v>
      </c>
      <c r="I19" s="83" t="s">
        <v>28</v>
      </c>
    </row>
    <row r="20" spans="1:9" ht="15" customHeight="1" thickBot="1" x14ac:dyDescent="0.25">
      <c r="A20" s="86" t="s">
        <v>251</v>
      </c>
      <c r="B20" s="87">
        <v>41718</v>
      </c>
      <c r="C20" s="87" t="s">
        <v>17</v>
      </c>
      <c r="D20" s="88">
        <v>1.0344500000000001</v>
      </c>
      <c r="E20" s="88">
        <v>1.0719099999999999</v>
      </c>
      <c r="F20" s="89" t="s">
        <v>1240</v>
      </c>
      <c r="G20" s="89">
        <v>0.82059572443686157</v>
      </c>
      <c r="H20" s="89" t="s">
        <v>1244</v>
      </c>
      <c r="I20" s="88" t="s">
        <v>28</v>
      </c>
    </row>
    <row r="21" spans="1:9" ht="15" customHeight="1" x14ac:dyDescent="0.2">
      <c r="A21" s="27" t="s">
        <v>36</v>
      </c>
      <c r="B21" s="28"/>
      <c r="C21" s="28"/>
      <c r="D21" s="29"/>
      <c r="E21" s="30"/>
      <c r="F21" s="31"/>
      <c r="G21" s="31"/>
      <c r="H21" s="31"/>
      <c r="I21" s="31"/>
    </row>
    <row r="22" spans="1:9" ht="15" customHeight="1" x14ac:dyDescent="0.2">
      <c r="A22" s="84" t="s">
        <v>37</v>
      </c>
      <c r="F22" s="31"/>
      <c r="G22" s="31"/>
      <c r="H22" s="31"/>
      <c r="I22" s="31"/>
    </row>
    <row r="23" spans="1:9" ht="15" customHeight="1" x14ac:dyDescent="0.2">
      <c r="A23" s="84" t="s">
        <v>38</v>
      </c>
      <c r="F23" s="31"/>
      <c r="G23" s="31"/>
      <c r="H23" s="27"/>
      <c r="I23" s="31"/>
    </row>
    <row r="24" spans="1:9" ht="15" customHeight="1" x14ac:dyDescent="0.2">
      <c r="A24" s="27" t="s">
        <v>39</v>
      </c>
      <c r="F24" s="31"/>
      <c r="G24" s="31"/>
      <c r="H24" s="90"/>
      <c r="I24" s="31"/>
    </row>
    <row r="25" spans="1:9" ht="15" customHeight="1" x14ac:dyDescent="0.2">
      <c r="A25" s="90" t="s">
        <v>40</v>
      </c>
    </row>
    <row r="26" spans="1:9" ht="15" customHeight="1" x14ac:dyDescent="0.2">
      <c r="A26" s="27" t="s">
        <v>41</v>
      </c>
    </row>
    <row r="27" spans="1:9" ht="15" customHeight="1" x14ac:dyDescent="0.2"/>
    <row r="28" spans="1:9" ht="15" customHeight="1" x14ac:dyDescent="0.2"/>
    <row r="29" spans="1:9" ht="15" customHeight="1" x14ac:dyDescent="0.2">
      <c r="A29" s="205" t="s">
        <v>0</v>
      </c>
      <c r="B29" s="205"/>
      <c r="C29" s="205"/>
      <c r="D29" s="205"/>
      <c r="E29" s="205"/>
      <c r="F29" s="205"/>
      <c r="G29" s="27"/>
      <c r="H29" s="27"/>
      <c r="I29" s="27"/>
    </row>
    <row r="30" spans="1:9" ht="15" customHeight="1" x14ac:dyDescent="0.2">
      <c r="A30" s="205" t="s">
        <v>1</v>
      </c>
      <c r="B30" s="205"/>
      <c r="C30" s="205"/>
      <c r="D30" s="205"/>
      <c r="E30" s="205"/>
      <c r="F30" s="205"/>
      <c r="G30" s="27"/>
      <c r="H30" s="27"/>
      <c r="I30" s="27"/>
    </row>
    <row r="31" spans="1:9" ht="15" customHeight="1" x14ac:dyDescent="0.2">
      <c r="A31" s="205" t="s">
        <v>2</v>
      </c>
      <c r="B31" s="205"/>
      <c r="C31" s="205"/>
      <c r="D31" s="205"/>
      <c r="E31" s="205"/>
      <c r="F31" s="205"/>
      <c r="G31" s="27"/>
      <c r="H31" s="27"/>
      <c r="I31" s="27"/>
    </row>
    <row r="32" spans="1:9" ht="15" customHeight="1" x14ac:dyDescent="0.2">
      <c r="A32" s="1"/>
    </row>
    <row r="33" spans="1:9" ht="15" customHeight="1" x14ac:dyDescent="0.2">
      <c r="A33" s="205" t="s">
        <v>1243</v>
      </c>
      <c r="B33" s="205"/>
      <c r="C33" s="205"/>
      <c r="D33" s="205"/>
      <c r="E33" s="205"/>
      <c r="F33" s="205"/>
      <c r="G33" s="205"/>
      <c r="H33" s="205"/>
      <c r="I33" s="205"/>
    </row>
    <row r="34" spans="1:9" ht="15" customHeight="1" x14ac:dyDescent="0.2">
      <c r="A34" s="205" t="s">
        <v>4</v>
      </c>
      <c r="B34" s="205"/>
      <c r="C34" s="205"/>
      <c r="D34" s="205"/>
      <c r="E34" s="205"/>
      <c r="F34" s="205"/>
      <c r="G34" s="205"/>
      <c r="H34" s="205"/>
      <c r="I34" s="205"/>
    </row>
    <row r="35" spans="1:9" ht="15" customHeight="1" x14ac:dyDescent="0.2">
      <c r="A35" s="205" t="s">
        <v>5</v>
      </c>
      <c r="B35" s="205"/>
      <c r="C35" s="205"/>
      <c r="D35" s="205"/>
      <c r="E35" s="205"/>
      <c r="F35" s="205"/>
    </row>
    <row r="36" spans="1:9" ht="15" customHeight="1" x14ac:dyDescent="0.2">
      <c r="B36" s="79"/>
      <c r="C36" s="79"/>
      <c r="D36" s="79"/>
      <c r="E36" s="79"/>
      <c r="F36" s="79"/>
    </row>
    <row r="37" spans="1:9" ht="15" customHeight="1" x14ac:dyDescent="0.2">
      <c r="F37" s="79"/>
    </row>
    <row r="38" spans="1:9" ht="15" customHeight="1" x14ac:dyDescent="0.2">
      <c r="A38" s="5" t="s">
        <v>6</v>
      </c>
      <c r="B38" s="6"/>
      <c r="C38" s="6"/>
      <c r="D38" s="4"/>
      <c r="E38" s="4"/>
      <c r="F38" s="4"/>
    </row>
    <row r="39" spans="1:9" ht="6.75" customHeight="1" thickBot="1" x14ac:dyDescent="0.25">
      <c r="A39" s="1"/>
      <c r="B39" s="79"/>
      <c r="C39" s="79"/>
      <c r="D39" s="79"/>
      <c r="F39" s="79"/>
    </row>
    <row r="40" spans="1:9" ht="31.5" customHeight="1" thickBot="1" x14ac:dyDescent="0.25">
      <c r="A40" s="7" t="s">
        <v>7</v>
      </c>
      <c r="B40" s="8" t="s">
        <v>8</v>
      </c>
      <c r="C40" s="8" t="s">
        <v>9</v>
      </c>
      <c r="D40" s="8" t="s">
        <v>42</v>
      </c>
      <c r="E40" s="8" t="s">
        <v>43</v>
      </c>
      <c r="F40" s="8" t="s">
        <v>44</v>
      </c>
    </row>
    <row r="41" spans="1:9" ht="15" customHeight="1" thickTop="1" x14ac:dyDescent="0.2">
      <c r="A41" s="80" t="s">
        <v>83</v>
      </c>
      <c r="B41" s="81">
        <v>41718</v>
      </c>
      <c r="C41" s="81" t="s">
        <v>46</v>
      </c>
      <c r="D41" s="94">
        <v>0.35008789255382189</v>
      </c>
      <c r="E41" s="94">
        <v>0.3934266823876767</v>
      </c>
      <c r="F41" s="33">
        <v>88.984277941995458</v>
      </c>
    </row>
    <row r="42" spans="1:9" ht="15" customHeight="1" x14ac:dyDescent="0.2">
      <c r="A42" s="84" t="s">
        <v>16</v>
      </c>
      <c r="B42" s="16">
        <v>41718</v>
      </c>
      <c r="C42" s="16" t="s">
        <v>46</v>
      </c>
      <c r="D42" s="17">
        <v>3.8604988294615521</v>
      </c>
      <c r="E42" s="17">
        <v>6.6195581305626856</v>
      </c>
      <c r="F42" s="33">
        <v>58.319584983135364</v>
      </c>
    </row>
    <row r="43" spans="1:9" ht="15" customHeight="1" x14ac:dyDescent="0.2">
      <c r="A43" s="80" t="s">
        <v>1246</v>
      </c>
      <c r="B43" s="81">
        <v>41718</v>
      </c>
      <c r="C43" s="81" t="s">
        <v>46</v>
      </c>
      <c r="D43" s="82">
        <v>3.5733239134671604</v>
      </c>
      <c r="E43" s="82">
        <v>5.9069913598489432</v>
      </c>
      <c r="F43" s="33">
        <v>60.493129171574402</v>
      </c>
    </row>
    <row r="44" spans="1:9" ht="15" customHeight="1" x14ac:dyDescent="0.2">
      <c r="A44" s="92" t="s">
        <v>239</v>
      </c>
      <c r="B44" s="93">
        <v>41718</v>
      </c>
      <c r="C44" s="93" t="s">
        <v>46</v>
      </c>
      <c r="D44" s="83">
        <v>1.0754978354978355</v>
      </c>
      <c r="E44" s="83">
        <v>1.5417496974983957</v>
      </c>
      <c r="F44" s="33">
        <v>69.758264732784525</v>
      </c>
    </row>
    <row r="45" spans="1:9" ht="15" customHeight="1" x14ac:dyDescent="0.2">
      <c r="A45" s="80" t="s">
        <v>243</v>
      </c>
      <c r="B45" s="81">
        <v>41718</v>
      </c>
      <c r="C45" s="81" t="s">
        <v>46</v>
      </c>
      <c r="D45" s="82">
        <v>2.8604876386996296</v>
      </c>
      <c r="E45" s="82">
        <v>3.5128470326466816</v>
      </c>
      <c r="F45" s="33">
        <v>81.429325333999941</v>
      </c>
    </row>
    <row r="46" spans="1:9" ht="15" customHeight="1" x14ac:dyDescent="0.2">
      <c r="A46" s="92" t="s">
        <v>247</v>
      </c>
      <c r="B46" s="93">
        <v>41718</v>
      </c>
      <c r="C46" s="93" t="s">
        <v>46</v>
      </c>
      <c r="D46" s="83">
        <v>2.5024848366268833</v>
      </c>
      <c r="E46" s="83">
        <v>2.7539190158166278</v>
      </c>
      <c r="F46" s="33">
        <v>90.869950142118256</v>
      </c>
    </row>
    <row r="47" spans="1:9" ht="15" customHeight="1" x14ac:dyDescent="0.2">
      <c r="A47" s="92" t="s">
        <v>251</v>
      </c>
      <c r="B47" s="93">
        <v>41718</v>
      </c>
      <c r="C47" s="93" t="s">
        <v>46</v>
      </c>
      <c r="D47" s="95">
        <v>0.39308949571457041</v>
      </c>
      <c r="E47" s="95">
        <v>0.64377271493918253</v>
      </c>
      <c r="F47" s="96">
        <v>61.060291402953567</v>
      </c>
    </row>
    <row r="48" spans="1:9" ht="15" customHeight="1" x14ac:dyDescent="0.2">
      <c r="A48" s="80" t="s">
        <v>255</v>
      </c>
      <c r="B48" s="81">
        <v>41718</v>
      </c>
      <c r="C48" s="81" t="s">
        <v>46</v>
      </c>
      <c r="D48" s="94">
        <v>0.38772771985048204</v>
      </c>
      <c r="E48" s="94">
        <v>0.57651158419358184</v>
      </c>
      <c r="F48" s="33">
        <v>67.254107372852076</v>
      </c>
    </row>
    <row r="49" spans="1:6" ht="15" customHeight="1" x14ac:dyDescent="0.2">
      <c r="A49" s="80" t="s">
        <v>259</v>
      </c>
      <c r="B49" s="81">
        <v>41718</v>
      </c>
      <c r="C49" s="81" t="s">
        <v>46</v>
      </c>
      <c r="D49" s="94">
        <v>0.18765721216644896</v>
      </c>
      <c r="E49" s="94">
        <v>0.48135746723225925</v>
      </c>
      <c r="F49" s="33">
        <v>38.985000740811749</v>
      </c>
    </row>
    <row r="50" spans="1:6" ht="15" customHeight="1" thickBot="1" x14ac:dyDescent="0.25">
      <c r="A50" s="92" t="s">
        <v>251</v>
      </c>
      <c r="B50" s="93">
        <v>41654</v>
      </c>
      <c r="C50" s="93" t="s">
        <v>46</v>
      </c>
      <c r="D50" s="95">
        <v>0.2537340324118208</v>
      </c>
      <c r="E50" s="95">
        <v>0.34678467538394953</v>
      </c>
      <c r="F50" s="33">
        <v>73.167602383494639</v>
      </c>
    </row>
    <row r="51" spans="1:6" ht="15" customHeight="1" x14ac:dyDescent="0.2">
      <c r="A51" s="206" t="s">
        <v>56</v>
      </c>
      <c r="B51" s="206"/>
      <c r="C51" s="206"/>
      <c r="D51" s="206"/>
      <c r="E51" s="206"/>
      <c r="F51" s="206"/>
    </row>
    <row r="52" spans="1:6" ht="15" customHeight="1" x14ac:dyDescent="0.2">
      <c r="A52" s="207"/>
      <c r="B52" s="207"/>
      <c r="C52" s="207"/>
      <c r="D52" s="207"/>
      <c r="E52" s="207"/>
      <c r="F52" s="207"/>
    </row>
    <row r="53" spans="1:6" ht="15" customHeight="1" x14ac:dyDescent="0.2">
      <c r="A53" s="37" t="s">
        <v>37</v>
      </c>
      <c r="F53" s="31"/>
    </row>
    <row r="54" spans="1:6" ht="15" customHeight="1" x14ac:dyDescent="0.2">
      <c r="A54" s="84" t="s">
        <v>38</v>
      </c>
      <c r="F54" s="31"/>
    </row>
    <row r="55" spans="1:6" ht="15" customHeight="1" x14ac:dyDescent="0.2">
      <c r="A55" s="90" t="s">
        <v>57</v>
      </c>
      <c r="F55" s="31"/>
    </row>
    <row r="56" spans="1:6" ht="15" customHeight="1" x14ac:dyDescent="0.2">
      <c r="A56" s="90" t="s">
        <v>58</v>
      </c>
    </row>
  </sheetData>
  <mergeCells count="15">
    <mergeCell ref="A35:F35"/>
    <mergeCell ref="A51:F52"/>
    <mergeCell ref="A29:F29"/>
    <mergeCell ref="A30:F30"/>
    <mergeCell ref="A31:F31"/>
    <mergeCell ref="A33:F33"/>
    <mergeCell ref="G33:I33"/>
    <mergeCell ref="A34:F34"/>
    <mergeCell ref="G34:I34"/>
    <mergeCell ref="A1:I1"/>
    <mergeCell ref="A2:I2"/>
    <mergeCell ref="A3:I3"/>
    <mergeCell ref="A5:I5"/>
    <mergeCell ref="A6:I6"/>
    <mergeCell ref="A7:I7"/>
  </mergeCells>
  <printOptions horizontalCentered="1"/>
  <pageMargins left="0.75" right="0.75" top="1" bottom="0.5" header="0.5" footer="0.5"/>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zoomScaleNormal="100" zoomScaleSheetLayoutView="100" workbookViewId="0">
      <selection activeCell="J1" sqref="J1"/>
    </sheetView>
  </sheetViews>
  <sheetFormatPr defaultRowHeight="12.75" x14ac:dyDescent="0.2"/>
  <cols>
    <col min="1" max="1" width="14.28515625" style="199"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x14ac:dyDescent="0.2">
      <c r="A1" s="205" t="s">
        <v>0</v>
      </c>
      <c r="B1" s="204"/>
      <c r="C1" s="204"/>
      <c r="D1" s="204"/>
      <c r="E1" s="204"/>
      <c r="F1" s="204"/>
      <c r="G1" s="204"/>
      <c r="H1" s="204"/>
      <c r="I1" s="204"/>
    </row>
    <row r="2" spans="1:9" ht="15" customHeight="1" x14ac:dyDescent="0.2">
      <c r="A2" s="205" t="s">
        <v>1</v>
      </c>
      <c r="B2" s="204"/>
      <c r="C2" s="204"/>
      <c r="D2" s="204"/>
      <c r="E2" s="204"/>
      <c r="F2" s="204"/>
      <c r="G2" s="204"/>
      <c r="H2" s="204"/>
      <c r="I2" s="204"/>
    </row>
    <row r="3" spans="1:9" ht="15" customHeight="1" x14ac:dyDescent="0.2">
      <c r="A3" s="205" t="s">
        <v>2</v>
      </c>
      <c r="B3" s="204"/>
      <c r="C3" s="204"/>
      <c r="D3" s="204"/>
      <c r="E3" s="204"/>
      <c r="F3" s="204"/>
      <c r="G3" s="204"/>
      <c r="H3" s="204"/>
      <c r="I3" s="204"/>
    </row>
    <row r="4" spans="1:9" ht="15" customHeight="1" x14ac:dyDescent="0.2">
      <c r="A4" s="1"/>
    </row>
    <row r="5" spans="1:9" ht="15" customHeight="1" x14ac:dyDescent="0.2">
      <c r="A5" s="205" t="s">
        <v>1671</v>
      </c>
      <c r="B5" s="204"/>
      <c r="C5" s="204"/>
      <c r="D5" s="204"/>
      <c r="E5" s="204"/>
      <c r="F5" s="204"/>
      <c r="G5" s="204"/>
      <c r="H5" s="204"/>
      <c r="I5" s="204"/>
    </row>
    <row r="6" spans="1:9" ht="15" customHeight="1" x14ac:dyDescent="0.2">
      <c r="A6" s="204" t="s">
        <v>4</v>
      </c>
      <c r="B6" s="204"/>
      <c r="C6" s="204"/>
      <c r="D6" s="204"/>
      <c r="E6" s="204"/>
      <c r="F6" s="204"/>
      <c r="G6" s="204"/>
      <c r="H6" s="204"/>
      <c r="I6" s="204"/>
    </row>
    <row r="7" spans="1:9" ht="15" customHeight="1" x14ac:dyDescent="0.2">
      <c r="A7" s="204" t="s">
        <v>5</v>
      </c>
      <c r="B7" s="204"/>
      <c r="C7" s="204"/>
      <c r="D7" s="204"/>
      <c r="E7" s="204"/>
      <c r="F7" s="204"/>
      <c r="G7" s="204"/>
      <c r="H7" s="204"/>
      <c r="I7" s="204"/>
    </row>
    <row r="8" spans="1:9" ht="15" customHeight="1" x14ac:dyDescent="0.2">
      <c r="B8" s="199"/>
      <c r="C8" s="3"/>
      <c r="D8" s="199"/>
      <c r="E8" s="199"/>
      <c r="F8" s="199"/>
      <c r="G8" s="199"/>
      <c r="H8" s="199"/>
      <c r="I8" s="199"/>
    </row>
    <row r="9" spans="1:9" ht="15" customHeight="1" x14ac:dyDescent="0.2">
      <c r="C9" s="3"/>
      <c r="D9" s="4"/>
      <c r="E9" s="199"/>
      <c r="F9" s="4"/>
      <c r="G9" s="4"/>
      <c r="H9" s="4"/>
    </row>
    <row r="10" spans="1:9" ht="15" customHeight="1" x14ac:dyDescent="0.2">
      <c r="A10" s="5" t="s">
        <v>6</v>
      </c>
      <c r="B10" s="6"/>
      <c r="C10" s="3"/>
      <c r="D10" s="6"/>
      <c r="F10" s="6"/>
      <c r="G10" s="6"/>
      <c r="H10" s="6"/>
    </row>
    <row r="11" spans="1:9" ht="6.75" customHeight="1" thickBot="1" x14ac:dyDescent="0.25">
      <c r="A11" s="1"/>
      <c r="B11" s="199"/>
      <c r="C11" s="199"/>
      <c r="D11" s="199"/>
      <c r="F11" s="199"/>
    </row>
    <row r="12" spans="1:9" ht="31.5" customHeight="1" thickBot="1" x14ac:dyDescent="0.25">
      <c r="A12" s="208" t="s">
        <v>7</v>
      </c>
      <c r="B12" s="209" t="s">
        <v>8</v>
      </c>
      <c r="C12" s="209" t="s">
        <v>9</v>
      </c>
      <c r="D12" s="209" t="s">
        <v>10</v>
      </c>
      <c r="E12" s="209" t="s">
        <v>11</v>
      </c>
      <c r="F12" s="209" t="s">
        <v>12</v>
      </c>
      <c r="G12" s="209" t="s">
        <v>13</v>
      </c>
      <c r="H12" s="209" t="s">
        <v>14</v>
      </c>
      <c r="I12" s="209" t="s">
        <v>15</v>
      </c>
    </row>
    <row r="13" spans="1:9" ht="15" customHeight="1" thickTop="1" x14ac:dyDescent="0.2">
      <c r="A13" s="92" t="s">
        <v>1672</v>
      </c>
      <c r="B13" s="93">
        <v>41730</v>
      </c>
      <c r="C13" s="93" t="s">
        <v>17</v>
      </c>
      <c r="D13" s="95" t="s">
        <v>1673</v>
      </c>
      <c r="E13" s="95" t="s">
        <v>1673</v>
      </c>
      <c r="F13" s="12" t="s">
        <v>63</v>
      </c>
      <c r="G13" s="13" t="s">
        <v>1674</v>
      </c>
      <c r="H13" s="13" t="s">
        <v>26</v>
      </c>
      <c r="I13" s="85" t="s">
        <v>28</v>
      </c>
    </row>
    <row r="14" spans="1:9" ht="15" customHeight="1" x14ac:dyDescent="0.2">
      <c r="A14" s="210" t="s">
        <v>911</v>
      </c>
      <c r="B14" s="211">
        <v>41730</v>
      </c>
      <c r="C14" s="211" t="s">
        <v>17</v>
      </c>
      <c r="D14" s="34">
        <v>43.805570000000003</v>
      </c>
      <c r="E14" s="34">
        <v>44.901760000000003</v>
      </c>
      <c r="F14" s="12">
        <v>2.6682017181521123</v>
      </c>
      <c r="G14" s="33">
        <v>41.420170396273775</v>
      </c>
      <c r="H14" s="13" t="s">
        <v>26</v>
      </c>
      <c r="I14" s="85" t="s">
        <v>28</v>
      </c>
    </row>
    <row r="15" spans="1:9" ht="15" customHeight="1" x14ac:dyDescent="0.2">
      <c r="A15" s="210" t="s">
        <v>1675</v>
      </c>
      <c r="B15" s="211">
        <v>41730</v>
      </c>
      <c r="C15" s="211" t="s">
        <v>17</v>
      </c>
      <c r="D15" s="34">
        <v>26.277270000000001</v>
      </c>
      <c r="E15" s="34">
        <v>25.257100000000001</v>
      </c>
      <c r="F15" s="13">
        <v>0.79447128599972539</v>
      </c>
      <c r="G15" s="33">
        <v>25.101370300244273</v>
      </c>
      <c r="H15" s="13" t="s">
        <v>26</v>
      </c>
      <c r="I15" s="85" t="s">
        <v>28</v>
      </c>
    </row>
    <row r="16" spans="1:9" ht="15" customHeight="1" x14ac:dyDescent="0.2">
      <c r="A16" s="92" t="s">
        <v>1238</v>
      </c>
      <c r="B16" s="93">
        <v>41730</v>
      </c>
      <c r="C16" s="93" t="s">
        <v>17</v>
      </c>
      <c r="D16" s="96">
        <v>25.178450000000002</v>
      </c>
      <c r="E16" s="96">
        <v>24.39068</v>
      </c>
      <c r="F16" s="13">
        <v>0.94030902300759056</v>
      </c>
      <c r="G16" s="33">
        <v>21.177205671270549</v>
      </c>
      <c r="H16" s="13" t="s">
        <v>26</v>
      </c>
      <c r="I16" s="83" t="s">
        <v>28</v>
      </c>
    </row>
    <row r="17" spans="1:9" ht="15" customHeight="1" x14ac:dyDescent="0.2">
      <c r="A17" s="92" t="s">
        <v>239</v>
      </c>
      <c r="B17" s="93">
        <v>41730</v>
      </c>
      <c r="C17" s="93" t="s">
        <v>17</v>
      </c>
      <c r="D17" s="96">
        <v>19.555910000000001</v>
      </c>
      <c r="E17" s="96">
        <v>20.085730000000002</v>
      </c>
      <c r="F17" s="13">
        <v>0.74476068159868725</v>
      </c>
      <c r="G17" s="33">
        <v>17.111097545270365</v>
      </c>
      <c r="H17" s="13" t="s">
        <v>26</v>
      </c>
      <c r="I17" s="83" t="s">
        <v>28</v>
      </c>
    </row>
    <row r="18" spans="1:9" ht="15" customHeight="1" thickBot="1" x14ac:dyDescent="0.25">
      <c r="A18" s="86" t="s">
        <v>251</v>
      </c>
      <c r="B18" s="87">
        <v>41730</v>
      </c>
      <c r="C18" s="87" t="s">
        <v>17</v>
      </c>
      <c r="D18" s="88">
        <v>1.63252</v>
      </c>
      <c r="E18" s="88">
        <v>1.7288399999999999</v>
      </c>
      <c r="F18" s="89" t="s">
        <v>1676</v>
      </c>
      <c r="G18" s="88">
        <v>1.2348790362426116</v>
      </c>
      <c r="H18" s="89" t="s">
        <v>26</v>
      </c>
      <c r="I18" s="88" t="s">
        <v>28</v>
      </c>
    </row>
    <row r="19" spans="1:9" ht="15" customHeight="1" x14ac:dyDescent="0.2">
      <c r="A19" s="212" t="s">
        <v>36</v>
      </c>
      <c r="B19" s="213"/>
      <c r="C19" s="213"/>
      <c r="D19" s="214"/>
      <c r="E19" s="215"/>
      <c r="F19" s="31"/>
      <c r="G19" s="31"/>
      <c r="H19" s="31"/>
      <c r="I19" s="31"/>
    </row>
    <row r="20" spans="1:9" ht="15" customHeight="1" x14ac:dyDescent="0.2">
      <c r="A20" s="210" t="s">
        <v>37</v>
      </c>
      <c r="B20" s="31"/>
      <c r="C20" s="31"/>
      <c r="D20" s="31"/>
      <c r="E20" s="31"/>
      <c r="F20" s="31"/>
      <c r="G20" s="31"/>
      <c r="H20" s="31"/>
      <c r="I20" s="31"/>
    </row>
    <row r="21" spans="1:9" ht="15" customHeight="1" x14ac:dyDescent="0.2">
      <c r="A21" s="210" t="s">
        <v>38</v>
      </c>
      <c r="B21" s="31"/>
      <c r="C21" s="31"/>
      <c r="D21" s="31"/>
      <c r="E21" s="31"/>
      <c r="F21" s="31"/>
      <c r="G21" s="31"/>
      <c r="H21" s="212"/>
      <c r="I21" s="31"/>
    </row>
    <row r="22" spans="1:9" ht="15" customHeight="1" x14ac:dyDescent="0.2">
      <c r="A22" s="212" t="s">
        <v>39</v>
      </c>
      <c r="B22" s="31"/>
      <c r="C22" s="31"/>
      <c r="D22" s="31"/>
      <c r="E22" s="31"/>
      <c r="F22" s="31"/>
      <c r="G22" s="31"/>
      <c r="H22" s="216"/>
      <c r="I22" s="31"/>
    </row>
    <row r="23" spans="1:9" ht="15" customHeight="1" x14ac:dyDescent="0.2">
      <c r="A23" s="90" t="s">
        <v>40</v>
      </c>
    </row>
    <row r="24" spans="1:9" ht="15" customHeight="1" x14ac:dyDescent="0.2">
      <c r="A24" s="27" t="s">
        <v>41</v>
      </c>
    </row>
  </sheetData>
  <mergeCells count="6">
    <mergeCell ref="A1:I1"/>
    <mergeCell ref="A2:I2"/>
    <mergeCell ref="A3:I3"/>
    <mergeCell ref="A5:I5"/>
    <mergeCell ref="A6:I6"/>
    <mergeCell ref="A7:I7"/>
  </mergeCells>
  <printOptions horizontalCentered="1"/>
  <pageMargins left="0.75" right="0.75" top="1"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150</vt:i4>
      </vt:variant>
    </vt:vector>
  </HeadingPairs>
  <TitlesOfParts>
    <vt:vector size="164" baseType="lpstr">
      <vt:lpstr>Field Observations</vt:lpstr>
      <vt:lpstr>Se_070913</vt:lpstr>
      <vt:lpstr>Se_090413</vt:lpstr>
      <vt:lpstr>Se_110413</vt:lpstr>
      <vt:lpstr>Se_120913</vt:lpstr>
      <vt:lpstr>Se_011514</vt:lpstr>
      <vt:lpstr>Se_022714</vt:lpstr>
      <vt:lpstr>Se_032014</vt:lpstr>
      <vt:lpstr>Se_040114</vt:lpstr>
      <vt:lpstr>Water Data</vt:lpstr>
      <vt:lpstr>Sediment_Data</vt:lpstr>
      <vt:lpstr>Sed_GS_090413</vt:lpstr>
      <vt:lpstr>Sed_GS_120913</vt:lpstr>
      <vt:lpstr>Sed_GS_032014</vt:lpstr>
      <vt:lpstr>Sed_GS_032014!Acceptance_Limits</vt:lpstr>
      <vt:lpstr>Sed_GS_090413!Acceptance_Limits</vt:lpstr>
      <vt:lpstr>Sed_GS_120913!Acceptance_Limits</vt:lpstr>
      <vt:lpstr>Sed_GS_032014!Average</vt:lpstr>
      <vt:lpstr>Sed_GS_090413!Average</vt:lpstr>
      <vt:lpstr>Sed_GS_120913!Average</vt:lpstr>
      <vt:lpstr>Sed_GS_032014!Basis</vt:lpstr>
      <vt:lpstr>Sed_GS_090413!Basis</vt:lpstr>
      <vt:lpstr>Sed_GS_120913!Basis</vt:lpstr>
      <vt:lpstr>Sed_GS_032014!CAS_Acceptance_Limits</vt:lpstr>
      <vt:lpstr>Sed_GS_090413!CAS_Acceptance_Limits</vt:lpstr>
      <vt:lpstr>Sed_GS_120913!CAS_Acceptance_Limits</vt:lpstr>
      <vt:lpstr>Sed_GS_032014!CAS_Acceptance_Limits_LCS</vt:lpstr>
      <vt:lpstr>Sed_GS_090413!CAS_Acceptance_Limits_LCS</vt:lpstr>
      <vt:lpstr>Sed_GS_120913!CAS_Acceptance_Limits_LCS</vt:lpstr>
      <vt:lpstr>Sed_GS_032014!CAS_PRAL</vt:lpstr>
      <vt:lpstr>Sed_GS_090413!CAS_PRAL</vt:lpstr>
      <vt:lpstr>Sed_GS_120913!CAS_PRAL</vt:lpstr>
      <vt:lpstr>Sed_GS_032014!CAS_RPD_Acceptance_Limits</vt:lpstr>
      <vt:lpstr>Sed_GS_090413!CAS_RPD_Acceptance_Limits</vt:lpstr>
      <vt:lpstr>Sed_GS_120913!CAS_RPD_Acceptance_Limits</vt:lpstr>
      <vt:lpstr>Sed_GS_032014!Client</vt:lpstr>
      <vt:lpstr>Sed_GS_090413!Client</vt:lpstr>
      <vt:lpstr>Sed_GS_120913!Client</vt:lpstr>
      <vt:lpstr>Sed_GS_032014!Component</vt:lpstr>
      <vt:lpstr>Sed_GS_090413!Component</vt:lpstr>
      <vt:lpstr>Sed_GS_120913!Component</vt:lpstr>
      <vt:lpstr>Sed_GS_032014!Component_Std_Long</vt:lpstr>
      <vt:lpstr>Sed_GS_090413!Component_Std_Long</vt:lpstr>
      <vt:lpstr>Sed_GS_120913!Component_Std_Long</vt:lpstr>
      <vt:lpstr>Sed_GS_032014!Date_Analyzed</vt:lpstr>
      <vt:lpstr>Sed_GS_090413!Date_Analyzed</vt:lpstr>
      <vt:lpstr>Sed_GS_120913!Date_Analyzed</vt:lpstr>
      <vt:lpstr>Sed_GS_032014!Date_Collected</vt:lpstr>
      <vt:lpstr>Sed_GS_090413!Date_Collected</vt:lpstr>
      <vt:lpstr>Sed_GS_120913!Date_Collected</vt:lpstr>
      <vt:lpstr>Sed_GS_032014!Date_Extracted</vt:lpstr>
      <vt:lpstr>Sed_GS_090413!Date_Extracted</vt:lpstr>
      <vt:lpstr>Sed_GS_120913!Date_Extracted</vt:lpstr>
      <vt:lpstr>Sed_GS_032014!Date_Received</vt:lpstr>
      <vt:lpstr>Sed_GS_090413!Date_Received</vt:lpstr>
      <vt:lpstr>Sed_GS_120913!Date_Received</vt:lpstr>
      <vt:lpstr>Sed_GS_032014!Detection_Limit</vt:lpstr>
      <vt:lpstr>Sed_GS_090413!Detection_Limit</vt:lpstr>
      <vt:lpstr>Sed_GS_120913!Detection_Limit</vt:lpstr>
      <vt:lpstr>Sed_GS_032014!Dilution_Factor</vt:lpstr>
      <vt:lpstr>Sed_GS_090413!Dilution_Factor</vt:lpstr>
      <vt:lpstr>Sed_GS_120913!Dilution_Factor</vt:lpstr>
      <vt:lpstr>Sed_GS_032014!EDD_Percent_Recovery</vt:lpstr>
      <vt:lpstr>Sed_GS_090413!EDD_Percent_Recovery</vt:lpstr>
      <vt:lpstr>Sed_GS_120913!EDD_Percent_Recovery</vt:lpstr>
      <vt:lpstr>Sed_GS_032014!EDD_Result</vt:lpstr>
      <vt:lpstr>Sed_GS_090413!EDD_Result</vt:lpstr>
      <vt:lpstr>Sed_GS_120913!EDD_Result</vt:lpstr>
      <vt:lpstr>Sed_GS_032014!EPA_Method</vt:lpstr>
      <vt:lpstr>Sed_GS_090413!EPA_Method</vt:lpstr>
      <vt:lpstr>Sed_GS_120913!EPA_Method</vt:lpstr>
      <vt:lpstr>Sed_GS_032014!Extraction_Method</vt:lpstr>
      <vt:lpstr>Sed_GS_090413!Extraction_Method</vt:lpstr>
      <vt:lpstr>Sed_GS_120913!Extraction_Method</vt:lpstr>
      <vt:lpstr>Sed_GS_032014!IPL</vt:lpstr>
      <vt:lpstr>Sed_GS_090413!IPL</vt:lpstr>
      <vt:lpstr>Sed_GS_120913!IPL</vt:lpstr>
      <vt:lpstr>Sed_GS_032014!Lab_Code</vt:lpstr>
      <vt:lpstr>Sed_GS_090413!Lab_Code</vt:lpstr>
      <vt:lpstr>Sed_GS_120913!Lab_Code</vt:lpstr>
      <vt:lpstr>Sed_GS_032014!Limits</vt:lpstr>
      <vt:lpstr>Sed_GS_090413!Limits</vt:lpstr>
      <vt:lpstr>Sed_GS_120913!Limits</vt:lpstr>
      <vt:lpstr>Sed_GS_032014!Lower_Acceptance_Limit</vt:lpstr>
      <vt:lpstr>Sed_GS_090413!Lower_Acceptance_Limit</vt:lpstr>
      <vt:lpstr>Sed_GS_120913!Lower_Acceptance_Limit</vt:lpstr>
      <vt:lpstr>Sed_GS_032014!Matrix</vt:lpstr>
      <vt:lpstr>Sed_GS_090413!Matrix</vt:lpstr>
      <vt:lpstr>Sed_GS_120913!Matrix</vt:lpstr>
      <vt:lpstr>Sed_GS_032014!MDL</vt:lpstr>
      <vt:lpstr>Sed_GS_090413!MDL</vt:lpstr>
      <vt:lpstr>Sed_GS_120913!MDL</vt:lpstr>
      <vt:lpstr>Sed_GS_032014!Method</vt:lpstr>
      <vt:lpstr>Sed_GS_090413!Method</vt:lpstr>
      <vt:lpstr>Sed_GS_120913!Method</vt:lpstr>
      <vt:lpstr>Sed_GS_032014!MRL</vt:lpstr>
      <vt:lpstr>Sed_GS_090413!MRL</vt:lpstr>
      <vt:lpstr>Sed_GS_120913!MRL</vt:lpstr>
      <vt:lpstr>Sed_GS_032014!Percent_Recovery</vt:lpstr>
      <vt:lpstr>Sed_GS_090413!Percent_Recovery</vt:lpstr>
      <vt:lpstr>Sed_GS_120913!Percent_Recovery</vt:lpstr>
      <vt:lpstr>Sed_GS_032014!PQL</vt:lpstr>
      <vt:lpstr>Sed_GS_090413!PQL</vt:lpstr>
      <vt:lpstr>Sed_GS_120913!PQL</vt:lpstr>
      <vt:lpstr>Se_011514!Print_Area</vt:lpstr>
      <vt:lpstr>Se_022714!Print_Area</vt:lpstr>
      <vt:lpstr>Se_032014!Print_Area</vt:lpstr>
      <vt:lpstr>Se_040114!Print_Area</vt:lpstr>
      <vt:lpstr>Se_070913!Print_Area</vt:lpstr>
      <vt:lpstr>Se_090413!Print_Area</vt:lpstr>
      <vt:lpstr>Se_110413!Print_Area</vt:lpstr>
      <vt:lpstr>Se_120913!Print_Area</vt:lpstr>
      <vt:lpstr>Sed_GS_032014!Project</vt:lpstr>
      <vt:lpstr>Sed_GS_090413!Project</vt:lpstr>
      <vt:lpstr>Sed_GS_120913!Project</vt:lpstr>
      <vt:lpstr>Sed_GS_032014!Project_Name</vt:lpstr>
      <vt:lpstr>Sed_GS_090413!Project_Name</vt:lpstr>
      <vt:lpstr>Sed_GS_120913!Project_Name</vt:lpstr>
      <vt:lpstr>Sed_GS_032014!QC_Code</vt:lpstr>
      <vt:lpstr>Sed_GS_090413!QC_Code</vt:lpstr>
      <vt:lpstr>Sed_GS_120913!QC_Code</vt:lpstr>
      <vt:lpstr>Sed_GS_032014!Regulatory_Limit</vt:lpstr>
      <vt:lpstr>Sed_GS_090413!Regulatory_Limit</vt:lpstr>
      <vt:lpstr>Sed_GS_120913!Regulatory_Limit</vt:lpstr>
      <vt:lpstr>Sed_GS_032014!Reporting_Limit</vt:lpstr>
      <vt:lpstr>Sed_GS_090413!Reporting_Limit</vt:lpstr>
      <vt:lpstr>Sed_GS_120913!Reporting_Limit</vt:lpstr>
      <vt:lpstr>Sed_GS_032014!Result_Flag</vt:lpstr>
      <vt:lpstr>Sed_GS_090413!Result_Flag</vt:lpstr>
      <vt:lpstr>Sed_GS_120913!Result_Flag</vt:lpstr>
      <vt:lpstr>Sed_GS_032014!Result_Notes</vt:lpstr>
      <vt:lpstr>Sed_GS_090413!Result_Notes</vt:lpstr>
      <vt:lpstr>Sed_GS_120913!Result_Notes</vt:lpstr>
      <vt:lpstr>Sed_GS_032014!Retention_Time</vt:lpstr>
      <vt:lpstr>Sed_GS_090413!Retention_Time</vt:lpstr>
      <vt:lpstr>Sed_GS_120913!Retention_Time</vt:lpstr>
      <vt:lpstr>Sed_GS_032014!RPD</vt:lpstr>
      <vt:lpstr>Sed_GS_090413!RPD</vt:lpstr>
      <vt:lpstr>Sed_GS_120913!RPD</vt:lpstr>
      <vt:lpstr>Sed_GS_032014!RPD_DLCS</vt:lpstr>
      <vt:lpstr>Sed_GS_090413!RPD_DLCS</vt:lpstr>
      <vt:lpstr>Sed_GS_120913!RPD_DLCS</vt:lpstr>
      <vt:lpstr>Sed_GS_032014!RPD_Duplicate</vt:lpstr>
      <vt:lpstr>Sed_GS_090413!RPD_Duplicate</vt:lpstr>
      <vt:lpstr>Sed_GS_120913!RPD_Duplicate</vt:lpstr>
      <vt:lpstr>'Water Data'!SAMPDATA</vt:lpstr>
      <vt:lpstr>Sed_GS_032014!Sample</vt:lpstr>
      <vt:lpstr>Sed_GS_090413!Sample</vt:lpstr>
      <vt:lpstr>Sed_GS_120913!Sample</vt:lpstr>
      <vt:lpstr>Sed_GS_032014!Sample_Type</vt:lpstr>
      <vt:lpstr>Sed_GS_090413!Sample_Type</vt:lpstr>
      <vt:lpstr>Sed_GS_120913!Sample_Type</vt:lpstr>
      <vt:lpstr>Sed_GS_032014!SearchRange</vt:lpstr>
      <vt:lpstr>Sed_GS_120913!SearchRange</vt:lpstr>
      <vt:lpstr>SearchRange</vt:lpstr>
      <vt:lpstr>Sed_GS_032014!Service_Request</vt:lpstr>
      <vt:lpstr>Sed_GS_090413!Service_Request</vt:lpstr>
      <vt:lpstr>Sed_GS_120913!Service_Request</vt:lpstr>
      <vt:lpstr>Sed_GS_032014!Spike_Conc</vt:lpstr>
      <vt:lpstr>Sed_GS_090413!Spike_Conc</vt:lpstr>
      <vt:lpstr>Sed_GS_120913!Spike_Conc</vt:lpstr>
      <vt:lpstr>Sed_GS_032014!Units</vt:lpstr>
      <vt:lpstr>Sed_GS_090413!Units</vt:lpstr>
      <vt:lpstr>Sed_GS_120913!Units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2014-06-30T17:04:06Z</dcterms:modified>
</cp:coreProperties>
</file>