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55" windowWidth="11970" windowHeight="1635" tabRatio="489" activeTab="0"/>
  </bookViews>
  <sheets>
    <sheet name="Quarterly Summary Rpt Template" sheetId="1" r:id="rId1"/>
    <sheet name="Drop-down lists" sheetId="2" r:id="rId2"/>
  </sheets>
  <definedNames>
    <definedName name="_xlnm._FilterDatabase" localSheetId="0" hidden="1">'Quarterly Summary Rpt Template'!$B$1:$AL$540</definedName>
    <definedName name="County">'Drop-down lists'!$B$2:$B$4</definedName>
    <definedName name="Sewer_Agency_List">'Drop-down lists'!$A$2:$A$48</definedName>
    <definedName name="SSO_Cause_Short">'Drop-down lists'!$C$2:$C$17</definedName>
    <definedName name="Yes_or_No">'Drop-down lists'!$D$2:$D$3</definedName>
  </definedNames>
  <calcPr fullCalcOnLoad="1"/>
</workbook>
</file>

<file path=xl/sharedStrings.xml><?xml version="1.0" encoding="utf-8"?>
<sst xmlns="http://schemas.openxmlformats.org/spreadsheetml/2006/main" count="13923" uniqueCount="3780">
  <si>
    <t>CREEK BED</t>
  </si>
  <si>
    <t>LAKE HODGES</t>
  </si>
  <si>
    <t>MARECELINO OREGEL</t>
  </si>
  <si>
    <t>W ARBOR DR AND HAWK ST</t>
  </si>
  <si>
    <t>HEAVY ROOTS</t>
  </si>
  <si>
    <t>REFERRED TO TV AND CANYON SECTIONS, MAIN IS PART OF ACCELERATED JOB NAMED HILLCREST AND MISSION HILLS - ACCELERATED REQUEST; NEEDS 6" CP LINED PIPE</t>
  </si>
  <si>
    <t>10041 RIO SAN DIEGO DR</t>
  </si>
  <si>
    <t>92108</t>
  </si>
  <si>
    <t>HEAVY CONCENTRATION OF ROCKS IN MAIN CAUSED STOP</t>
  </si>
  <si>
    <t>10" VC, flushed, sheduled for cleaning.</t>
  </si>
  <si>
    <t>Soaked into ground infront of 3549 Castle Glen Dr.</t>
  </si>
  <si>
    <t>1208 Virginia Way</t>
  </si>
  <si>
    <t>Heavy root caused blockage.</t>
  </si>
  <si>
    <t>Machine Rod to relieve blockage.</t>
  </si>
  <si>
    <t>Soaked into yard rear of address.</t>
  </si>
  <si>
    <t>3719 Franklin Ave</t>
  </si>
  <si>
    <t>6" cp sl</t>
  </si>
  <si>
    <t>Machine Rod to relieve blockage, refer to area supervisor</t>
  </si>
  <si>
    <t>Soaked into private property behind address.</t>
  </si>
  <si>
    <t>2756 Mission Blvd.</t>
  </si>
  <si>
    <t>Grease blockage in sewer main.</t>
  </si>
  <si>
    <t>Rodded, cleaned main, refer to area supervisor.</t>
  </si>
  <si>
    <t>Gutter between MH and strom drain.</t>
  </si>
  <si>
    <t>Intercepted by DV 30 &amp; returned to sewer system.</t>
  </si>
  <si>
    <t>3731 Dwight Street</t>
  </si>
  <si>
    <t>Refer to have main cleaned with blade and put on PM schedule.</t>
  </si>
  <si>
    <t>Sewage soaked into ground in dirt alley &amp; edge of canyon.</t>
  </si>
  <si>
    <t>Conde Street &amp; Jefferson Street</t>
  </si>
  <si>
    <t>Construction</t>
  </si>
  <si>
    <t>City contractor for grp. Job 663 broke 8"vc main while drilling under freeway to install new main for city.</t>
  </si>
  <si>
    <t>Contractor made repairs to main.</t>
  </si>
  <si>
    <t>Robinson Mews &amp; Pennsylvania Ave. Canyon</t>
  </si>
  <si>
    <t>Root infiltratio in 260' section from m/h  415 to 412.</t>
  </si>
  <si>
    <t>Main is up for renewal, will assess and adjust as needed.</t>
  </si>
  <si>
    <t>Soaked into Hillside approx. 30' from m/h 415.</t>
  </si>
  <si>
    <t>S. Rodriguez</t>
  </si>
  <si>
    <t>1124 Amador Ave.</t>
  </si>
  <si>
    <t>V04050.00</t>
  </si>
  <si>
    <t>Blockage caused by heavy roots, and grease;  line to be filmed ASAP within the next two days.</t>
  </si>
  <si>
    <t>After post-Tving the line, the line will be chain flaired, rootexed, and Dkes's application.</t>
  </si>
  <si>
    <t>144 Copper Drive, brow ditch</t>
  </si>
  <si>
    <t>At mouth of brow ditch, (1-one)</t>
  </si>
  <si>
    <t>Sewage recovered by vactor truck;  drain was flushed with fresh water, and also recovered.</t>
  </si>
  <si>
    <t>(760) 726-1340 x1661</t>
  </si>
  <si>
    <t>PRIVATE SEWER LATERAL</t>
  </si>
  <si>
    <t>768 Citrus Ave.</t>
  </si>
  <si>
    <t>Unkown</t>
  </si>
  <si>
    <t>Contacted City of Vista office to respond to location to address the problem.  Contact owner to have plumber come out to clear line</t>
  </si>
  <si>
    <t>Driveway curb to end --  no MS4</t>
  </si>
  <si>
    <t>Small amount of sewage hit the curb line;  wastewater crews bermed cleanout with problem.  Vacuumed sewage from curb, and adjacent area;  Problem reported to City's "JRUMP" office to respond.</t>
  </si>
  <si>
    <t>Jim Gusman</t>
  </si>
  <si>
    <t>(760) 726-6328</t>
  </si>
  <si>
    <t>Buena</t>
  </si>
  <si>
    <t>6350 Yarrow Drive</t>
  </si>
  <si>
    <t>V36T;  Reclaimed water pressure main (Encina operated).</t>
  </si>
  <si>
    <t>Microtunneling operation hit and broke the main.  This line is operated by Encina via contract with City of Vista.  Contact person:  Peter Nieblas, Sanitation Engineer.</t>
  </si>
  <si>
    <t>Half mile downstream, a man made green built pond captured 98%;  San bagged spillway, setup vactor downstream in drainage swale.  Setup trash pumps in pond and pum into Carlsbad main.  Setup Vactor at break, then setup by-puss pump at break and monitor operation.</t>
  </si>
  <si>
    <t>Man made pond.</t>
  </si>
  <si>
    <t>Vacuumed downstream from pond and pump from pond to sewer main.</t>
  </si>
  <si>
    <t>The affexted area.</t>
  </si>
  <si>
    <t>98% of the sewage was captured.</t>
  </si>
  <si>
    <t>Robert Milan</t>
  </si>
  <si>
    <t>836 Sinkler Way</t>
  </si>
  <si>
    <t>Grease, Roots</t>
  </si>
  <si>
    <t>Roots and grease blocking the private sewer lateral.</t>
  </si>
  <si>
    <t>Capture and Vac at storm drain;  after the plumber broke the blockage, all sewage was washed down and vac in the street and the open drainage.</t>
  </si>
  <si>
    <t>side channel storm waterway off of Buena Vista Creek.</t>
  </si>
  <si>
    <t>Along open part of Buena Vista Creek;  west of Vista Village Dr.</t>
  </si>
  <si>
    <t>Amounts estimated after crew arrived;  resident at 836 Sinkler (apt. complex) reported that the sewer lateral cleanout had been flowing since Friday march 8, 2002.  Resident said manager had been notified and did not respond.</t>
  </si>
  <si>
    <t>2041 W Vista Way</t>
  </si>
  <si>
    <t>V01003.A0-V01004.00-V01005.00</t>
  </si>
  <si>
    <t>Heavy grease deposits inside public sewer main from 2041 WVW -- "Buena Vista Knowles" -- assisted living care home.  Heavy grease from cooking facilities flushed by clarifiers into public sewer main caused the blockage.</t>
  </si>
  <si>
    <t>On august 16, 2002 the City of Vista issued a notice of connection to "Buena Vista Knowles" informing them that their clarifiers were undersized for their use.  They assured City that a new 1000 lb system would be installed early 2001.  The system has never been installed.  The City will move forward to ensure a new system is installed.</t>
  </si>
  <si>
    <t xml:space="preserve">At the outlet that drains into the Creek.  </t>
  </si>
  <si>
    <t>The City of Vista staff worked with facility maintenance manager Mike MaCoy (on-site0 to assure that this would not happen again.  The maintenance manger (John Tappero) assured the city that a new 1000 lb grease trap would be installed by early 2001..  Unfortuanly it has not happend.  City of Vista is working with manger to ensure that the new system is installed.  This facility posses a health risk to the enviroment.</t>
  </si>
  <si>
    <t>Reported in both daily log and quarterly</t>
  </si>
  <si>
    <t>Reported in both daily log and quarterly but not reportable under 96-04</t>
  </si>
  <si>
    <t>Reported in both daily log and quarterly but not reportable under 96-04.  Total volume was reported in quarterly as 475 gal, actual was 8,525 gal.</t>
  </si>
  <si>
    <t>Jimmy Rodriguez</t>
  </si>
  <si>
    <t>(760)726-1340, ext-1662</t>
  </si>
  <si>
    <t>536 Eddie Dr.</t>
  </si>
  <si>
    <t>V2488.00</t>
  </si>
  <si>
    <t>Line Break</t>
  </si>
  <si>
    <t>Roots from large tree pushed and broke sewer pipe.</t>
  </si>
  <si>
    <t>Jet rodded, filmed, and repaired pipe the following morning.</t>
  </si>
  <si>
    <t>Catched basin on curb.</t>
  </si>
  <si>
    <t>Along drainage channel.</t>
  </si>
  <si>
    <t>Richard Flynn</t>
  </si>
  <si>
    <t>(760) 726-1340 x1662</t>
  </si>
  <si>
    <t>705 Mimosa</t>
  </si>
  <si>
    <t>Roots infiltation in Private Sewer Lateral.</t>
  </si>
  <si>
    <t>CHOLLAS CREEK</t>
  </si>
  <si>
    <t>SAN DIEGO BAY</t>
  </si>
  <si>
    <t>(858) 654-4142</t>
  </si>
  <si>
    <t>2281 LEIGHTON CT</t>
  </si>
  <si>
    <t>92139</t>
  </si>
  <si>
    <t>MACHINE RODDED TO RELIEVE GREASE STOPPAGE. REFER TO AREA SUPERVISOR.</t>
  </si>
  <si>
    <t>1402 K ST</t>
  </si>
  <si>
    <t>BREAK ON 6" VC SEWER MAIN</t>
  </si>
  <si>
    <t>RODDED MAIN.  UNABLE TO RESTORE FLOW, VACTORED TO CONTAIN WHILE RODDING, BYPASS PUMPED MAIN UNTIL CONSTRUCTION CRWE COULD MAKE REPAIRS.</t>
  </si>
  <si>
    <t>PAC OCEAN</t>
  </si>
  <si>
    <t>Les Finch</t>
  </si>
  <si>
    <t>1499 Venice Street</t>
  </si>
  <si>
    <t>6" VC</t>
  </si>
  <si>
    <t>Heavy roots caused partial blockage of 6VC main</t>
  </si>
  <si>
    <t>6" VC, Rodded and flushed main, refer to TV.</t>
  </si>
  <si>
    <t>Recovered all of spill in gutter area before stormdrain</t>
  </si>
  <si>
    <t>EDWARD MATTA</t>
  </si>
  <si>
    <t>63RD &amp; EL CAJON BL</t>
  </si>
  <si>
    <t>92115</t>
  </si>
  <si>
    <t>ROCKS IN MAIN CAUSED OVERFLOW, POSSIBLY MAIN BREAK</t>
  </si>
  <si>
    <t>ROD AND FLUSH VACTOR SEWER MAIN, MAIN WILL BE TELEVISED AND REPAIR IF NEEDED</t>
  </si>
  <si>
    <t>OVERFLOW DRIED IN STORMDRAIN</t>
  </si>
  <si>
    <t>2502 SAN MARCOS AVE</t>
  </si>
  <si>
    <t>Felicita Creek and Lake Hodges equestrain trail entrance.</t>
  </si>
  <si>
    <t>Ammended to be a Private spill by City of Laguna Beach.  Letter requesting ammendment was received on January 23, 2002.</t>
  </si>
  <si>
    <t>Voice 714-667-3751</t>
  </si>
  <si>
    <t>David Chacon</t>
  </si>
  <si>
    <t>949-499-4555</t>
  </si>
  <si>
    <t>Stonehill &amp; Del Obispo Street</t>
  </si>
  <si>
    <t>Blockage due to grease</t>
  </si>
  <si>
    <t>Jetted the pipeline.  One vac truck at storm drain.  Second vac truck cleaned spill in street.</t>
  </si>
  <si>
    <t>500 ft. no./so. of San Juan Creek mouth</t>
  </si>
  <si>
    <t>FAX 714-972-0749</t>
  </si>
  <si>
    <t>Jimmy Gomez</t>
  </si>
  <si>
    <t>949-496-9343</t>
  </si>
  <si>
    <t>Seven Seas Drive/Crown Valley</t>
  </si>
  <si>
    <t>Debris blocked manhole due to tree roots that line the street at Seven Seas Drive</t>
  </si>
  <si>
    <t>Clean/inspect manhole.  Video inspection to verify that roots caused overflow.  Manhole to be put on our hot spot list to be cleaned more often than normal</t>
  </si>
  <si>
    <t>Salt Creek</t>
  </si>
  <si>
    <t>Monarch &amp; Salt Creek 300 ft. up &amp; down creek</t>
  </si>
  <si>
    <t>Victor Vasquez (858)467-2952</t>
  </si>
  <si>
    <t>Bldg. B-459  Avenida Sevilla</t>
  </si>
  <si>
    <t>Trapped water forced root cutter in opposite side of main causing a partial blockage.</t>
  </si>
  <si>
    <t>Dug up main to recover stuck root cutter. Washed down effected area and recovered all washdown water.</t>
  </si>
  <si>
    <t>Storm drain</t>
  </si>
  <si>
    <t xml:space="preserve">Notified all Regulatory agencies and emailed report. </t>
  </si>
  <si>
    <t>000112</t>
  </si>
  <si>
    <t>949.366.1553</t>
  </si>
  <si>
    <t>380 Avenida Pico</t>
  </si>
  <si>
    <t>Plant Utility Tunnel Recycle Water Line</t>
  </si>
  <si>
    <t>15 Mar 2001 and 27  July 2001</t>
  </si>
  <si>
    <t>Setup Vacuum, rod main, flush, refer for PM schedule. 8" VC</t>
  </si>
  <si>
    <t>Dried in canyon behind Kate Session Park</t>
  </si>
  <si>
    <t>6640 Cobra Way</t>
  </si>
  <si>
    <t>MH 115</t>
  </si>
  <si>
    <t>Chunks of ashpalt in MN115</t>
  </si>
  <si>
    <t>Sandbag, removed asphalt blockage, refer for sched. cleaning. MH115</t>
  </si>
  <si>
    <t>Soaked in canyon</t>
  </si>
  <si>
    <t>4128 Iowa Street</t>
  </si>
  <si>
    <t>Grease build up in main</t>
  </si>
  <si>
    <t xml:space="preserve">Rod main, put main on PM schedule. 8" VC </t>
  </si>
  <si>
    <t>Dissipated in storm drain</t>
  </si>
  <si>
    <t>D.A. Branco</t>
  </si>
  <si>
    <t>3723 Columbia Street</t>
  </si>
  <si>
    <t>Flushed line, refer to Area Supervisor.  6" CP</t>
  </si>
  <si>
    <t>VOICEMAIL, FAX</t>
  </si>
  <si>
    <t>Dean Wetter</t>
  </si>
  <si>
    <t>Oak Cliff Drive</t>
  </si>
  <si>
    <t>18I-M005</t>
  </si>
  <si>
    <t>Grease encountered downstream of Manhole</t>
  </si>
  <si>
    <t>Jet rodded section of pipe and monitored.  Samples taken</t>
  </si>
  <si>
    <t>Heavy vegetation in a field</t>
  </si>
  <si>
    <t>East side of Gird Road, 20-feet south of Oak Cliff Drive</t>
  </si>
  <si>
    <t>Tested water in the creek at 3 different locations, across from manhole, upstream from manhole and downstream from manhole.  Tested fro Total Coliform, Fecal Coliform, and Enterococcus Bacteria.</t>
  </si>
  <si>
    <t>Dried into canyon side.</t>
  </si>
  <si>
    <t>4960 Orange Avenue</t>
  </si>
  <si>
    <t>Grease build up in main caused stoppage.</t>
  </si>
  <si>
    <t>6" VC, Vacuum, rod.</t>
  </si>
  <si>
    <t>Dried into canyon @ 49th &amp; University.</t>
  </si>
  <si>
    <t>5630 Potomac Street</t>
  </si>
  <si>
    <t>Roots growing in sewer main.</t>
  </si>
  <si>
    <t>8" VC Rodded, refer to area supervisor for PM.</t>
  </si>
  <si>
    <t>14004 Rue Street Raphael</t>
  </si>
  <si>
    <t>Machine rodded, will TV and evaluate maint. schedule.  8" VC</t>
  </si>
  <si>
    <t>Dried in ground in dirt channel</t>
  </si>
  <si>
    <t>Montezuma Rd &amp; Yerba Santa Drive</t>
  </si>
  <si>
    <t>Machine Rod, refer to area supervisor.  8" VC</t>
  </si>
  <si>
    <t>Dissipated in system</t>
  </si>
  <si>
    <t>J. Oropeza</t>
  </si>
  <si>
    <t>3997 T Street</t>
  </si>
  <si>
    <t>Heavy grease</t>
  </si>
  <si>
    <t>Machine rod, refer to area supervisor for sched. cleaning. 8" VC</t>
  </si>
  <si>
    <t>Dissipated in storm drain channel at 41st &amp; National Ave.</t>
  </si>
  <si>
    <t>3775 8 th Avenue</t>
  </si>
  <si>
    <t>Roots from previos cleaning collected and caused partial blockage</t>
  </si>
  <si>
    <t>TV main, vactor storm drain &amp; washed.  6" CP</t>
  </si>
  <si>
    <t>Dried in storm drain inlet</t>
  </si>
  <si>
    <t>3753 India Street</t>
  </si>
  <si>
    <t>Setup vactor, pump, flush main, removed roots from MH. 8" VC</t>
  </si>
  <si>
    <t>Armstrong St. &amp; Mesa College Drive</t>
  </si>
  <si>
    <t>Vacuum, rod, flush main. 8" VC</t>
  </si>
  <si>
    <t>Soaked into ground at the end of street.</t>
  </si>
  <si>
    <t>1616 Guy Street</t>
  </si>
  <si>
    <t>12/24/2000,07/15/2001</t>
  </si>
  <si>
    <t>Roots caused blockage</t>
  </si>
  <si>
    <t>8" VC, Machine flushed to relieve stoppage, Refer to area super.</t>
  </si>
  <si>
    <t>Dissipated in storm drain system at Linwood St &amp; Andrew Street</t>
  </si>
  <si>
    <t>6206 Oakridge Road</t>
  </si>
  <si>
    <t>8" VC, Machine rodded to relieve stoppage, Refer to area super.</t>
  </si>
  <si>
    <t>Sewage soaked into ground behind 6206 Oakridge in canyon</t>
  </si>
  <si>
    <t>4187 Mt. Hukee Ave</t>
  </si>
  <si>
    <t>8" VC, Machine rodded to relieve stoppage. Refer to area super.</t>
  </si>
  <si>
    <t>Dissipated in storm drain sytem at 4151 Mt Hukee Avenue</t>
  </si>
  <si>
    <t>6029 Mesita Drive</t>
  </si>
  <si>
    <t>Private C/O</t>
  </si>
  <si>
    <t>Private, Flushed to relieve stoppage, cleaned area.</t>
  </si>
  <si>
    <t>5319 Orange Ave.</t>
  </si>
  <si>
    <t xml:space="preserve">Main Beach 150ft. North and South </t>
  </si>
  <si>
    <t xml:space="preserve">Private sewer lateral in the parking garage.  Tree roots blocking the private 4 inch lateral going into the City main. </t>
  </si>
  <si>
    <t xml:space="preserve">The property owner had a plumber snake out the line to remove the blockage.  As a service to the property, city crews also cleaned the City main line. </t>
  </si>
  <si>
    <t xml:space="preserve">On Site </t>
  </si>
  <si>
    <t xml:space="preserve">Private Sewer Lateral - Courtesy Report </t>
  </si>
  <si>
    <t xml:space="preserve">Voicemail </t>
  </si>
  <si>
    <t>(949) 497-0342</t>
  </si>
  <si>
    <t xml:space="preserve">900 Blk. Temple Hills Dr </t>
  </si>
  <si>
    <t>Manhole #39</t>
  </si>
  <si>
    <t xml:space="preserve">It appears that roots from a private lateral were pushed into the City's main line creating a blockage </t>
  </si>
  <si>
    <t xml:space="preserve">The line was followed up with a TV inspection the following day and we found no defect in the line.  We have increased the cleaning frequency of our lines.  We are considering programs to encourage City notification when private laterals are cleaned.  </t>
  </si>
  <si>
    <t xml:space="preserve">Laguna Avenue to Bluebird Beach </t>
  </si>
  <si>
    <t xml:space="preserve">OES # 01-7282.  There was 0.14 inches of rain on Friday December 14, 2001 </t>
  </si>
  <si>
    <t>VICTOR VASQUEZ VOICE MAIL</t>
  </si>
  <si>
    <t>10/10/01 12:07</t>
  </si>
  <si>
    <t>KARL VOGEL</t>
  </si>
  <si>
    <t>760/725-9762</t>
  </si>
  <si>
    <t>10/09/01 18:00</t>
  </si>
  <si>
    <t>LIFT STATION 31220</t>
  </si>
  <si>
    <t>Wet Well</t>
  </si>
  <si>
    <t>Fire in 24 Area burned power pole L.S. generator came on-transfer switch did not work.</t>
  </si>
  <si>
    <t>Correction: Power was restored back at 2100.  Secured L.S. 31520 to hold back flow to L.S. 31220 until power was restored.  Not in area of public contact - no disinfection.  Ponded in an abandoned sewage lagoon.  Prevention: Electrical shop notified of transfer switch problem.</t>
  </si>
  <si>
    <t>ABANDONED SEWAGE LAGOON (DRY)</t>
  </si>
  <si>
    <t>100 YRDS FROM WETWELL TO ABANDONED SEWAGE LAGON (DRY) ABANDONED SEWAGE LAGOON (DRY) Total Distance Traveled: 100 YRDS. Expected Public Contact: No</t>
  </si>
  <si>
    <t>C. Clemente (Vmail)</t>
  </si>
  <si>
    <t>11/19/01 08:21</t>
  </si>
  <si>
    <t>C. Eckenroad</t>
  </si>
  <si>
    <t>760/725-9761</t>
  </si>
  <si>
    <t>11/16/01 13:20</t>
  </si>
  <si>
    <t>recycled</t>
  </si>
  <si>
    <t>plant spill</t>
  </si>
  <si>
    <t>ROCKS FROM UNKNOWN SOURCE CAUSED BLOCKAGE; CONTAINED SPILL FROM 00:30 TO 09:32 BUT UNABLE TO CONTAIN DURING PEAK HOUR USAGE AFTER 09:32</t>
  </si>
  <si>
    <t>CUT ACCESS INTO CYN; EXCAVATED 8" VC MAIN, REMOVED MANHOLE, REMOVED ROCKS FROM MH AND MAIN TO RELIEVE STOP, INVESTIGATION INTO SEWER MAIN WILL CONTINUE UPON CYN ACCESS CLEARANCE</t>
  </si>
  <si>
    <t>SEWAGE NOT RECOVERED HAS SOAKED INTO CYN</t>
  </si>
  <si>
    <t>3737 SPORTS ARENA BL</t>
  </si>
  <si>
    <t>92110</t>
  </si>
  <si>
    <t>CLEANOUT OVERFLOWED DUE TO BLOCKAGE IN PIPE CAUSED BY ROCKS AND ROOTS</t>
  </si>
  <si>
    <t>FLUSHED LINE TO RELIEVE STOPPAGE</t>
  </si>
  <si>
    <t>ENTERED STORMDRAIN ON KEMPER ST ST MIDWAY AND SPORTS ARENA BL AND DISSIPATED IN SYSTEM</t>
  </si>
  <si>
    <t>FELTON AND REDWOOD</t>
  </si>
  <si>
    <t>6" CP</t>
  </si>
  <si>
    <t>MACHINE RODDED TO RELIEVE STOPPAGE, VACTOR CALLED TO CLEAN SPILL AREA, VACTORED ABOUT 90 GAL IN ALLEY AND CURB AREA AT REDWOOD AND BOUNDARY</t>
  </si>
  <si>
    <t>ENTERED STORMDRAIN AT BOUNDARY AND LITTLE FLOWER, DISSPIATED IN SYSTEMST</t>
  </si>
  <si>
    <t>ALBION AND INEZ</t>
  </si>
  <si>
    <t>92107</t>
  </si>
  <si>
    <t>12/29/2001</t>
  </si>
  <si>
    <t>FLUSHED, VACTORED AND RODDED THE MAIN, WILL BE PUT ON THE ROOT INHIBITOR PROGRAM</t>
  </si>
  <si>
    <t>DISSIPATED</t>
  </si>
  <si>
    <t>(858) 614-5775</t>
  </si>
  <si>
    <t>3129 CALLE ABAJO (IN CYN)</t>
  </si>
  <si>
    <t>15" VC</t>
  </si>
  <si>
    <t>MH 48 VANDALIZED, LARGE ROCKS, CHUNKS OF WOOD, BRANCHES, CHAIR</t>
  </si>
  <si>
    <t>CALL STBY, PARTIAL CONTAINMENT AT 14:40, CUT OVERFLOW TO 50 GAL; RETURNED 100 TO SYSTEM, TOTAL LOSS AT THIS POINT IS 8700 GAL; CREW ARRIVED SET UP PUMP TOTAL CONTAINMENT AT 17:18; ADDITIONAL 7900 PLUS 2000 GAL LOSS WHILE CREWS CLEANED MH, TOTAL LOSS 18600</t>
  </si>
  <si>
    <t>SWEETWATER RIVER</t>
  </si>
  <si>
    <t>11802 CYPRESS CANYON</t>
  </si>
  <si>
    <t>Report filed at the request of the Regional Board</t>
  </si>
  <si>
    <t>J Elston</t>
  </si>
  <si>
    <t>12/20/2001 1000</t>
  </si>
  <si>
    <t>135 Avenida Barcelona</t>
  </si>
  <si>
    <t>Private Lateral Failure</t>
  </si>
  <si>
    <t>Plumber on site to clear and repair</t>
  </si>
  <si>
    <t xml:space="preserve">Vac1 washdown to Vac2 containment and collection of washdown </t>
  </si>
  <si>
    <t>Recycled Water</t>
  </si>
  <si>
    <t xml:space="preserve">505 Forest Avenue </t>
  </si>
  <si>
    <t xml:space="preserve">Laguna AWMA Lift Station </t>
  </si>
  <si>
    <t xml:space="preserve">Construction </t>
  </si>
  <si>
    <t xml:space="preserve">Griffin Dewatering had set up a bypass to allow the wet well to be cleaned and rehabilitated.  One of the pumps failed and during the time it took to start the backup pump, an overflow occurred at a lower manhole. </t>
  </si>
  <si>
    <t xml:space="preserve">Replaced the fuel filter on the lead pump and exchanged pump #2 with a new pump.  Sandbagged the storm drain and City Staff will be monitoring the bypass 24 hours a day along with the contractor </t>
  </si>
  <si>
    <t xml:space="preserve">Laguna Canyon Flood Control Channel </t>
  </si>
  <si>
    <t xml:space="preserve">Pacific Ocean </t>
  </si>
  <si>
    <t xml:space="preserve">Y </t>
  </si>
  <si>
    <t>John Walter</t>
  </si>
  <si>
    <t>(858) 451-7837</t>
  </si>
  <si>
    <t>10605 Rancho Bernardo Road</t>
  </si>
  <si>
    <t>4S Ranch Sewer Pump Station</t>
  </si>
  <si>
    <t>Pumps failed due to clogging with debris.</t>
  </si>
  <si>
    <t>Duty Operators were immediately notified by the computerized monitoring system (SCADA) and responded to correct the problem.  This facility is no longer a designated trucked waste disposal site.</t>
  </si>
  <si>
    <t>Wastewater Treatment Facility.</t>
  </si>
  <si>
    <t>Pump Station is equipped with an on-site overflow storage basin.  Overflowed sewage never left pump station site and was eventually pumped to the wastewater treatment plant.</t>
  </si>
  <si>
    <t>Bryan Ott(858)637-5589</t>
  </si>
  <si>
    <t>REVISIONS: 9A AND B, PUMPED AND VACUUMED STORM CHANNELS AND CREEKS (TOTAL 252,000 GAL) TO REVOVER EVENTUALLY ALL OVERFLOW, 20, OVERFLOW DID NOT GO INTO LAKE MURRAY</t>
  </si>
  <si>
    <t>ALVARADO CREEK</t>
  </si>
  <si>
    <t>5886 MADRA AVE</t>
  </si>
  <si>
    <t>8" VC</t>
  </si>
  <si>
    <t>MACHINE RODDED TO RELIEVE BLOCKAGE</t>
  </si>
  <si>
    <t>ENTERED STORM DRAIN AT ELMHURST &amp; MADRA &amp; DISSIPATED IN SYSTEM</t>
  </si>
  <si>
    <t>J WILDER</t>
  </si>
  <si>
    <t>CHATEAU DR X DERRICK DR</t>
  </si>
  <si>
    <t>92111</t>
  </si>
  <si>
    <t>ROOTS CAUSED BLOCKAGE</t>
  </si>
  <si>
    <t>FLUSH MAIN TO RELIEVE STOP, CLEANED ONE SECTION UPSTREAM AND ONE DOWNSTREAM, REMOVED ROOTS FROM MH 94, RECOMMENDED RI PROGRAM</t>
  </si>
  <si>
    <t>STORM CHANNEL</t>
  </si>
  <si>
    <t>TECOLOTE CREEK</t>
  </si>
  <si>
    <t>WILL BE INTERECEPTED BY IPS 3</t>
  </si>
  <si>
    <t>G TERRY</t>
  </si>
  <si>
    <t>7345 REMLEY PL</t>
  </si>
  <si>
    <t>92037</t>
  </si>
  <si>
    <t>LITE ROOTS IN CITY MAIN IN FRONT OF CONSUMER'S LATERAL</t>
  </si>
  <si>
    <t>LEFT CITY LATERAL POLICY WITH CONSUMER, CITY CREW SET UP CONTAINMENT OF OVERFLOW, RODDED CITY'S 8" SANITARY MAIN TO RELIEVE STOP, ALL OVERFLOW CAPTURED, NOTIFIED CONTR OF LATERAL POLICY AND DUMPING OF PAINT IN TOILET, CONTR WAS CLEANING PAINT BRUSHES ALSO</t>
  </si>
  <si>
    <t>OVERFLOW WAS 100% CAPTURED BY VACTORING</t>
  </si>
  <si>
    <t>(858) 654-4130</t>
  </si>
  <si>
    <t>FIR ST AND GRANADA AVE</t>
  </si>
  <si>
    <t>ROOTS GROWING IN SEWER MAIN</t>
  </si>
  <si>
    <t>CLEAN MAIN WITH FULL SIZE CUTTING BLADE, REFER TO HAVE TELEVISED</t>
  </si>
  <si>
    <t>DRIED IN STREET 150 W OF MH 293</t>
  </si>
  <si>
    <t>3395 ELM ST</t>
  </si>
  <si>
    <t>ROOT INTRUSION TO MAIN</t>
  </si>
  <si>
    <t>REFER TO TV, REFER TO ROOT INHIBITOR PROGRAM</t>
  </si>
  <si>
    <t>SSO WAS VACTORED OUT OF STORM DRAIN BOX, ONLY TRACE AMTS NOT RECOVERED</t>
  </si>
  <si>
    <t>1220 JOHNSON AVE</t>
  </si>
  <si>
    <t>3183 Lone Jack Rd.</t>
  </si>
  <si>
    <t>Olivenhain</t>
  </si>
  <si>
    <t>Sewer Outfall Manhole 74</t>
  </si>
  <si>
    <t>The San Elijo Wastewater Treatment Facility pressure regulating station malfunctioned causing a restriction in the City of Escondido's outfall line resulting in a discharge of secondary treated wastewater.</t>
  </si>
  <si>
    <t>San Elijo is claiming responsibility and has rectified the situation at their pressure regulating facility.</t>
  </si>
  <si>
    <t>Lone Jack Creek</t>
  </si>
  <si>
    <t>012012</t>
  </si>
  <si>
    <t>Ron Canfield</t>
  </si>
  <si>
    <t>(760) 839-4599</t>
  </si>
  <si>
    <t>5-6' Douglas Fir tree dropped into downstream manhole #239 on 18" VCP trunk line, backing up manholes #2472, 2471, 2470, 2469 and 2460 upstream.  Only manhole #2460 released sewage (lowest point) to the environment.  Flowed directly into storm drain to San Diego River.</t>
  </si>
  <si>
    <t>Secure secluded manholes with locking lids.</t>
  </si>
  <si>
    <t>Pacific Ocean at Ocean Beach</t>
  </si>
  <si>
    <t>Air release valve on force main stuck open.  Ball on air release valve broke off allowing spill.</t>
  </si>
  <si>
    <t>Isolated air valve.  Diked area downstream of air vac vault to contain sewage.  Vactored sewage from containment area and vault.  Washed area with water and HTH solution to disinfect.  Removed solution from containment area with Vactor.</t>
  </si>
  <si>
    <t>Containment Dike</t>
  </si>
  <si>
    <t>Air Vac is on force main and is greater than 1,000 feet from the lift station.</t>
  </si>
  <si>
    <t xml:space="preserve">Voice Mail </t>
  </si>
  <si>
    <t>Leisure World, gate # 12</t>
  </si>
  <si>
    <t>ETWD Atlas page                  LZ- 490, MH #5</t>
  </si>
  <si>
    <t>Tree roots blockage downstream of manhole</t>
  </si>
  <si>
    <t xml:space="preserve">Notified all Regulatory agencies and faxed report. </t>
  </si>
  <si>
    <t>08/20/02  215p</t>
  </si>
  <si>
    <t>949.361.8231</t>
  </si>
  <si>
    <t>711 Avenida Presidio</t>
  </si>
  <si>
    <t>Unknown blockage in private lateral</t>
  </si>
  <si>
    <t>Crew place plug in line Vactor cleaned up area; Blockage cleared by plumber</t>
  </si>
  <si>
    <t>Dried in storm drain pipe</t>
  </si>
  <si>
    <t>Linda Lane @Railroad Tracks</t>
  </si>
  <si>
    <t>Linda Lane Station Influent Line</t>
  </si>
  <si>
    <t>Contractor adjusting shoring dislodged material that hit pipeline causing break.</t>
  </si>
  <si>
    <t xml:space="preserve">Contain SSO in excavation pit; place plug upstream, set by pass pump; remove/replace damage pipe </t>
  </si>
  <si>
    <t>Pumped to Sanitary Sewer System</t>
  </si>
  <si>
    <t xml:space="preserve">Replace w/DIP </t>
  </si>
  <si>
    <t>8" pvc main</t>
  </si>
  <si>
    <t>8" PVC, Rod main, relieve stop.</t>
  </si>
  <si>
    <t>Soaked into canyon</t>
  </si>
  <si>
    <t>William Hampton</t>
  </si>
  <si>
    <t>Blck Mt. Road &amp; Park village Road</t>
  </si>
  <si>
    <t>Roots &amp; Grease build up</t>
  </si>
  <si>
    <t>8" PVC, Flushed and vactored, will refer for TV.</t>
  </si>
  <si>
    <t>Los Penasquitos canyon</t>
  </si>
  <si>
    <t>Los Penasquitos Lagoon</t>
  </si>
  <si>
    <t>2528 Imperial Ave</t>
  </si>
  <si>
    <t>6" main</t>
  </si>
  <si>
    <t>Grease caused blockage</t>
  </si>
  <si>
    <t>6" Unk, Machine rodded to relieve stoppage.</t>
  </si>
  <si>
    <t>Dissipated in storm drain at 25th &amp; Imperial</t>
  </si>
  <si>
    <t>Deer Park Dr &amp; September</t>
  </si>
  <si>
    <t>Bundle of rags / construction</t>
  </si>
  <si>
    <t>8" VC, flushed line, removed rags from main.</t>
  </si>
  <si>
    <t>2501 Angell Ave</t>
  </si>
  <si>
    <t>8" ci</t>
  </si>
  <si>
    <t>Possible roots</t>
  </si>
  <si>
    <t>8" CI, Flushed line to relieve stop, refer to area supervisor.</t>
  </si>
  <si>
    <t>Dissipated in sytem</t>
  </si>
  <si>
    <t>2355 Calle Del Oro</t>
  </si>
  <si>
    <t>8" VC, Flushed line to relieve stop, refer for accelerated maintenance</t>
  </si>
  <si>
    <t>Diverted back into system</t>
  </si>
  <si>
    <t>6588 Bluefield Place</t>
  </si>
  <si>
    <t>Roots growing in M/H</t>
  </si>
  <si>
    <t xml:space="preserve">A Notice of Correction was issued to the property owners to install cleanout caps to prevent vandals from inserting material into sewer lines. </t>
  </si>
  <si>
    <t>Kit Carson Creek</t>
  </si>
  <si>
    <t>Lake Hodges</t>
  </si>
  <si>
    <t>012019</t>
  </si>
  <si>
    <t>120 Green Ave.</t>
  </si>
  <si>
    <t>Manhole 5142</t>
  </si>
  <si>
    <t>Excessive root growth in sewer main.</t>
  </si>
  <si>
    <t>This main line was inspected on 12/18/01 and a root problem was discovered.  This main is on a frequent cleaning schedule to alleviate the problem.</t>
  </si>
  <si>
    <t>012020</t>
  </si>
  <si>
    <t>101 S. Spruce St.</t>
  </si>
  <si>
    <t>Private lateral had stoppage due to unknown problem.</t>
  </si>
  <si>
    <t>Advised the property owner to implement a maintenance schedule.</t>
  </si>
  <si>
    <t>012021</t>
  </si>
  <si>
    <t>2354 Orange Ave.</t>
  </si>
  <si>
    <t>Manhole 2710</t>
  </si>
  <si>
    <t>Electrical problem caused lift station failure.</t>
  </si>
  <si>
    <t>Electricians made repairs to bring station into automatic mode.  Preventive measures are unknown.</t>
  </si>
  <si>
    <t>Felicita Creek</t>
  </si>
  <si>
    <t>012022</t>
  </si>
  <si>
    <t>08/22/2001 12/25/01</t>
  </si>
  <si>
    <t>Pump failure</t>
  </si>
  <si>
    <t>A new pump was installed.  Additional repairs were completed on 1/10/02.</t>
  </si>
  <si>
    <t>FLUSHED LINE TO RELIEVE STOP</t>
  </si>
  <si>
    <t>ENTERED DRAIN AT ADDRESS AND DISSIPATED IN SYSTEM</t>
  </si>
  <si>
    <t>5027 AUBURN ST</t>
  </si>
  <si>
    <t>TREE GREW INTO MH 252 BUT CREWS DISCOVERED BLOCKAGE CAUSED BY THE VANDALS, LARGE ROCKS, PIECES OF PLYWOOD AND A SUITCASE WAS REMOVED</t>
  </si>
  <si>
    <t>CONTAINMENT SET UP AT 19:40; CREWS RODDED AND FLUSHED WITHOUT SUCCESS, STBY NOTIFIED, CONSTRUCTION CREW CALLED IN, MH PUMPED DOWN WHILE CREWS REMOVED LARGE ROOT, ROCKS, OPLYWOOD AND SUITCASE.   ENTRY TEAM CALLED TO REMOVE LARGE ROCKS, POLICE NOTIFIED</t>
  </si>
  <si>
    <t>CONTAINMENT SET UP AT EUCLID AND HOME AVE, SEWAGE ESCAPEING PRIOR TO CONTAINMENT DISSIPATED IN SYS</t>
  </si>
  <si>
    <t>M OREGEL</t>
  </si>
  <si>
    <t>(619) 614-5719</t>
  </si>
  <si>
    <t>4470 47TH ST</t>
  </si>
  <si>
    <t>HEAVY GREASE BLOCKED MAIN</t>
  </si>
  <si>
    <t>VACTOR FLASH AND ROD MAIN, DISINFECTED AREA, AND EVALUATE MC SITE FOR FREQUENCY</t>
  </si>
  <si>
    <t>DRIED IN STORMDRAIN CONVEYANCE SYSTEM</t>
  </si>
  <si>
    <t>2423 Fairmont Ave</t>
  </si>
  <si>
    <t>Roots in main</t>
  </si>
  <si>
    <t>Rodded main setup pumps to recover overflow. 8" VC</t>
  </si>
  <si>
    <t>Chollas Creek Bed</t>
  </si>
  <si>
    <t>335 gallons soaked into the ground</t>
  </si>
  <si>
    <t>7055 Skyline Drive</t>
  </si>
  <si>
    <t>Rodded main, 8" VC</t>
  </si>
  <si>
    <t>Street at spill site</t>
  </si>
  <si>
    <t>Dried in street</t>
  </si>
  <si>
    <t>Jeff Wilder</t>
  </si>
  <si>
    <t>Los Altos Way &amp; Soledad Rd.</t>
  </si>
  <si>
    <t>Lake O'Neill/Santa Margarita River</t>
  </si>
  <si>
    <t>Overflow did not reach actual surface waters but:  Percolated into earthen draingage ditch.</t>
  </si>
  <si>
    <t>Spill flowed from cleanout 15' west to dry drainage ditch.  Percolated into earthen drainage ditch.  Total Distance Traveled: 15'. Expected Public Contact: No</t>
  </si>
  <si>
    <t>12/27/01 16:00</t>
  </si>
  <si>
    <t>K Vogel</t>
  </si>
  <si>
    <t>12/18/01 12:00</t>
  </si>
  <si>
    <t>Serra Mesa Hsng, 243 Holte Ct.</t>
  </si>
  <si>
    <t>MH 2Y111</t>
  </si>
  <si>
    <t>Partial line blockage of paper towels, sanitary napkins, rocks, grease and debris.</t>
  </si>
  <si>
    <t>Correction: Jet line to clear blockage. Jet using vactor truck from MH 2Y112 to 2Y111.  Broke blockage free.  Used fresh water to wash down area.  Limed area around manhole and dirt trail along utility road used as jogging trail.  Recovered 400 gal from low point adjacent to utility road.  Prevention: Serra Mesa Hsng. to be scheduled for PM of all lines.</t>
  </si>
  <si>
    <t>Pilgrim Creek/Pilgrim Ck Impound</t>
  </si>
  <si>
    <t>San Luis Rey</t>
  </si>
  <si>
    <t>Overflow did not reach actual surface waters but:  Perc'd into earthen/vegetated area along tributary to Pilgrim Creek.</t>
  </si>
  <si>
    <t>On dirt road, below MH 2Y111</t>
  </si>
  <si>
    <t>'Rainfall after spill did not leave Base.  Pilgrim Creek Impound down 3.5 ft. from weir overflow level.  Delay in response due to emergency maintenance not being notified. From manhole, flow went over side of ridge down into ravine, across jogging path, and percolated into earthen area.  Perc'd into earthen/vegetated area along tributary to Pilgrim Creek.  Total distance traveled:  2400'.  Expected public contact:  Yes.</t>
  </si>
  <si>
    <t>Chris Agundes</t>
  </si>
  <si>
    <t>1597 Sierra Circle</t>
  </si>
  <si>
    <t>MH 15-052</t>
  </si>
  <si>
    <t>Roots in manhole obstructing sewer channel</t>
  </si>
  <si>
    <t>02/05/02 1325</t>
  </si>
  <si>
    <t>02/04/02 1700</t>
  </si>
  <si>
    <t>N. Twin Oaks Valley Rd.</t>
  </si>
  <si>
    <t>Line was grease blocked</t>
  </si>
  <si>
    <t>Line was cleaned and videoed and will be added to trouble spot list.</t>
  </si>
  <si>
    <t>Box Culvert</t>
  </si>
  <si>
    <t>Steve Kerr</t>
  </si>
  <si>
    <t>(619) 628-1371</t>
  </si>
  <si>
    <t>505 Elm Aveune</t>
  </si>
  <si>
    <t>Private Lateral for School District</t>
  </si>
  <si>
    <t>Between building 600 and 500 of Mar Vista High School is a sewer manhole adjacent to a storm drain drop inlet for the school on-site drainage.  There wa s blcokage in the school's sewer system causing the manhole to overflow into the onsite drainage.  The school on-site drainage discharges to teh city storm drain inlet number E-26.  The raw sewerage then follows the storm drain system to the outfall site at the Tijuana estuary.</t>
  </si>
  <si>
    <t>Mr. Steve Kerr upon finding the overlfow notified the maintenance personnel at the school of the seriousness of the problem.  The maintenance personnel did not have sandbags readily available, so the city provided sandbags, cones and barricade tape to stop the spill from continuing to flow into the storm drain system and block off the aread of the spill from student contact. The City stationed the city Vactor truck at storm drain manhole E-21 to colect the spill and posted the outfall as contaminated while the school mainteance personnel contacted a plumber.  the plumber first used a snake and then brought in a small trailer jetter and alleviated the blockage.  Once the blockage was cleare, the area was washed down and apx 450 gallons of flushing water was cdumped into the first school storm drain drop inlet to flush the line. The flush water then collected by the city Vactor truck.  There will be no follow up maintenance by the reporting agency  since this is a private property issue.</t>
  </si>
  <si>
    <t>Tijuana estuary</t>
  </si>
  <si>
    <t>The storm drain outfall at the end of Grove Avenue.  The closest cross street is Figth Street.</t>
  </si>
  <si>
    <t>Information for th estart time and date of the spill is sketchy at best.  The reported date and time are the best verifiable.</t>
  </si>
  <si>
    <t>012035</t>
  </si>
  <si>
    <t>Louis Perez</t>
  </si>
  <si>
    <t>(619) 524-3100</t>
  </si>
  <si>
    <t>150</t>
  </si>
  <si>
    <t>3/11/02 1445</t>
  </si>
  <si>
    <t>Tom England</t>
  </si>
  <si>
    <t>(909) 296-6900</t>
  </si>
  <si>
    <t>3/11/02 0810</t>
  </si>
  <si>
    <t>3/11/02 0930</t>
  </si>
  <si>
    <t>41498 Patri Circle</t>
  </si>
  <si>
    <t>Murrieta</t>
  </si>
  <si>
    <t>2.9 Murrieta HSU</t>
  </si>
  <si>
    <t>Grease accumulation at a tee connection.</t>
  </si>
  <si>
    <t>Line was cleaned with the Jet truck. The rest of the houseing track was also cleaned.</t>
  </si>
  <si>
    <t>The sewage settled in the storm drain</t>
  </si>
  <si>
    <t>Topside of the strorm water canal</t>
  </si>
  <si>
    <t xml:space="preserve">Peter C. David Inc. a City contractor, was installing a storm drain at this location when the City main line was separated.  He went upstream and plugged the manhole which subsequently backed up.  Sewage then flowed into the residence through two bathrooms and into the bedroom and hallway.  </t>
  </si>
  <si>
    <t xml:space="preserve">The contractor immediately removed the plug from the manhole and repairs to the main line were completed by 10:50.  Sewage was contained to the inside of the residence and Emergency Restoration Cleaning Service was dispatched to the residence for cleanup. </t>
  </si>
  <si>
    <t xml:space="preserve">Inside the residence </t>
  </si>
  <si>
    <t xml:space="preserve">The reason that the contractor was able to repair the line so quickly was because repair materials were at the site. </t>
  </si>
  <si>
    <t xml:space="preserve">635 Sleepy Hollow Lane </t>
  </si>
  <si>
    <t xml:space="preserve">Cleanout </t>
  </si>
  <si>
    <t>7/5/01 (Private Spill)</t>
  </si>
  <si>
    <t xml:space="preserve">Contractor (Jana Construction) was repairing a sewer line.  They drilled through the edge of the main line which caused it to be blocked by soil flowing through the line.  The flow in the main line backed up into the private system at 635 Sleepy Hollow Lane and spilled out of the cleanout and onto the sand.  </t>
  </si>
  <si>
    <t xml:space="preserve">The drill hole was stabilized with rock and the main line was jetted to restore the flow.  A temporary bypass pump and bypass line is installed to provide backup until the line is repaired. </t>
  </si>
  <si>
    <t xml:space="preserve">Soaked into the sand.  There were no solids visible on the surface of the sand. </t>
  </si>
  <si>
    <t xml:space="preserve">The punctured line is below the water table and will take a week to repair.  The pressure outside of the pipe is greater than inside the gravity line.  Hence, the groundwater is flowing into the main line and no wastewater is escaping. </t>
  </si>
  <si>
    <t xml:space="preserve">012014 </t>
  </si>
  <si>
    <t xml:space="preserve">699 Sleepy Hollow Lane </t>
  </si>
  <si>
    <t xml:space="preserve">4" PVC Line </t>
  </si>
  <si>
    <t>Estimated 1/2 of samitary sewage overflow soaked into the ground</t>
  </si>
  <si>
    <t>Along spill route and near creek</t>
  </si>
  <si>
    <t>In storm drain line absorbed into small amounts of sediment resting in bottom of stormdrain line.</t>
  </si>
  <si>
    <t>Fax (858) 571-6972 (RWQCB)</t>
  </si>
  <si>
    <t>LES FINCH</t>
  </si>
  <si>
    <t>(858) 654-4132</t>
  </si>
  <si>
    <t>4399 10TH AVE</t>
  </si>
  <si>
    <t>92103</t>
  </si>
  <si>
    <t/>
  </si>
  <si>
    <t>UNKNOWN CAUSE CAUSED PARTIAL STOPPAGE IN MANHOLE</t>
  </si>
  <si>
    <t>PROBED MANHOLE AND RELIEVED ITSELF, NO INDICATION IN MANHOLE AFTER MANHOLE DRAINED REFERED TO HAVE MAIN AND MANHOLE TV'ED TO EVALUATE.  CLEANED UP AND DEODERIZED AROUND MANHOLE.</t>
  </si>
  <si>
    <t>SOAKED INTO GROUND AROUND MANHOLE</t>
  </si>
  <si>
    <t>WEST HAWTHORNE ST AND PACIFIC HWY</t>
  </si>
  <si>
    <t>92101</t>
  </si>
  <si>
    <t>6/15/2001, 12/22/2001</t>
  </si>
  <si>
    <t>LINE BREAK CAUSED BLOCKAGE OF 6CP MAIN</t>
  </si>
  <si>
    <t>CLEARED STOPPAGE WITH FLUSHER FOR PARTIAL FLOW ON MAIN REFERRED TO CONSTRUCTION FOR REPAIR</t>
  </si>
  <si>
    <t>DRIED IN STREET BEFORE ENTERING STORMDRAIN</t>
  </si>
  <si>
    <t>DA BRANCO</t>
  </si>
  <si>
    <t>(858) 654-4135</t>
  </si>
  <si>
    <t>3430 LARK ST</t>
  </si>
  <si>
    <t>LINE IS BROKEN, PIPE IS LAID OUT READY TO REPAIR, REPAIR WAS NOT MADE FOR UNKNOWN REASON</t>
  </si>
  <si>
    <t>UNIT VACTORED DOWN M/H TO STOP OVERFLOW, WILL REFER TO SECTION SUPERVISOR</t>
  </si>
  <si>
    <t>ENTERED STORM DRAIN SYSTEM AT 3500 BLOCK OF LARK ST AND DISSIPATED IN SYSTEM</t>
  </si>
  <si>
    <t>RICHETH RD &amp; S. VALENCIA PKWY</t>
  </si>
  <si>
    <t>92114</t>
  </si>
  <si>
    <t>BLOCKAGE CAUSED BY GREASE</t>
  </si>
  <si>
    <t>FLUSHED LINE TO RELIEVE STOP, REFER TO AREA SUPERVISOR; NEEDS 8" PVC</t>
  </si>
  <si>
    <t>ENTERED STORMDRAIN 100 N OF MANHOLE ON S VALENCIA PKWY AND DISSIPATED IN SYSTEM</t>
  </si>
  <si>
    <t>SAL RODRIGUEZ</t>
  </si>
  <si>
    <t>8602 LA JOLLA SHORES DR</t>
  </si>
  <si>
    <t>92093</t>
  </si>
  <si>
    <t>ROOT BLOCKAGE IN 8' MAIN</t>
  </si>
  <si>
    <t>FLUSHED MAIN TO RELIEVE STOPPAGE, TELEVISED MAIN, PUT SITE ON A 6 MONTH CYCLE AND ROOT FOAMED MAIN</t>
  </si>
  <si>
    <t>PACIFIC OCEAN</t>
  </si>
  <si>
    <t>MISSION BL &amp; SANTA CLARA PL</t>
  </si>
  <si>
    <t>92109</t>
  </si>
  <si>
    <t>FLUSHED MAIN TO RELIEVE STOPPAGE, WILL TELEVISE TO EVALUATE CONDITION OF SEWER MAIN, AND HAVE GREASE TRAPS INSPECTED IN AREA</t>
  </si>
  <si>
    <t>DRIED IN STORM DRAIN SYSTEM</t>
  </si>
  <si>
    <t>C MICKELSON</t>
  </si>
  <si>
    <t>(858) 654-4133</t>
  </si>
  <si>
    <t>4110 CHEROKEE AVE</t>
  </si>
  <si>
    <t>92104</t>
  </si>
  <si>
    <t>GREASE STOP ON MAIN LINE, CAUSING C/O TO OVERFLOW AND HOUSE TO FLOOD</t>
  </si>
  <si>
    <t>ROD MAIN TO RELIEVE GREASE STOP, CALL OUT TV CREW TO TELEVISE MAIN MH 76 TO 105</t>
  </si>
  <si>
    <t>Cottonwood Creek</t>
  </si>
  <si>
    <t>300 feet North and 300 feet South of entry point.</t>
  </si>
  <si>
    <t>Number of posting days was determined by Department of Environmental Health.</t>
  </si>
  <si>
    <t>Outlet to Dog Beach, Ocean Beach, and at the Visitor's Center, Mission Trails Park.</t>
  </si>
  <si>
    <t>010217</t>
  </si>
  <si>
    <t>01/17/02 - 13:01</t>
  </si>
  <si>
    <t>Palmer/Impala</t>
  </si>
  <si>
    <t>03/15/01 and 11/30/01</t>
  </si>
  <si>
    <t>Private lift station failure caused overflow</t>
  </si>
  <si>
    <t>San Diego County Environmental Health Dept. to post signs at Dog Beach.  Padre Dam will post signs at Mission Trails Visitor Information Center.  Environmental Health will do all sampling required.</t>
  </si>
  <si>
    <t>9136 Inverness Rd</t>
  </si>
  <si>
    <t>6" VCP easement manhole #1417</t>
  </si>
  <si>
    <t>6" VCP sewer main easement running from Pine Valley Dr. to Inverness Rd., manhole #1417 in the rear yard of 9136 Inverness, backed up due to root intusion in downstream portion of manhole.</t>
  </si>
  <si>
    <t>Cleared blockage with Vactor truck, and removed all roots growing inside manhole.  Will place this manhole on 6 month inspection schedule.</t>
  </si>
  <si>
    <t>Absorbed into Dry San Diego River Bottom</t>
  </si>
  <si>
    <t>Walked Outfall where storm drain empties into SD River, saw no sign of pooling.</t>
  </si>
  <si>
    <t>001005</t>
  </si>
  <si>
    <t>(760) 753-0156</t>
  </si>
  <si>
    <t>6547 Avenda del Paraiso St.</t>
  </si>
  <si>
    <t>Meadows 1 Pump Station</t>
  </si>
  <si>
    <t>SDG&amp;E Electrical Power outage</t>
  </si>
  <si>
    <t>Brought emergency generator to station and restored power</t>
  </si>
  <si>
    <t xml:space="preserve"> San Marcos creek</t>
  </si>
  <si>
    <t>Batiquitos Lagoon</t>
  </si>
  <si>
    <t>Overflow went to arroyo in a remote area below rim of canyon</t>
  </si>
  <si>
    <t>001006</t>
  </si>
  <si>
    <t>1900 Coast Highway</t>
  </si>
  <si>
    <t>Manhole # 02-0490</t>
  </si>
  <si>
    <t>Grease buildup in Maine line</t>
  </si>
  <si>
    <t>Line segments attached to Manhole #02-0490 liste don trouble spot schedule (Quarterly Monitoring)</t>
  </si>
  <si>
    <t>Inspected and recleaned line week of December 17, 2001.  No evidence of new grease.  Informed two resaraunts close to sewage line that there was a pproblem and also informed them of requriement to maintain their grease traps.</t>
  </si>
  <si>
    <t>031302</t>
  </si>
  <si>
    <t>David Hanson 1(858)4672724</t>
  </si>
  <si>
    <t>(619)397-6000</t>
  </si>
  <si>
    <t>4538 Bonita Rd.</t>
  </si>
  <si>
    <t>sewer lateral cleanout</t>
  </si>
  <si>
    <t>sewer lateral stoppage caused by grease</t>
  </si>
  <si>
    <t>Contained spill,plumber cleared line, washed,flushed,vacuumed storm drain</t>
  </si>
  <si>
    <t>washed down and vaccumed</t>
  </si>
  <si>
    <t>031402</t>
  </si>
  <si>
    <t>3/14/02 011:30</t>
  </si>
  <si>
    <t>(619 397-6000</t>
  </si>
  <si>
    <t>1396 Third ave.</t>
  </si>
  <si>
    <t>Manhole ID# 4880</t>
  </si>
  <si>
    <t>Main Stoppage Due To Grease</t>
  </si>
  <si>
    <t>Confined and Contained Spill, Flushed, cleaned storm drain</t>
  </si>
  <si>
    <t>Otay River</t>
  </si>
  <si>
    <t>021002</t>
  </si>
  <si>
    <t>Mark Sanchez</t>
  </si>
  <si>
    <t>(619) 397-6000</t>
  </si>
  <si>
    <t>1000 Paseo Ladera</t>
  </si>
  <si>
    <t>Manhole ID# 4018</t>
  </si>
  <si>
    <t>Sewer Main Flushed, Main cleared, Line will be filmed</t>
  </si>
  <si>
    <t>private spill</t>
  </si>
  <si>
    <t>C. Kamenides</t>
  </si>
  <si>
    <t>(619) 522-7387</t>
  </si>
  <si>
    <t>500 block E/F alley</t>
  </si>
  <si>
    <t>Sewer line</t>
  </si>
  <si>
    <t>Excessive toilet paper, newspaper, rags</t>
  </si>
  <si>
    <t>Cleared blockage, ran line, used Vactor to remove spill from alley</t>
  </si>
  <si>
    <t>Fax (619) 571-6972</t>
  </si>
  <si>
    <t>29 Tunapuna Lane</t>
  </si>
  <si>
    <t>Private lateral</t>
  </si>
  <si>
    <t>Plumber removed sewer cleanout cap to clean private line on privately owned road</t>
  </si>
  <si>
    <t>Plumber TV'ed line, broke out asphalt and repaired belly in private line.  City staff used Vactor to remove debris/spill from storm drain, vactored gutter</t>
  </si>
  <si>
    <t>Excess spill was removed from storm drain basin, no sewage entered receiving waters..</t>
  </si>
  <si>
    <t>private lateral</t>
  </si>
  <si>
    <t xml:space="preserve">The District did not receive notification of this spill until 14:00 on July 15, 2001 (by a local fireman).  The District had the spill contained and stopped within one hour upon arrival.  While at the site, District representatives learned that a resident had witnessed the overflow at 01:00 on July 15, 2001.  The spill amount is calculated from the time of her witness until 15:00 hours when the spill was stopped.  The spill amount is calculated by the number of hours (atotal of 14 hours) times the average number of minutes per hour the Pala Lift station pumps ran (25 minutes per hour), which results in 350 total minutes.  We estimated that the outlet of the airvac/air release valve spilled at 100 gallons per minute, which multiplied by the 350 minutes, results in a total spill volume of 35,000 gallons, 7,000 gallons of which were recovered by use of vactor pumping trucks before 15:00 when the spill was stopped. </t>
  </si>
  <si>
    <t>FAX,                                                    571-6972</t>
  </si>
  <si>
    <t>D. Branco</t>
  </si>
  <si>
    <t>(858) 654-4160</t>
  </si>
  <si>
    <t>2342 Montclair Street</t>
  </si>
  <si>
    <t>San Diego</t>
  </si>
  <si>
    <t>6" vc main</t>
  </si>
  <si>
    <t>Roots</t>
  </si>
  <si>
    <t>Blockage was caused by roots.</t>
  </si>
  <si>
    <t>6' VC, Machine/Hand Rod, refer to area supervisor.</t>
  </si>
  <si>
    <t>Soaked into canyon floor behind address.</t>
  </si>
  <si>
    <t>Chollas Creek / San Diego Bay</t>
  </si>
  <si>
    <t>R. Donahue</t>
  </si>
  <si>
    <t>4901 Defiance Way (54th &amp; Baja Dr.)</t>
  </si>
  <si>
    <t>10" vc main</t>
  </si>
  <si>
    <t>Soaked into adjacent backyards to the west.</t>
  </si>
  <si>
    <t>1440 Wilbur St.</t>
  </si>
  <si>
    <t>8" cp</t>
  </si>
  <si>
    <t>8" CP Rodded, cleaned main, refer to supervisor.</t>
  </si>
  <si>
    <t>dried in storm drain system.</t>
  </si>
  <si>
    <t>305 Woodman Street</t>
  </si>
  <si>
    <t>Gravity Break</t>
  </si>
  <si>
    <t>Sewer line break.</t>
  </si>
  <si>
    <t>8" VC machine rod, contact construction for repair line.</t>
  </si>
  <si>
    <t>Entered storm drain @ Woodman &amp; Imperial. Dissipated into system.</t>
  </si>
  <si>
    <t>Sweetwater River / San Diego Bay</t>
  </si>
  <si>
    <t>Kurtz St &amp; Smith St</t>
  </si>
  <si>
    <t>4" unknown</t>
  </si>
  <si>
    <t>Paper debris.</t>
  </si>
  <si>
    <t>4" Unknown, readjust maintenance schedule, refer for TV</t>
  </si>
  <si>
    <t xml:space="preserve">N.E. corner Smyth St. &amp; Kurtz St. </t>
  </si>
  <si>
    <t>327 San Alberto Way</t>
  </si>
  <si>
    <t>Roots &amp; grease in sewer main.</t>
  </si>
  <si>
    <t>Relieved blockage, cleaned pipe, readjust maint schedule.</t>
  </si>
  <si>
    <t>St. in front of 327 San Alberto Way.</t>
  </si>
  <si>
    <t>Soaked into basement behind 5131 Triidad way.</t>
  </si>
  <si>
    <t>High Ave &amp; Pearl Street</t>
  </si>
  <si>
    <t>6" pvc</t>
  </si>
  <si>
    <t>Other</t>
  </si>
  <si>
    <t>Root saw &amp; roots causing blockage.</t>
  </si>
  <si>
    <t>UNKNOWN CAUSE OF BLOCKAGE, RELIEVED ITSELF AS CREWS PREPARING TO ROD THE MAIN, EVIDENCE OF GREASE</t>
  </si>
  <si>
    <t>RODDED MAIN WITH FULL SIZE BLADE, REFER AREA MAINS TO BE FLUSHED AND MAINTENANCE SCHEDULE TO BE EVALUATED</t>
  </si>
  <si>
    <t>SOAKED INTO BASEMENT BEHIND2508 SAN MARCOS AVE, 300' TO THE NORTH</t>
  </si>
  <si>
    <t>KEVIN GENSLER</t>
  </si>
  <si>
    <t>(858) 614-4577</t>
  </si>
  <si>
    <t>3000 54TH ST</t>
  </si>
  <si>
    <t>Blockage caused by grease</t>
  </si>
  <si>
    <t>Machine rod to relieve stop; needs 6" VC, refer to area supervisor.</t>
  </si>
  <si>
    <t>Entered stormdrain at College Grove/ 54th</t>
  </si>
  <si>
    <t>3584 FELTON ST</t>
  </si>
  <si>
    <t>MACHINE RODDED TO RELIEVE GREASE STOP; NEEDS 6" VC; REFER TO AREA SUPERVISOR</t>
  </si>
  <si>
    <t>SOAKED INTO YARD AND DIRT BEHIND ADDRESS</t>
  </si>
  <si>
    <t>2960 IMPERIAL AVE (in alley behind)</t>
  </si>
  <si>
    <t>GREASE BLOCKED MAIN, CAUSED OVERFLOW</t>
  </si>
  <si>
    <t>FLUSH AND VACTOR DISINFECT AREA, AND EVALUATE MC SITE FOR FREQUENCY</t>
  </si>
  <si>
    <t>DISSIPATED IN STORM DRAIN SYSTEM</t>
  </si>
  <si>
    <t>WILL HAMPTON</t>
  </si>
  <si>
    <t>6800 WANDERMERE DR</t>
  </si>
  <si>
    <t>BROKEN PIPE</t>
  </si>
  <si>
    <t>FLSH AND VACTOR DISINFECTED AREA, REPAIR MAIN</t>
  </si>
  <si>
    <t>SOAKED IN GROUND</t>
  </si>
  <si>
    <t>LESTER FINCH</t>
  </si>
  <si>
    <t>(858) 449-1697</t>
  </si>
  <si>
    <t>3430 LARK STREET</t>
  </si>
  <si>
    <t>12/20,23/2002-01/06,15/2002</t>
  </si>
  <si>
    <t>GRAVITY LINE BREAK ON EASEMENT MAIN</t>
  </si>
  <si>
    <t>SET UP BY PASS PUMPING</t>
  </si>
  <si>
    <t>DRIED IN STORM DRAIN PIPE BETWEEN INDIA ST AND PACIFIC HWY</t>
  </si>
  <si>
    <t>JEFF WILDER</t>
  </si>
  <si>
    <t>5087 CHAPARRAL WAY</t>
  </si>
  <si>
    <t>92112</t>
  </si>
  <si>
    <t>made report final.  Heavy roots and grease blockage 10' downstream from MH63,</t>
  </si>
  <si>
    <t>Refer main to be televised.  Readjust cleaning schedule, needs 8" VC</t>
  </si>
  <si>
    <t>stormdrain brow ditch on easement</t>
  </si>
  <si>
    <t>5021 LOGAN AVE</t>
  </si>
  <si>
    <t>92113</t>
  </si>
  <si>
    <t>Blockage was caused by roots</t>
  </si>
  <si>
    <t>Blockage relieved itself.  Upon arrival flushed line and removed roots.  Vactored partial spill and notified claims to recover puddled sewage between buildings.  Needs 10" VC.  Refer to area supervisor.</t>
  </si>
  <si>
    <t>stormdrain at 49th &amp; Logan</t>
  </si>
  <si>
    <t>8340 CAMINO SANTE FE</t>
  </si>
  <si>
    <t>BUBBLER SYSTEM FAILED</t>
  </si>
  <si>
    <t>REPAIRED BUBBLER SYSTEM, PLAN TO INSTALL SCADA SYSTEM TO REPLACE BUBBLER SYSTEM.</t>
  </si>
  <si>
    <t>ENTERED STORM DRAIN AT 8340 CAMINO SANTE FE</t>
  </si>
  <si>
    <t>C. MICKELSON</t>
  </si>
  <si>
    <t>2985 EUCLID AVE</t>
  </si>
  <si>
    <t>Cloth rags causing a blockage on city easement main</t>
  </si>
  <si>
    <t>Adjust maintenance schedule; needs 8" VC</t>
  </si>
  <si>
    <t>BROW DIG NEXT TO MH 223</t>
  </si>
  <si>
    <t>Flood Ctrl Channel, 2985 Euclid Ave</t>
  </si>
  <si>
    <t>Dissipated in Flood Control Channel 300' So of Fairmont Ave</t>
  </si>
  <si>
    <t>12330 DEL MAR OAKS</t>
  </si>
  <si>
    <t>92014</t>
  </si>
  <si>
    <t>ROOT INTRUSION INTO MAIN FROM MANHOLE STRUCTURE</t>
  </si>
  <si>
    <t>Contractor replacing plant recycle water line valves opened valve not connected in utility tunnel</t>
  </si>
  <si>
    <t>Contractor realized leak within 10 minutes and closed line valve and reported incident to operations. Ops to operate valves</t>
  </si>
  <si>
    <t>MO2 Drainage Channel</t>
  </si>
  <si>
    <t>Notified Larry Honeybourne w/OCHCA on 10/5/2001 @ 15:50</t>
  </si>
  <si>
    <t>000113</t>
  </si>
  <si>
    <t>Avenida Cota - Santa Margarita</t>
  </si>
  <si>
    <t>SMH E8524</t>
  </si>
  <si>
    <t>22 Feb 01 cause by cut lateral root ball</t>
  </si>
  <si>
    <t>Approximately 15 Cu Ft of Sand was lodged in main line</t>
  </si>
  <si>
    <t xml:space="preserve">Vac1crew set up containment @ CB D9418 on S ECR @ 0752. Vac2 arrived @ 0755 cleared plug @ 0757 </t>
  </si>
  <si>
    <t>Vactor/ Sanitary Sewer</t>
  </si>
  <si>
    <t>Vac2 collected 60 gallon spill plus estimated 140 gallons washdown water</t>
  </si>
  <si>
    <t>R Stewart</t>
  </si>
  <si>
    <t>11/06/2001 0850</t>
  </si>
  <si>
    <t>State of California</t>
  </si>
  <si>
    <t>Camp Pendeton</t>
  </si>
  <si>
    <t>San Mateo Campground Sewer Force Main</t>
  </si>
  <si>
    <t>Contractor hit sewer force main at excavation site on Christinitos Road</t>
  </si>
  <si>
    <t xml:space="preserve">Contractor clamped line. San Clemente Vac1 crews responded for mutual aide in cleanup. </t>
  </si>
  <si>
    <t xml:space="preserve">Power failure due to corrosion on 115 volt connection from transformer to lift station control panel (lift station #85).  Upstream sewer manhole has overflow pipe that had been concreted shut (potential illicit connection).  Overflow pipe was connected to nearby storm drain catch basin.  Apparently concrete plug had cracks in it allowing some of the sewer overflow to discharge into nearby stormdrain catch basin. </t>
  </si>
  <si>
    <t>6" PVC Refer section of pipe to be televised and review maintenance schedule.</t>
  </si>
  <si>
    <t>Cabrillo Ave 200's of Pearl St.</t>
  </si>
  <si>
    <t>Put back in the sewer system by Ravina St. interceptor.</t>
  </si>
  <si>
    <t>4478 Monaco Street</t>
  </si>
  <si>
    <t>6" CP, update main cleaning schedule, refer for TV.</t>
  </si>
  <si>
    <t>Alley behind 4478 Monaco St.</t>
  </si>
  <si>
    <t>Dried n storm box @ Sunset Cliffs Blvd. @ end of Monaco St.</t>
  </si>
  <si>
    <t>63rd &amp; Imperial Ave</t>
  </si>
  <si>
    <t>Grease in sewer main.</t>
  </si>
  <si>
    <t>8" VC, Relieved blockage, clean, refer to TV.</t>
  </si>
  <si>
    <t>Storm drain just East of 63rd &amp; Imperial.</t>
  </si>
  <si>
    <t xml:space="preserve">4037 South Hempstead </t>
  </si>
  <si>
    <t>6" CP Relieved blockage, clean, refer to TV.</t>
  </si>
  <si>
    <t>St. in front of 4036 S. Hempsteader.</t>
  </si>
  <si>
    <t>Entered storm drain @ address</t>
  </si>
  <si>
    <t>4137 Enero Street</t>
  </si>
  <si>
    <t>Possible main break-Heavy rocks &amp; mud in line.</t>
  </si>
  <si>
    <t>8" VC, Flush line, Rodded, refer to construction crew</t>
  </si>
  <si>
    <t>Tiajuana River / Pacific Ocean</t>
  </si>
  <si>
    <t>Entered storm drain in  4200 blk / Enero St. &amp; dissipated in system.</t>
  </si>
  <si>
    <t>922 Court Way</t>
  </si>
  <si>
    <t>Blockage caused by roots.</t>
  </si>
  <si>
    <t>6" CP, Flushed line, refer to supervisor.</t>
  </si>
  <si>
    <t>Drained in storm drain @ N.E. caldesac of Court Way.</t>
  </si>
  <si>
    <t>Kemper Street Kemper Court</t>
  </si>
  <si>
    <t>8" VC, Machine Rodded, refer to area supervisor.</t>
  </si>
  <si>
    <t>Entered storm drain @ 3625 Kemper St. &amp; dissipated in system.</t>
  </si>
  <si>
    <t>3421 Quimby Street</t>
  </si>
  <si>
    <t>6" vc</t>
  </si>
  <si>
    <t>Flush - Blockage caused by heavy roots.</t>
  </si>
  <si>
    <t>6" VC, Flush, Rodded to relieve stop, refer to Area Sup.</t>
  </si>
  <si>
    <t>Drained into ground.</t>
  </si>
  <si>
    <t>5484 Redding Road</t>
  </si>
  <si>
    <t>8" VC, machine rod, refer to area supervisor</t>
  </si>
  <si>
    <t>Dissipated in storm drain system @ East culdesac of Redding Rd.</t>
  </si>
  <si>
    <t>Cedar &amp; Felton</t>
  </si>
  <si>
    <t>Blockage caused by grease.</t>
  </si>
  <si>
    <t>6" CP, Machine Rodded, refer to area supervisor.</t>
  </si>
  <si>
    <t>Dried in curb between Beach St. &amp; Cedar.</t>
  </si>
  <si>
    <t>Dunlin Place &amp; Madrone Avenue</t>
  </si>
  <si>
    <t>8" vc main</t>
  </si>
  <si>
    <t>Roots in main caused stoppage.</t>
  </si>
  <si>
    <t>8" VC, Rod main, relieve stop, vacuum.</t>
  </si>
  <si>
    <t>Dried up in St.</t>
  </si>
  <si>
    <t>4727 University Ave</t>
  </si>
  <si>
    <t>Heavy paper towels caused stoppage.</t>
  </si>
  <si>
    <t>6" VC, Rod main and relieve stop.</t>
  </si>
  <si>
    <t>Adair Street &amp; Ebers Street</t>
  </si>
  <si>
    <t>Watermain break filled new 8" pvc main w/sand &amp; rock.</t>
  </si>
  <si>
    <t>8" PVC, Cleaned by flushing.</t>
  </si>
  <si>
    <t>Stormdrain Pt. Loma &amp; Sunset Cliff.</t>
  </si>
  <si>
    <t>Pacific Ocean @ Pt. Loma Ave.</t>
  </si>
  <si>
    <t>6 signs posted around surrounding area streets.</t>
  </si>
  <si>
    <t>W. Hampton</t>
  </si>
  <si>
    <t>CONFINED SPACE ENTRY REMOVE ROOTS FROM M/H; NEEDS 8" VC; REFER TO CONSTRUCTION TO REPAIR MANHOLE RISER.  PLACE ON ROOT INHIBITOR PROGRAM.</t>
  </si>
  <si>
    <t>DRIED IN STORM DRAIN CONVEYANCE STRUCTURE</t>
  </si>
  <si>
    <t>2315 MONROE</t>
  </si>
  <si>
    <t>92116</t>
  </si>
  <si>
    <t>OVERFLOW CAUSED BY HEAVY GREASE IN LINE BETWEEN MANHOLE # 178 AND 175</t>
  </si>
  <si>
    <t>FLASH VACTOR AND ROD THE LINE DISINFECTED AREA; 6" VC NEEDED</t>
  </si>
  <si>
    <t>15706 CAM CRISALIDA</t>
  </si>
  <si>
    <t>92127</t>
  </si>
  <si>
    <t>PUMP STATION 84; ONE PUMP BLEW A SEAL; OTHER PUMP CJECK VALVE FAILURE</t>
  </si>
  <si>
    <t>CONTACTED PUMP STAND-BY PERSONNEL; MAINTAIN OVERFLOW; RECOVER 2200 GALLONS</t>
  </si>
  <si>
    <t>FAIRBANKS LAKE</t>
  </si>
  <si>
    <t>38TH AND UNIVERSITY</t>
  </si>
  <si>
    <t>Earlier rain caused contractor's plated trench to cave in, causing main stoppage</t>
  </si>
  <si>
    <t>Vactored to contain until pumps were set.  Excavate cave in and return flow to main.  Crews set up pumps in Chollas creek to contain sewage and return to system.  Needs 8" VC.</t>
  </si>
  <si>
    <t>STORM CHANNEL (CHOLLAS CREEK)</t>
  </si>
  <si>
    <t>All sewage contained in Chollas Creek, set up pumps to capture and return to system</t>
  </si>
  <si>
    <t>11740 BERNARDO PLAZA CT</t>
  </si>
  <si>
    <t>92128</t>
  </si>
  <si>
    <t>ROOTS IN M/H</t>
  </si>
  <si>
    <t>REFER TO CONSTRUCTION TO REPAIR RISER.  PUT ON ROOT INHIBITOR PROGRAM</t>
  </si>
  <si>
    <t>1333 E. Grand Ave.</t>
  </si>
  <si>
    <t>Service lateral obstructed by roots.</t>
  </si>
  <si>
    <t>A Notice of Correction was Issued to the property owners.</t>
  </si>
  <si>
    <t>Areas of public contact along Escondido Creek to Elfin Forest Rec. Area.</t>
  </si>
  <si>
    <t>012013</t>
  </si>
  <si>
    <t>Jim Miller</t>
  </si>
  <si>
    <t>Excessive roots in service lateral.</t>
  </si>
  <si>
    <t>Pretreatment Inspector is working with the property owner to correct the problem.  The property owner's plumber is scheduled to make the necessary repairs.</t>
  </si>
  <si>
    <t>012014</t>
  </si>
  <si>
    <t>Mike Schultz</t>
  </si>
  <si>
    <t>(760) 839-4255</t>
  </si>
  <si>
    <t>300 Felicita Ave.</t>
  </si>
  <si>
    <t xml:space="preserve"> Manhole 5200</t>
  </si>
  <si>
    <t>Grease and possible root infiltration caused main to back up.</t>
  </si>
  <si>
    <t>Line was televised and now is on a six month cleaning schedule.</t>
  </si>
  <si>
    <t>012015</t>
  </si>
  <si>
    <t>205 W. 5th. Ave.</t>
  </si>
  <si>
    <t>RV holding tank</t>
  </si>
  <si>
    <t>Wastewater leaking from RV holding tank.</t>
  </si>
  <si>
    <t>Escondido Police were on site working with the RV owner.</t>
  </si>
  <si>
    <t>012016</t>
  </si>
  <si>
    <t>649 W. Mission Ave.</t>
  </si>
  <si>
    <t>Excessive grease build-up in service lateral</t>
  </si>
  <si>
    <t>The property owner's were issued a Notice of Correction for failure to control their grease output.</t>
  </si>
  <si>
    <t>Reidy Creek</t>
  </si>
  <si>
    <t>012017</t>
  </si>
  <si>
    <t>776 E. Mission Ave.</t>
  </si>
  <si>
    <t>Grease, roots and debris caused private lateral to back-up and discharge.</t>
  </si>
  <si>
    <t>Our Pretreatment Inspector investigated and made recommendations.</t>
  </si>
  <si>
    <t>012018</t>
  </si>
  <si>
    <t>338 Brotherton Rd.</t>
  </si>
  <si>
    <t xml:space="preserve">Private lateral had stoppage due to vandalism. </t>
  </si>
  <si>
    <t>FLUSHED LINE TO RELIEVE STOPPAGE; VACTOR ROCKS FROM DEEP MANHOLE; NEEDS 10" VC; REFER TO AREA SUPERVISOR</t>
  </si>
  <si>
    <t>ENTERED DRAIN IN APT COMPLEX PKG LOT AND DISSIPATED INTO STORM DRAIN SYSTEM</t>
  </si>
  <si>
    <t>K VIAN</t>
  </si>
  <si>
    <t>(858) 614-5770</t>
  </si>
  <si>
    <t>GOLFCREST DR, X JACKSON DR</t>
  </si>
  <si>
    <t>92119</t>
  </si>
  <si>
    <t>8" VC MAIN</t>
  </si>
  <si>
    <t>HEAVY ROOTS IN MAIN CAUSED STOPPAGE</t>
  </si>
  <si>
    <t>2700 Mission Blvd</t>
  </si>
  <si>
    <t>Grease blockage.</t>
  </si>
  <si>
    <t>Cleaned main w/flusher, will TV.</t>
  </si>
  <si>
    <t>J. Fernandes</t>
  </si>
  <si>
    <t>1900 Monroe Ave</t>
  </si>
  <si>
    <t>Rodded main &amp; relieved stop, cleaned 2 sections up &amp; 2 sections down.</t>
  </si>
  <si>
    <t>Entered storm drain @ Mission Ave. &amp; Florida, and dissipated in system.</t>
  </si>
  <si>
    <t>Hoitt &amp; K street</t>
  </si>
  <si>
    <t>Blockage was caused by grease &amp; roots.</t>
  </si>
  <si>
    <t>Flushed line to relieve stop, refer to area supervisor.</t>
  </si>
  <si>
    <t>Dissipated in curb in front of 2918 "L" St.</t>
  </si>
  <si>
    <t>Florida &amp; Upas (in Canyon)</t>
  </si>
  <si>
    <t>Blockage caused by paper.</t>
  </si>
  <si>
    <t>Machine rod to relieve blockage, refer to area supervisor.</t>
  </si>
  <si>
    <t>Soaked into canyon floor behind tennis courts at Morley Field.</t>
  </si>
  <si>
    <t>G. Richardson</t>
  </si>
  <si>
    <t>1538 Hermes Street</t>
  </si>
  <si>
    <t>Rock in main caused stoppage.</t>
  </si>
  <si>
    <t>Bryan Ott</t>
  </si>
  <si>
    <t>Ben Taylor</t>
  </si>
  <si>
    <t>(760) 753-5018</t>
  </si>
  <si>
    <t>400 block B Street</t>
  </si>
  <si>
    <t>MH-A22</t>
  </si>
  <si>
    <t>When cleaning line, found large amount of rags and some grease which caused blockage in sewer line.</t>
  </si>
  <si>
    <t>Hydro-jetted to clear stoppage.  Also, rodded line with continuous rodder and re-jetted line.  This section of line placed on 3-month cleaning cycle.</t>
  </si>
  <si>
    <t>Ocean</t>
  </si>
  <si>
    <t>Moonlight Beach - every 50 yards for 150 yards north and south of entry point</t>
  </si>
  <si>
    <t>Signs posted until cleared by county officials.</t>
  </si>
  <si>
    <t>NOV issued</t>
  </si>
  <si>
    <t>Flushed, cleaned area, will refer to supervisor.</t>
  </si>
  <si>
    <t>Dried up in strom channel.</t>
  </si>
  <si>
    <t>Minden Dr. &amp; Regulus street</t>
  </si>
  <si>
    <t>Root Blockage.</t>
  </si>
  <si>
    <t>Cleaned main with flusher &amp; rodded main, will TV main.</t>
  </si>
  <si>
    <t>Dirt storm channel N. of Friars E. of ulria, soaked into ground.</t>
  </si>
  <si>
    <t>2920 Clairemont Drive</t>
  </si>
  <si>
    <t>Hand rod from overflow m/h to relieve stop caused by roots.</t>
  </si>
  <si>
    <t>Hand rod from overflowing M/H after vactoring, refer to area supervisor.</t>
  </si>
  <si>
    <t>Flooded Apt. - Soaked into ground around Apt. complex.</t>
  </si>
  <si>
    <t>5815 Roswell Street</t>
  </si>
  <si>
    <t>Machine rodded to clear stop, refer to supervisor.</t>
  </si>
  <si>
    <t>Soaked in to private property rear of address.</t>
  </si>
  <si>
    <t>4695 Morena Blvd.</t>
  </si>
  <si>
    <t>Machine rodded to relieve stoppage, re-evaluate PM schedule</t>
  </si>
  <si>
    <t>Dried I storm channel.</t>
  </si>
  <si>
    <t>8554 Cliffridge Drive</t>
  </si>
  <si>
    <t>Machine rodded main to relieve stop.</t>
  </si>
  <si>
    <t>Storm drain dirt channel soaked into dirt.</t>
  </si>
  <si>
    <t>15890 Benardo Center Drive</t>
  </si>
  <si>
    <t>10" pvc main</t>
  </si>
  <si>
    <t>Unknown cause of stoppage.</t>
  </si>
  <si>
    <t>Flushed main, rodded, will refer to TV.</t>
  </si>
  <si>
    <t>Dissipated in storm drain.</t>
  </si>
  <si>
    <t>4255 Whittier Street</t>
  </si>
  <si>
    <t>Blockage caus by roots.</t>
  </si>
  <si>
    <t>Machine rodded to relieve stop, refer to area supervisor.</t>
  </si>
  <si>
    <t>Dissipated in storm drain @/or in front of 4304 Whitter.</t>
  </si>
  <si>
    <t>San Diego River Outlet ( Dog Beach)</t>
  </si>
  <si>
    <t>Torrey Pines State Beach</t>
  </si>
  <si>
    <t>Storm drain outlet to beach at end of Adair St.</t>
  </si>
  <si>
    <t>012010</t>
  </si>
  <si>
    <t>Fax  (858)-571-6972</t>
  </si>
  <si>
    <t>523 E. 2nd. Ave.</t>
  </si>
  <si>
    <t>Roots obstructing private lateral.</t>
  </si>
  <si>
    <t>Notice of Correction was Issued to property owner.</t>
  </si>
  <si>
    <t>Recovered &amp; returned to system.</t>
  </si>
  <si>
    <t>Bryan Ott (858) 637-5589</t>
  </si>
  <si>
    <t>Mike Mayfield</t>
  </si>
  <si>
    <t>(760) 839 4599</t>
  </si>
  <si>
    <t>DEBRIS (HARDENED LINT AND SOAP) BROKE OFF MAIN OR MH AND CAUSED A DISRUPTION OF FLOW IN 10VC MAIN</t>
  </si>
  <si>
    <t>RELIEVED STOPPAGE IN MAIN, HAVE SET UP TO HAVE MAIN AND MH CLEANED WHEN FLOW IS REDUCED FROM COMMERCIAL BUILDING, HAVE MAIN TV'ED AND EVALUATE FOR PM SCHEDULE</t>
  </si>
  <si>
    <t>SOAKED INTO GROUND OF DIRT STORMDRAIN CHANNEL</t>
  </si>
  <si>
    <t>THORN ST AND VAN DYKE AVE (LEXINGTON CANYON)</t>
  </si>
  <si>
    <t>PIPE LINING PLUGGED DISCHARGE SIDE OF MH, SEWAGE FLOW FROM MH 171 AND DIVERTED BACK INTO MH 169</t>
  </si>
  <si>
    <t>REMOVED LINER AND RESUMED BY-PASS PUMPING.  CALCULATED SATURATION OF SOILS TO DETERMINE ABOVE SEWER SPILLAGE VOLUME.  REVISED FLOW DATA USED TO DETERMINE TOTAL OVERFLOW.</t>
  </si>
  <si>
    <t>SOAKED INTO GROUND BETWEEN MH 171 AND MH 169</t>
  </si>
  <si>
    <t>RICK DONAHUE</t>
  </si>
  <si>
    <t>(858) 654-4155</t>
  </si>
  <si>
    <t>47TH ST AND FEDERAL BL</t>
  </si>
  <si>
    <t>VANDALS REMOVED MH COVER 520 AND THREW IN DEBRIS INTO THE MAIN, CAUSING STOPPAGE.</t>
  </si>
  <si>
    <t>MACHINE RODDED AND PROBED OVERFLOWING MANHOLE TO RELIEVE THE STOPPAGE.  *NOTE: OVERFLOW TOTAL IS BASED UPON DATA FROM FLOW METER SD22, LOCATED DOWNSTREAM</t>
  </si>
  <si>
    <t>Roots protuding through private lateral into City's 6" sewer main.</t>
  </si>
  <si>
    <t>Increased frequency of rodding from 12 months to 6 months.  Also notified property owner about condition of private lateral.</t>
  </si>
  <si>
    <t>County Ditch</t>
  </si>
  <si>
    <t>County Ditch is completely fenced in, no public access</t>
  </si>
  <si>
    <t>David Hanson</t>
  </si>
  <si>
    <t>River Park Dr &amp; Wintercreek Pl</t>
  </si>
  <si>
    <t>Manhole #2460</t>
  </si>
  <si>
    <t>FAX 858-571-6972</t>
  </si>
  <si>
    <t>Artie Garcia</t>
  </si>
  <si>
    <t>56 North La Senda</t>
  </si>
  <si>
    <t>Laguna Beach</t>
  </si>
  <si>
    <t>roots</t>
  </si>
  <si>
    <t>FAX, (858) 571-6972</t>
  </si>
  <si>
    <t>Ortega LS, 31563 Ortega Hwy</t>
  </si>
  <si>
    <t>Ortega Lift Station</t>
  </si>
  <si>
    <t>Battery for control system shorted out causing control system failure.</t>
  </si>
  <si>
    <t>Replaced battery and tested system.</t>
  </si>
  <si>
    <t>About 800 gallons soaked into the soil.  1,000 gallons flooded dry well and was returned to the system.</t>
  </si>
  <si>
    <t>Ortega Hwy &amp; O'Neil Rd</t>
  </si>
  <si>
    <t>Ortega Lift Station Air Vac Vault</t>
  </si>
  <si>
    <t>8" VC, Probed/flushed MH 228 -228, to relieve stoppage.</t>
  </si>
  <si>
    <t>Dissipated in storm channel 20' of Wightman Str 100' E of 50th St.</t>
  </si>
  <si>
    <t>Augustana Pl &amp; Austin Drive</t>
  </si>
  <si>
    <t>12/16/00, 3/10/01</t>
  </si>
  <si>
    <t>Pipe joint offset</t>
  </si>
  <si>
    <t>8" VC, Sewage seeping from pipe joint, refer for repairs.</t>
  </si>
  <si>
    <t>Soaked in around manhole 339 in dirt of canyon</t>
  </si>
  <si>
    <t>Mike Dawson</t>
  </si>
  <si>
    <t>4922 Cresita Dr</t>
  </si>
  <si>
    <t>6" concrete</t>
  </si>
  <si>
    <t>Root intrusion</t>
  </si>
  <si>
    <t>6" Concrete, Hand rod to relieve stoppage, reevaluate cleaning schedule</t>
  </si>
  <si>
    <t>Absorbed into dirt in canyon</t>
  </si>
  <si>
    <t>C. Jackson</t>
  </si>
  <si>
    <t>4531 Chateau Drive</t>
  </si>
  <si>
    <t>Manhole, Rodded easement, cleaned MH 272, reevaluate PM sched.</t>
  </si>
  <si>
    <t>Tecolote Creek</t>
  </si>
  <si>
    <t>Entered dry creek bed</t>
  </si>
  <si>
    <t>1802 Julian Avenue</t>
  </si>
  <si>
    <t>Unknown blockage</t>
  </si>
  <si>
    <t>6" VC, Rod main, relieve stop, vacuum at storm box.</t>
  </si>
  <si>
    <t>Bandina St. &amp; Kurtz St.</t>
  </si>
  <si>
    <t>8" cp/ci</t>
  </si>
  <si>
    <t>Bad joint in main</t>
  </si>
  <si>
    <t>8 CP/CI, Advised construction to repair or replace MH to MH.</t>
  </si>
  <si>
    <t>Returned to system</t>
  </si>
  <si>
    <t>AltaDena Ave &amp; Federal Blvd.</t>
  </si>
  <si>
    <t>Grease in manhole</t>
  </si>
  <si>
    <t>8" VC, Cleared with fork to relieve stop.</t>
  </si>
  <si>
    <t>Dried up in canyon</t>
  </si>
  <si>
    <t>12825 Gambusa Way</t>
  </si>
  <si>
    <t>North of Intersection of Vandegrift and DeLuz Road.</t>
  </si>
  <si>
    <t>4 inch Cleanout on FM from Lift Station 12109</t>
  </si>
  <si>
    <t>Truck ran over cleanout and broke cleanout cap off.  When Lift Station 12109 came on, some liquids overflowed cleanout.</t>
  </si>
  <si>
    <t>Correction: Installed new 4 inch ABS cleanout cap.  Area affected by spill limed as a precaution.   Prevention: FMD to install ballards around cleanout, work order #1272308 issued 11-21-01.</t>
  </si>
  <si>
    <t xml:space="preserve">210 Forest Avenue </t>
  </si>
  <si>
    <t xml:space="preserve">N/A </t>
  </si>
  <si>
    <t xml:space="preserve">Debris </t>
  </si>
  <si>
    <t xml:space="preserve">Private lateral to this location backed up and overflowed onto the sidewalk.  The overflow traveled north on the sidewalk and terminated at a tree planter. </t>
  </si>
  <si>
    <t xml:space="preserve">City crews hosed and vacuumed up the sidewalk.  They also hosed the gutter line on Forest Avenue/Coast Hwy.  All water was recovered that was used for the cleanup.  We estimate that one percent of the overflow was not recovered as some of it had soaked into the tree planter. </t>
  </si>
  <si>
    <t xml:space="preserve">Tree Planter on Sidewalk </t>
  </si>
  <si>
    <t xml:space="preserve">1150 Skyline Drive </t>
  </si>
  <si>
    <t xml:space="preserve">Manhole #2 </t>
  </si>
  <si>
    <t>Entered storm drain at Winder &amp; India, dissipated in system</t>
  </si>
  <si>
    <t>Playa Del Sur &amp; Vista Del Mar</t>
  </si>
  <si>
    <t xml:space="preserve">Line break </t>
  </si>
  <si>
    <t>Rod main, vacuum, TV main for pipe integrity. 6" CP</t>
  </si>
  <si>
    <t>Sewage returned to system</t>
  </si>
  <si>
    <t>1040 W Upas Street</t>
  </si>
  <si>
    <t>Deteriated pipe</t>
  </si>
  <si>
    <t>Construction dug up and cut in new section of pipe. 6" CP</t>
  </si>
  <si>
    <t>Maintained in backyard of 1040 W Upas St. recovered by contractor.</t>
  </si>
  <si>
    <t>4695 Morena Blvd</t>
  </si>
  <si>
    <t>Contruction crew repairing upstream section of main</t>
  </si>
  <si>
    <t>Bypass pump while repairs were being made.</t>
  </si>
  <si>
    <t>Dissipated in Rose Creek storm channel 700 ft S of MH 76.</t>
  </si>
  <si>
    <t>2631 A street</t>
  </si>
  <si>
    <t>Machine Rod, refer to area supervisor for sched maint. 6" CP</t>
  </si>
  <si>
    <t>Dried in gutter at 2650 B street</t>
  </si>
  <si>
    <t>Kelton Rd &amp; SR 94</t>
  </si>
  <si>
    <t>Roots and Grease in main</t>
  </si>
  <si>
    <t xml:space="preserve">Rodded, flushed main and cleaned MH 225.  8" VC </t>
  </si>
  <si>
    <t>Blueline creek S of HY 94</t>
  </si>
  <si>
    <t>Soaked into dry creek bed</t>
  </si>
  <si>
    <t>1/25/02 &amp; 7/5/01 (Private Spill)</t>
  </si>
  <si>
    <t xml:space="preserve">Line Break </t>
  </si>
  <si>
    <t>Vactor/router house against and with sewer flow.  Containment with sandbags (3), absorbant bags (3) and absorbant.  Disinfected with pine for clean up.</t>
  </si>
  <si>
    <t>BAGGED AND DISPOSED ABSORBANT</t>
  </si>
  <si>
    <t>010220</t>
  </si>
  <si>
    <t>02/20/02 - 9:00</t>
  </si>
  <si>
    <t>02/16/02 - 9:30</t>
  </si>
  <si>
    <t>6100 Block of Paseo Monona</t>
  </si>
  <si>
    <t>Construction debris in sewer system caused overflow.  Recently built subdivision</t>
  </si>
  <si>
    <t>Keep construction debris out of sewer system</t>
  </si>
  <si>
    <t>Canyon</t>
  </si>
  <si>
    <t>010221</t>
  </si>
  <si>
    <t>02/25/02 - 13:30</t>
  </si>
  <si>
    <t>02/25/02 - 11:31</t>
  </si>
  <si>
    <t>3861 Garfield</t>
  </si>
  <si>
    <t>Property Line Cleanout</t>
  </si>
  <si>
    <t>Sewer lateral stoppage caused overflow.</t>
  </si>
  <si>
    <t>Video the lateral to look for problems, excavate to repair if needed.</t>
  </si>
  <si>
    <t>The crew cleaned up area, recaptured a lot more than spilled.</t>
  </si>
  <si>
    <t>010222</t>
  </si>
  <si>
    <t>02/28/02 - 11:30</t>
  </si>
  <si>
    <t>02/27/02 - 15:05</t>
  </si>
  <si>
    <t>2105 Camino Vida Roble</t>
  </si>
  <si>
    <t>Post inspection showed debris in bottom of manhole, most likely cause of stoppage.</t>
  </si>
  <si>
    <t>Continue preventative maintenance program</t>
  </si>
  <si>
    <t xml:space="preserve">Storm Drain box       </t>
  </si>
  <si>
    <t>Drainage Channel</t>
  </si>
  <si>
    <t>We pumped out low spot in drainage channel and returned it to sewer system</t>
  </si>
  <si>
    <t>We recaptured 2000 gallons to insure mthat we caught all the SSO.</t>
  </si>
  <si>
    <t>010223</t>
  </si>
  <si>
    <t>03/13/02 - 8:00</t>
  </si>
  <si>
    <t>03/13/02 - 17:30</t>
  </si>
  <si>
    <t>3400 Block Catalina</t>
  </si>
  <si>
    <t>Root intrusion into the main on the easement.</t>
  </si>
  <si>
    <t>On Street, next to manhole</t>
  </si>
  <si>
    <t>3500 Catalina, small overflow (1 gallon) inside bathroom out of toilet.  Resident will clean up.</t>
  </si>
  <si>
    <t>010224</t>
  </si>
  <si>
    <t>03/22/02 - 4:30</t>
  </si>
  <si>
    <t>03/22/02 - 1:25</t>
  </si>
  <si>
    <t>2440 Impala</t>
  </si>
  <si>
    <t>Landlord (The Muller Co.) should maintain the lift station</t>
  </si>
  <si>
    <t>Ravine below storm drain outlet</t>
  </si>
  <si>
    <t xml:space="preserve">It is important to note that this report is being made although no sewage overflowed to the surface or surface waters.  The pipe defect was found during a City initiated televising program.  I have asked Regional Board Staff to consider reporting such events separately from overflows that reach surface waters. </t>
  </si>
  <si>
    <t xml:space="preserve">1313 Morningside Drive </t>
  </si>
  <si>
    <t xml:space="preserve">Lateral Line - Cleanout Cover </t>
  </si>
  <si>
    <t>9/27/01 (Private Spill)</t>
  </si>
  <si>
    <t xml:space="preserve">Blockage in private lateral caused clean-out cover to pop off releasing an unknown amount of sewage to flow onto Morningside Drive which then flowed approximately 10ft. Into a catch basin/storm drain. </t>
  </si>
  <si>
    <t xml:space="preserve">No contact could be made with the owner at the time.  This is the second occurrence at this location during the past six months.  The City's Code Enforcement Officer Louis Kirk who was on site at the time took some photographs and has sent a violation notice to the owner. </t>
  </si>
  <si>
    <t xml:space="preserve">There was nothing to be seen and was such  small amount that it soaked into the ground </t>
  </si>
  <si>
    <t xml:space="preserve">012019 </t>
  </si>
  <si>
    <t>9/27/01 &amp; 2/28/02 (Private Spills)</t>
  </si>
  <si>
    <t xml:space="preserve">On February 28, 2002 this site had a private sewer lateral overflow.  The owner was informed not to use any water until repairs had been made.  On Saturday March 2, 2002 at 7:00 a.m. Sewer Division personnel visited the site to check on the status of repairs.  The found the owner had used water and again sewage had flowed from the cleanout into the storm drain. </t>
  </si>
  <si>
    <t>Bryan Ott (Voice Mail)</t>
  </si>
  <si>
    <t>Shawn Atherton</t>
  </si>
  <si>
    <t>760-633-2871</t>
  </si>
  <si>
    <t>Corner of 3rd and B Street</t>
  </si>
  <si>
    <t>Moonlight Beach Lift Station</t>
  </si>
  <si>
    <t>Unknown person broke water line at the station, causing a large amount of water to spill onto the electrical control panel for the station.  Water then caused fire in the electrical panel.</t>
  </si>
  <si>
    <t>Electrician was hired by the San Elijo JPA to replace and waterproof the electrical panel.  Electrical upgrades to the station were made at a cost of over $35,000.</t>
  </si>
  <si>
    <t>92131</t>
  </si>
  <si>
    <t>BLOCKAGE CAUSED BY ROCKS</t>
  </si>
  <si>
    <t>MACHINE RODDED TO RELIEVE STOPPAGE</t>
  </si>
  <si>
    <t>4920 SOUTHCREST AVE</t>
  </si>
  <si>
    <t>ALARM FAILED TO GO OFF, BLOCKAGE CAUSED BY ROOTS AND GREASE</t>
  </si>
  <si>
    <t>FLUSHED LINE TO AMELIORATE STOPPAGE, REPORTED TO STA 38 THAT ALARM DISFUNCTIONAL</t>
  </si>
  <si>
    <t>SOAKED INTO CYN ADJACENT TO ADDRESS</t>
  </si>
  <si>
    <t>6TH AVE, SB 163 OFF RAMP</t>
  </si>
  <si>
    <t>12" VC</t>
  </si>
  <si>
    <t>HEAVY TOWELS, RAGS AND ROOTS</t>
  </si>
  <si>
    <t>ROD, FLUSH MAIN TO RELIEVE STOP, CLEANED ONE SECTION UOPSTREAM AND ONE DOWNSREAM.  SET UP BY PASS PUMPING, RECOMMEND FOR ROOT PROGRAM</t>
  </si>
  <si>
    <t>SAN DIEGO BY</t>
  </si>
  <si>
    <t>5203 SOUTH THORN ST</t>
  </si>
  <si>
    <t>BLOCKAGE WAS CAUSED BY HEAVY ROOTS</t>
  </si>
  <si>
    <t xml:space="preserve">City staff were testing an alarm system float that they had installed as part of the repairs to the previous sewer spill from January 25, 2002.  The temporary bypass line had been tested at 11:00 a.m. and was being tested again at 3:30 p.m. when they noticed a break in the 4-inch PVC bypass pipe behind 699 Sleepy Hollow Lane. </t>
  </si>
  <si>
    <t xml:space="preserve">The storm drain was sandbagged by City Staff.  The street was then washed down with approximately 200 gallons of water and swept back into the City's sewer system.  </t>
  </si>
  <si>
    <t xml:space="preserve">City sewer system </t>
  </si>
  <si>
    <t xml:space="preserve">Unk </t>
  </si>
  <si>
    <t xml:space="preserve">1165 La Mirada </t>
  </si>
  <si>
    <t>City main line</t>
  </si>
  <si>
    <t xml:space="preserve">City main sewer line located in an easement at the rear of 1165 La Mirada was plugged with tree roots.  The blockage was about 30ft. From the downstream manhole located at the rear of 1183 La Mirada.  The total run between manholes is 98ft.  There are only three homes on the main line.  All of the sewer water was contained around the manhole. </t>
  </si>
  <si>
    <t xml:space="preserve">City crews jetted the 8 inch main line to remove the blockage and collected about 20lbs of roots.  We are following up with a video inspection in the next month. </t>
  </si>
  <si>
    <t xml:space="preserve"> N</t>
  </si>
  <si>
    <t xml:space="preserve">Due to the easement location and that there are only three homes on this line, we had time to get all of the equipment needed to open their stoppage. </t>
  </si>
  <si>
    <t xml:space="preserve">699 Temple Hills Drive </t>
  </si>
  <si>
    <t xml:space="preserve">4 inch lateral plugged with unknown type debris.  Owner called a plumber to snake out the line.  City supervisor spoke with house cleaner and asked her not to use any more water at 9:45 </t>
  </si>
  <si>
    <t xml:space="preserve">Owners plumber will reseal the leaking joint and snake out the debris.  Most of the water had soaked into the ground.  The street did show a very small wet spot. </t>
  </si>
  <si>
    <t xml:space="preserve">Soaked into the ground on the owners property </t>
  </si>
  <si>
    <t xml:space="preserve">Phone </t>
  </si>
  <si>
    <t xml:space="preserve">(949) 497-0754 </t>
  </si>
  <si>
    <t xml:space="preserve">480 Mermaid </t>
  </si>
  <si>
    <t xml:space="preserve">Manhole #97 </t>
  </si>
  <si>
    <t xml:space="preserve">During our video inspection of the Downtown sewer system, we found a pipe with approximately 12 inches of damage to the bottom portion of the pipe which had broken away.  The broken section of pipe was about one foot away from the manhole footprint.  Sewage was flowing through the break to the manhole.  We believe the vast majority of sewage was still flowing to the manhole </t>
  </si>
  <si>
    <t xml:space="preserve">The City had a contractor install a temporary sleeve to stop the leak.  A point repair was made on the 8" VCP just outside of manhole #97.  The City is going to do a lining project on this section of sewer main. </t>
  </si>
  <si>
    <t xml:space="preserve">Flows back into the City's sewer system.  Some of it was vacuumed up and a very small portion soaked into the soil </t>
  </si>
  <si>
    <t>Trees growing along property line.  Roots entered manhole.</t>
  </si>
  <si>
    <t>Put manhole on "Hot Spot List" to be cleaned out more often.</t>
  </si>
  <si>
    <t>sand</t>
  </si>
  <si>
    <t xml:space="preserve">OC </t>
  </si>
  <si>
    <t>Victor Vasquez, Voicemail.</t>
  </si>
  <si>
    <t>01/23/02  1330</t>
  </si>
  <si>
    <t>619-660-2007</t>
  </si>
  <si>
    <t>01/22/02   1330</t>
  </si>
  <si>
    <t>Hwy 78</t>
  </si>
  <si>
    <t>Julian</t>
  </si>
  <si>
    <t>291-041-0079B</t>
  </si>
  <si>
    <t>Excessive Grease in Line</t>
  </si>
  <si>
    <t>Accelerated Maintenance</t>
  </si>
  <si>
    <t>Ponded in low area Perked into ground</t>
  </si>
  <si>
    <t>Spill was contained, bleach and chlorine used to disinfect</t>
  </si>
  <si>
    <t>Adam Laputz</t>
  </si>
  <si>
    <t>3/4/2002  0900</t>
  </si>
  <si>
    <t>03/02/02  0235</t>
  </si>
  <si>
    <t>9932 Campo Rd</t>
  </si>
  <si>
    <t>Spring Valley</t>
  </si>
  <si>
    <t>501-170-233R</t>
  </si>
  <si>
    <t>Grease lodged in low spot of line</t>
  </si>
  <si>
    <t>Inside of Business</t>
  </si>
  <si>
    <t>Around Business</t>
  </si>
  <si>
    <t>Discharge recovered inside business store.</t>
  </si>
  <si>
    <t>03/08/02  0900</t>
  </si>
  <si>
    <t>03/16/02   1000</t>
  </si>
  <si>
    <t>9734 Campo Rd</t>
  </si>
  <si>
    <t>500-192-0412A</t>
  </si>
  <si>
    <t>Grease and paper lodged against some roots in manhole</t>
  </si>
  <si>
    <t>Accelerated maintenance</t>
  </si>
  <si>
    <t>Sweetwater River</t>
  </si>
  <si>
    <t>Stoppage caused by us working upstream at previous stoppage.</t>
  </si>
  <si>
    <t>Rocks in main caused partial stopage. Sewage bubbled up thru ground via bell and spigot.</t>
  </si>
  <si>
    <t>10" VC, Damned storm channel, pumped, TV main.</t>
  </si>
  <si>
    <t xml:space="preserve">Monttezuma storm channel/S.D. river </t>
  </si>
  <si>
    <t>6150 gallons flowed into San Diego river.</t>
  </si>
  <si>
    <t>Approximately 15 signs posted</t>
  </si>
  <si>
    <t>11444 Camto Garcia</t>
  </si>
  <si>
    <t>8" pvc</t>
  </si>
  <si>
    <t xml:space="preserve">Grease in 8" pvc caused stopage. </t>
  </si>
  <si>
    <t>8" PVC, Machined, flushed,scheduled for preventive maintenance.</t>
  </si>
  <si>
    <t>Storm drain in front of address.</t>
  </si>
  <si>
    <t>Dissipated in storm drain system.</t>
  </si>
  <si>
    <t>R. York</t>
  </si>
  <si>
    <t>Conestoga Way &amp; Conestoga Ct.</t>
  </si>
  <si>
    <t>8" vc sewer main</t>
  </si>
  <si>
    <t>Rocks and sludge.</t>
  </si>
  <si>
    <t>8" VC, Rodded and Bucket by machine.</t>
  </si>
  <si>
    <t>Storm culvert in canyon dissipated in system.</t>
  </si>
  <si>
    <t>4712 A Street</t>
  </si>
  <si>
    <t xml:space="preserve">6" vc </t>
  </si>
  <si>
    <t>Blockage was caused by roots &amp; grease.</t>
  </si>
  <si>
    <t>6" VC, Hand Rod, Flush, refer to area supervisor.</t>
  </si>
  <si>
    <t>Soaked into private property behind address into yard of several addresses.</t>
  </si>
  <si>
    <t>Soaked into ground.</t>
  </si>
  <si>
    <t>2221 Morley Field</t>
  </si>
  <si>
    <t>4" vc</t>
  </si>
  <si>
    <t>Blockage caused by roots - Also poss break in line.</t>
  </si>
  <si>
    <t>4" VC, Backflushed, refer to area supervisor.</t>
  </si>
  <si>
    <t>Soaked into canyon floor.</t>
  </si>
  <si>
    <t>San Diego Bay / Pacific Ocean</t>
  </si>
  <si>
    <t>2912 Ingelow Street</t>
  </si>
  <si>
    <t>Blockage was caused by grease.</t>
  </si>
  <si>
    <t>8" PVC, Flushed and referec to area supervisor.</t>
  </si>
  <si>
    <t>Dissipated in system.</t>
  </si>
  <si>
    <t>San Diego / Pacific Ocean</t>
  </si>
  <si>
    <t>D. Steele</t>
  </si>
  <si>
    <t>4212 F Street</t>
  </si>
  <si>
    <t xml:space="preserve">8" vc </t>
  </si>
  <si>
    <t>Roots &amp; grease in line caused blockage.</t>
  </si>
  <si>
    <t>8" VC, Rodded, Flushed, refer to TV.</t>
  </si>
  <si>
    <t>Puddled in backyard @ 4412 F St.</t>
  </si>
  <si>
    <t>3917 Alameda Drive</t>
  </si>
  <si>
    <t>6" cp</t>
  </si>
  <si>
    <t>6" CP, Machine Rodded, refer to area supervisor</t>
  </si>
  <si>
    <t>Soaked into ground behind address.</t>
  </si>
  <si>
    <t>J. Wilder</t>
  </si>
  <si>
    <t>2512 3rd Avenue</t>
  </si>
  <si>
    <t>Heavy paper towels &amp; a rough spot in main caused overflow.</t>
  </si>
  <si>
    <t>6" VC, Vacuum, rod, TV main for pipe integrity.</t>
  </si>
  <si>
    <t>Soaked into hillside of canyon.</t>
  </si>
  <si>
    <t>C. Gomez-Tagle</t>
  </si>
  <si>
    <t>Via Las Cumbres &amp; Friars</t>
  </si>
  <si>
    <t>8" vc</t>
  </si>
  <si>
    <t>8" VC, Machine rod, refer to supervisor for scheduled maintenance.</t>
  </si>
  <si>
    <t>Entered storm drain at Friars Rd. &amp; Via cumbers.</t>
  </si>
  <si>
    <t>San Diego River / Dog Beach / Pacific Ocean</t>
  </si>
  <si>
    <t>Genesee Avenue &amp; Nobel Drive</t>
  </si>
  <si>
    <t>Blockage caused by rocks.</t>
  </si>
  <si>
    <t>8" VC, Machine rod, refer to area supervisor for scheduled maintenance..</t>
  </si>
  <si>
    <t>Drained in ground in canyon.</t>
  </si>
  <si>
    <t>Dried into canyon ground.</t>
  </si>
  <si>
    <t>32d St &amp; Beech Street</t>
  </si>
  <si>
    <t>6" cp main</t>
  </si>
  <si>
    <t>Undetermined blockage caused overflow.</t>
  </si>
  <si>
    <t xml:space="preserve">6" CP, Rod and Clean main. </t>
  </si>
  <si>
    <t>Soaked into ground in heavy bamboo growth.</t>
  </si>
  <si>
    <t>L. Finch</t>
  </si>
  <si>
    <t>4422 Kansas St. - Alley</t>
  </si>
  <si>
    <t>Heavy grease stopage.</t>
  </si>
  <si>
    <t>8" VC, TV and set up for maintenance.</t>
  </si>
  <si>
    <t>C. Mickelson</t>
  </si>
  <si>
    <t>5408 Honors Drive</t>
  </si>
  <si>
    <t xml:space="preserve">10" vc   </t>
  </si>
  <si>
    <t>Root growing in sewer main causing blockage.</t>
  </si>
  <si>
    <t>10" VC, Rodded main, refer for TV.</t>
  </si>
  <si>
    <t>San Clemente Canyon</t>
  </si>
  <si>
    <t>Rose Canyon Creek</t>
  </si>
  <si>
    <t>interceped @ IPS 1 &amp; returned to sewer system.</t>
  </si>
  <si>
    <t>3775 8th Ave</t>
  </si>
  <si>
    <t>6' cp</t>
  </si>
  <si>
    <t>State of CA Parks and Recreation Spill is responsible party</t>
  </si>
  <si>
    <t>Orange Avenue, NAB near bldg. 605</t>
  </si>
  <si>
    <t>01/04/01, 10/15/01</t>
  </si>
  <si>
    <t>System Overload</t>
  </si>
  <si>
    <t>New Sewer Lift station, site needs to be upgraded</t>
  </si>
  <si>
    <t>012038</t>
  </si>
  <si>
    <t>CDO Quezada</t>
  </si>
  <si>
    <t>(619) 437-2351</t>
  </si>
  <si>
    <t>01/04/01, 10/15/01, 10/18/01</t>
  </si>
  <si>
    <t>Float Stuck</t>
  </si>
  <si>
    <t>Cleaned Debris from float, new pump on order</t>
  </si>
  <si>
    <t xml:space="preserve">Sewage Ponded on tarmack and was vacummed up and site was dis-infected as per PWC SOP. </t>
  </si>
  <si>
    <t>012039</t>
  </si>
  <si>
    <t>Duty Desk</t>
  </si>
  <si>
    <t>Imperial Beach, NOLF, near Bldg. 4949</t>
  </si>
  <si>
    <t>Imperial Beach, NOLF</t>
  </si>
  <si>
    <t>near building 4949</t>
  </si>
  <si>
    <t>Check Valve stuck in the open position and forced main backed up into system.</t>
  </si>
  <si>
    <t>Cleaned debris from check valve</t>
  </si>
  <si>
    <t>sent revised report due to initial report stating no rain 72 hour prior was inaccurate.</t>
  </si>
  <si>
    <t>012040</t>
  </si>
  <si>
    <t>Mr. Pierce, Code 500 supervisor</t>
  </si>
  <si>
    <t>(619) 545-6093</t>
  </si>
  <si>
    <t>Imperial Beach, NOLF, near Bldg. 189</t>
  </si>
  <si>
    <t>near building 189</t>
  </si>
  <si>
    <t>Power Failure/Pump station failure</t>
  </si>
  <si>
    <t>8" VC, Flushed /Rodded, MH165 to 166, refer for inspections.</t>
  </si>
  <si>
    <t>554 Stork Street</t>
  </si>
  <si>
    <t>5/15/01, 8/21/01</t>
  </si>
  <si>
    <t>6" VC, Flushed to relieve stop.</t>
  </si>
  <si>
    <t>Soaked into ditch</t>
  </si>
  <si>
    <t>2811 Juniper Street</t>
  </si>
  <si>
    <t>Partial root blockage</t>
  </si>
  <si>
    <t>6' CP, Rodded, will put on Maint site, treat for roots.</t>
  </si>
  <si>
    <t>Dried in driveway</t>
  </si>
  <si>
    <t>35th &amp; Orange Avenue</t>
  </si>
  <si>
    <t>6" VC, Flushed to relieve stop, refer to area supervisor, vactored.</t>
  </si>
  <si>
    <t>Vactored spill from alley</t>
  </si>
  <si>
    <t>3444 Talbot Street</t>
  </si>
  <si>
    <t>6" CP, Machine rod to relieve stop, refer to area supervisor.</t>
  </si>
  <si>
    <t>Soaked into ground around manhole.</t>
  </si>
  <si>
    <t>1437 Brookes Avenue</t>
  </si>
  <si>
    <t>Possible partial stoppage coming out of clean out.</t>
  </si>
  <si>
    <t>6" VC, Hooked up to lateral and ran to main. Repaired as needed.</t>
  </si>
  <si>
    <t>Friars Road &amp; Via Las Cumbres</t>
  </si>
  <si>
    <t>8" VC, Machine rodded, will TV and re-evaluate Maint. schedule.</t>
  </si>
  <si>
    <t>Soaked into ground in open field</t>
  </si>
  <si>
    <t>Rick Donohue</t>
  </si>
  <si>
    <t>4288 Marlborough Avenue</t>
  </si>
  <si>
    <t>Surcharge</t>
  </si>
  <si>
    <t>Water main failure</t>
  </si>
  <si>
    <t>6" VC, Shut down water main, TV pipe for integrity.</t>
  </si>
  <si>
    <t>Dissipated in storm drain sytem , Chollas creek dry bed</t>
  </si>
  <si>
    <t>Sewer line break</t>
  </si>
  <si>
    <t>8" VC, Investigate, locate MHs, Flush, relieved, contact stndby for repairs.</t>
  </si>
  <si>
    <t>Property Management should do more preventative maintenance.</t>
  </si>
  <si>
    <t>Storm Drain box on Impala</t>
  </si>
  <si>
    <t>At that Storm Drain box, we ecaptured and cleaned up the area.</t>
  </si>
  <si>
    <t>010218</t>
  </si>
  <si>
    <t>01/25/02 - 9:00</t>
  </si>
  <si>
    <t>01/25/02 - 9:30</t>
  </si>
  <si>
    <t>3831 Sierra Morena</t>
  </si>
  <si>
    <t>Big Eucalyptus tree next to main line, roots in sewer main.</t>
  </si>
  <si>
    <t>Rod area more often.</t>
  </si>
  <si>
    <t>Catch basin to dirt field</t>
  </si>
  <si>
    <t>010219</t>
  </si>
  <si>
    <t xml:space="preserve">02/09/02 - 4:50 </t>
  </si>
  <si>
    <t>02/09/02 - 8:30</t>
  </si>
  <si>
    <t>1928 Highridge</t>
  </si>
  <si>
    <t>Restored power to pump station</t>
  </si>
  <si>
    <t xml:space="preserve">Sewage was contained in storm drain catch basin and nearby storm drain canal.  </t>
  </si>
  <si>
    <t>Storm Drain canal and catch basin were cleaned as per PWC SOP.  Hose was then used to rinse catch basin and canal.  PWC pumper truck was used to vacuum up sewage/decon/rinse water.</t>
  </si>
  <si>
    <t>012041</t>
  </si>
  <si>
    <t>PWC Duty Desk</t>
  </si>
  <si>
    <t>Naval Amphibious Base, Trident Way, by Bldg. 619</t>
  </si>
  <si>
    <t>Bldg. 619 Cleanout box</t>
  </si>
  <si>
    <t>10/15/01, 10/18/01, 10/20/01</t>
  </si>
  <si>
    <t>Cleared Debris from Bubbler System</t>
  </si>
  <si>
    <t># of overflows was within 1,000 yards was initially reported as Zero.  It should be 3.  Remaining 10 gallons of the 90 gallon spill evaporated on the asphalt.  Site was cleaned and sanitized as per PWC SOP.</t>
  </si>
  <si>
    <t>012042</t>
  </si>
  <si>
    <t>Fax (858) 571-6972</t>
  </si>
  <si>
    <t>Myron Ching</t>
  </si>
  <si>
    <t>(619) 437-6023</t>
  </si>
  <si>
    <t>Naval Amphibious Base, 605 Orange Avenue</t>
  </si>
  <si>
    <t>10/15/01, 10/20/01, 10/18/01, 1/7/02</t>
  </si>
  <si>
    <t>Power Surge, If system loses power the pumps have to be manually reset.</t>
  </si>
  <si>
    <t>Backup alarm will be installed</t>
  </si>
  <si>
    <t>overflow was recovered.  Site was cleaned and disinfected as per PWC SD's Sewer Spill Cleanup SOP.</t>
  </si>
  <si>
    <t>012043</t>
  </si>
  <si>
    <t>250</t>
  </si>
  <si>
    <t>200</t>
  </si>
  <si>
    <t>MCAS Miramar, 2705 Mitchner and Howe</t>
  </si>
  <si>
    <t>B1-027-1</t>
  </si>
  <si>
    <t>Grease / Blockage</t>
  </si>
  <si>
    <t>Blockage in line cleared with Hydro-blaster</t>
  </si>
  <si>
    <t>Hydro-blasted line clear above &amp; below spill location.  De-contaminated spill area as per PWC Sewer Spill Cleanup SOP.</t>
  </si>
  <si>
    <t>Remaining 50 gallons evaporated on the asphalt parking lot.</t>
  </si>
  <si>
    <t>(619) 778-7948</t>
  </si>
  <si>
    <t>Hydro-blasted line clear above &amp; below spill location.  De-contaminated spill area as per PWC Sewer Spill Cleanup SOP.  Grease trap was pumped empty</t>
  </si>
  <si>
    <t>Remaining 50 gallons evaporated on the asphalt parking lot with some going into the storm drain.  Storm drain lines was rinsed and residue removed with pumper truck.</t>
  </si>
  <si>
    <t>012044</t>
  </si>
  <si>
    <t>Mr Reed</t>
  </si>
  <si>
    <t>(619) 545-6524</t>
  </si>
  <si>
    <t>NASNI, Kilo Pier</t>
  </si>
  <si>
    <t>Kilo Pier Sewer Lift Station</t>
  </si>
  <si>
    <t>Vacuum pump failed and grounded which tripped the breaker stopping power to the pump</t>
  </si>
  <si>
    <t>Replaced vacuum pump</t>
  </si>
  <si>
    <t>OES #02-0836.</t>
  </si>
  <si>
    <t>012045</t>
  </si>
  <si>
    <t>Ron</t>
  </si>
  <si>
    <t>(619) 437-9706</t>
  </si>
  <si>
    <t>Frontage Road near bldg. 605</t>
  </si>
  <si>
    <t>Pump Station Near Bldg. 605</t>
  </si>
  <si>
    <t>10/15/01, 10/20/01, 10/18/01, 1/7/02, 3/1/02</t>
  </si>
  <si>
    <t xml:space="preserve">Appears to be pump tripped off line due to unknown cause.  </t>
  </si>
  <si>
    <t>Pump station is being replaced.</t>
  </si>
  <si>
    <t>012046</t>
  </si>
  <si>
    <t>Patricia the Park Ranger</t>
  </si>
  <si>
    <t>(619) 557-5450</t>
  </si>
  <si>
    <t>Rosecrans near Cabrillo monument</t>
  </si>
  <si>
    <t>Manhole 14-1</t>
  </si>
  <si>
    <t>Approximately 20 gallons reached the storm drain and was absorbed into the sediment/dried.  Line was from the Cabrillo monument.  Flow was 5-10 gallons intermittent.</t>
  </si>
  <si>
    <t>012047</t>
  </si>
  <si>
    <t>(858) 571-6972</t>
  </si>
  <si>
    <t>Jackie</t>
  </si>
  <si>
    <t>(858) 577-1609</t>
  </si>
  <si>
    <t>MCAS Miramar</t>
  </si>
  <si>
    <t>Building 2257 Mitchner street, MCAS Miramar</t>
  </si>
  <si>
    <t>Building Lateral overflowing</t>
  </si>
  <si>
    <t>Tree Roots caused blockage.</t>
  </si>
  <si>
    <t>Hydroblasted and snaked line clear.</t>
  </si>
  <si>
    <t>3549 Castle Glen Drive</t>
  </si>
  <si>
    <t>10" vc</t>
  </si>
  <si>
    <t>Blockage caused by roots, toilet paper &amp; grease build up.  Man hole was not overflowing upon arrival.</t>
  </si>
  <si>
    <t>Subase, White Road, near Bldg. 546</t>
  </si>
  <si>
    <t>11 / 6</t>
  </si>
  <si>
    <t>8/13/2001, 08/14/2001</t>
  </si>
  <si>
    <t>Overflow was believed to be caused by a blockage.  While blasting line clear it appeared that a funnel was witnissed being dislodged from the sewer line.</t>
  </si>
  <si>
    <t>Removed debris</t>
  </si>
  <si>
    <t>Sewage ponded on asphalt and was vacummed up and site was dis-infected as per PWC SOP.</t>
  </si>
  <si>
    <t>Called and verifyed that David Hanson @ RWQCB Received Fax</t>
  </si>
  <si>
    <t>012036</t>
  </si>
  <si>
    <t>Voice mail and Fax to David Hanson @ RWQCB</t>
  </si>
  <si>
    <t>Darren Saunders</t>
  </si>
  <si>
    <t>(619) 437-0968</t>
  </si>
  <si>
    <t>Orange Avenue, NAB near bldg. 604</t>
  </si>
  <si>
    <t>I2-1</t>
  </si>
  <si>
    <t>Suspect lift station failure due to debris on top of bell.</t>
  </si>
  <si>
    <t>Removed Debris</t>
  </si>
  <si>
    <t>Voice mail and fax to Clay Clifton and David Hanson.</t>
  </si>
  <si>
    <t>012037</t>
  </si>
  <si>
    <t>Facilities Manager</t>
  </si>
  <si>
    <t xml:space="preserve">The property owner was again advised not to use any water and to make the necessary repairs and a telephone call was made to the Orange County Health Agency.  On Monday March 4, 2002 Sewer Division personnel again visited the site.  They placed sandbags at the storm drain below the cleanout.  Contractors were digging around the cleanout before the plumber arrived on scene.  At this time, the necessary repairs are being made. </t>
  </si>
  <si>
    <t xml:space="preserve">Soaked into the ground  </t>
  </si>
  <si>
    <t xml:space="preserve">012020 </t>
  </si>
  <si>
    <t xml:space="preserve">633 Sleepy Hollow Lane </t>
  </si>
  <si>
    <t xml:space="preserve">Sewer Cleanout on Beach </t>
  </si>
  <si>
    <t>1/29/02 - 1/25/02 - 7/5/01 (Private Spill)</t>
  </si>
  <si>
    <t xml:space="preserve">A temporary bypass pump established in a manhole for construction purposes failed due to a pump clogging.  An alarm was sent to the Sewer Division Staff and the pump was repaired and restored to service within 22 minutes. </t>
  </si>
  <si>
    <t xml:space="preserve">To provide more time to respond and correct any future problems, a 700 gallon storage tank was installed. </t>
  </si>
  <si>
    <t xml:space="preserve">Soaked into the beach sand.  Two inches of sand was removed from the surface and disposed of. </t>
  </si>
  <si>
    <t xml:space="preserve">As a precaution, a 10' x 10' area around the site was barricaded off with caution tape and stakes for one day. </t>
  </si>
  <si>
    <t xml:space="preserve">012021 </t>
  </si>
  <si>
    <t>2855 Rounsevelt Ter</t>
  </si>
  <si>
    <t xml:space="preserve">Private lateral was plugged with tree roots.  The overflow point was 2842 Terry Road </t>
  </si>
  <si>
    <t xml:space="preserve">City crews spoke with the owner about their lateral being plugged and the owner was advised to get a plumber as soon as possible and to stop using the water.  During that same night the City received approximately .57 inches of rain.  A follow-up was conducted the next day to the residence and the sewer lateral was running ok. </t>
  </si>
  <si>
    <t xml:space="preserve">Same </t>
  </si>
  <si>
    <t>Private Party</t>
  </si>
  <si>
    <t>Soaked into canyon and dissipated in system</t>
  </si>
  <si>
    <t>Lake Murray Blvd  &amp; Navajo Road</t>
  </si>
  <si>
    <t>8" VC, Machine rodded, called for vactor/flush, refered to area super.</t>
  </si>
  <si>
    <t>Entered into storm drain at Lynn Haven Ln &amp; Lake murray Dr, and dissipated in system.</t>
  </si>
  <si>
    <t>32nd Street &amp; Landis Alley</t>
  </si>
  <si>
    <t>Partial grease blockage</t>
  </si>
  <si>
    <t>8" PVC, Flushed main refered for TV inspection.</t>
  </si>
  <si>
    <t>Spill recovered</t>
  </si>
  <si>
    <t>3502 Lark Street</t>
  </si>
  <si>
    <t>6" CP, Rodded , TV, refered to have main repaired.</t>
  </si>
  <si>
    <t>Soaked into ground in back yard</t>
  </si>
  <si>
    <t>W Hawthorne &amp; Pacific Hwy</t>
  </si>
  <si>
    <t>6" CP, Machine rodded, vactored, refered for maintenance.</t>
  </si>
  <si>
    <t>Vactored sewage from curb</t>
  </si>
  <si>
    <t>4189 Monroe Avenue</t>
  </si>
  <si>
    <t>Grease and roots</t>
  </si>
  <si>
    <t>6" VC, flushed line, vactored, cleaned. Refer to area supervisor.</t>
  </si>
  <si>
    <t>Entered storm drain , dissipated in system.</t>
  </si>
  <si>
    <t>Eric Swanson</t>
  </si>
  <si>
    <t>Break in line</t>
  </si>
  <si>
    <t>6" CP, Hand dug, rodded main.</t>
  </si>
  <si>
    <t>Soaked in easement</t>
  </si>
  <si>
    <t>71st &amp; Amherst</t>
  </si>
  <si>
    <t>6" VC, Vactor overflow at MH60, Rod main to clear stoppage.</t>
  </si>
  <si>
    <t>Dried in storm box</t>
  </si>
  <si>
    <t>Intersec 44th &amp; F st</t>
  </si>
  <si>
    <t>Grease in line</t>
  </si>
  <si>
    <t>8" VC, flushed main, relieved stop, refer to TV for inspection.</t>
  </si>
  <si>
    <t>Entered in storm drain</t>
  </si>
  <si>
    <t>Evergreen and Sterne Street</t>
  </si>
  <si>
    <t>Roots at manhole</t>
  </si>
  <si>
    <t>6" CP, TV to evaluate, Possibly put on root inhibator site.</t>
  </si>
  <si>
    <t xml:space="preserve">Dissipated in storm drain system </t>
  </si>
  <si>
    <t>1023 Sigsbee Street</t>
  </si>
  <si>
    <t>6" VC, TV main to evaluate grease buildup.</t>
  </si>
  <si>
    <t>Dissipated in storm drain sytem</t>
  </si>
  <si>
    <t>3rd &amp; Laurel Street</t>
  </si>
  <si>
    <t>6" VC, Flushed to relieve stop. Cleaned, vactored, refer to area supervisor.</t>
  </si>
  <si>
    <t>2031 Dairy Mart Rd</t>
  </si>
  <si>
    <t>8" VC, Flushed to relieve stoppage.</t>
  </si>
  <si>
    <t>Recoverd by vactor in street</t>
  </si>
  <si>
    <t>Murrieta Creek</t>
  </si>
  <si>
    <t>Santa Margarita Rover</t>
  </si>
  <si>
    <t>Overflow caused by ruptured private sewer lateral which was located along a private driveway in front of 705 Mimosa Avenue;  rupture was caused by roots infiltrating private lateral and poor maintenance by the property owner.</t>
  </si>
  <si>
    <t>Spill was contained by dyke and sand bags.  Plumber repaired rupture private sewer lateral, and installed a sewer cleanout to clean the lateral.  Property owner performed the clean-up of the spill by using a pump and vacuum.  He disposed of sewage throught the new cleanout and toilet.  Area was flushed.</t>
  </si>
  <si>
    <t>Collected at bottom of a 300-foot long private driveway easement using sand bags.  The waste was disposed by property owner.</t>
  </si>
  <si>
    <t>City of Vista received the spill report by a resident;  Later, upon arrival of City standby personnel, the S.D. County Health was notified.             *****PRIVATE SEWER LATERAL*****</t>
  </si>
  <si>
    <t>DISSIPATED IN STORM SYSTEM NEAR 38TH ST &amp; WIGHTMAN ST</t>
  </si>
  <si>
    <t>MARCELINO OREGEL</t>
  </si>
  <si>
    <t>(858) 614-5719</t>
  </si>
  <si>
    <t>10010 CAMPUS POINT DR</t>
  </si>
  <si>
    <t>92121</t>
  </si>
  <si>
    <t>OVERFLOW CAUSED BY ROOTS IN MH 67</t>
  </si>
  <si>
    <t>CLEANED SECTION OF LINE THAT WAS STOPPED, PERFORMED CONFINED SPACE ENTRY TO REMOVE ROOTS FROM MH 67, WILL TREAT MH FOR ROOT INTRUSION</t>
  </si>
  <si>
    <t>STORM DRAIN</t>
  </si>
  <si>
    <t>SOAKED INTO GROUND</t>
  </si>
  <si>
    <t>2103 52ND ST</t>
  </si>
  <si>
    <t>92105</t>
  </si>
  <si>
    <t>4/29/2001</t>
  </si>
  <si>
    <t>GREASE BLOCKAGE IN MOUTH OF MH 10</t>
  </si>
  <si>
    <t>MACHINE RODDED  LINE TO RELIEVE STOP, REFER TO AREA SUPERVISOR</t>
  </si>
  <si>
    <t>ENTERED STORMDRAIN AT 52ND &amp; HANIMAN DR &amp; DISSIPATED IN SYSTEM</t>
  </si>
  <si>
    <t>6414 DWANE AVE</t>
  </si>
  <si>
    <t>92120</t>
  </si>
  <si>
    <t>BLOCKAGE CAUSED BY ROOTS</t>
  </si>
  <si>
    <t>MACHINE ROODED TO CLEAR ROOT STOPPAGE, REFER TO AREA SUPERVISOR</t>
  </si>
  <si>
    <t>SOAKED INTO BACKYARD AT 6414 DWANE AVE</t>
  </si>
  <si>
    <t>GARY RICHARDSON</t>
  </si>
  <si>
    <t>175 69TH ST</t>
  </si>
  <si>
    <t>ROOTS IN THE MAIN CAUSED OVERFLOW</t>
  </si>
  <si>
    <t>FLUSHED MAIN TO RELIEVE THE STOPPAGE</t>
  </si>
  <si>
    <t>STORMDRAIN AT SPILL SITE</t>
  </si>
  <si>
    <t>DRIED UP IN STORM CHANNEL</t>
  </si>
  <si>
    <t>9191 KEARNY VILLA CT</t>
  </si>
  <si>
    <t>92123</t>
  </si>
  <si>
    <t>TOILET PAPER BUILD UP</t>
  </si>
  <si>
    <t>ADVISED CONSUMER TO KEEP PRIVATE LATERAL CLEANED</t>
  </si>
  <si>
    <t>3738 MISSION BL</t>
  </si>
  <si>
    <t>01/09/2002</t>
  </si>
  <si>
    <t>BLOCKAGE CAUSED BY GREASE, UPON ARRIVAL THERE WAS NO OVERFLOW, BUT SEEPAGE AROUND MANHOLE</t>
  </si>
  <si>
    <t>FLUSHED MAIN TO RELIEVE STOPPAGE, TELEVISE AND EVALUATE MAINTENACE SCHEDULE</t>
  </si>
  <si>
    <t>DISSIPATED INTO STORMDRAIN SYSTEM</t>
  </si>
  <si>
    <t>KENT VIAN</t>
  </si>
  <si>
    <t>(858) 614-5742</t>
  </si>
  <si>
    <t>10227 THANKSGIVING LANE</t>
  </si>
  <si>
    <t>92126</t>
  </si>
  <si>
    <t>HEAVY ROOT INTRUSION INTO MAIN FROM MH STRUCTURE</t>
  </si>
  <si>
    <t>REMOVE ROOTS WITH CONFINED SPACE ENTRY, WILL PUT MANHOLE ON ROOT TREATMENT PROGRAM</t>
  </si>
  <si>
    <t>DRIED IN STORM DRAIN</t>
  </si>
  <si>
    <t>1313 12TH AVE ON RUSS BL</t>
  </si>
  <si>
    <t>OVERFLOWING OUT OF PAVEMENT ON HILL TWO LINE BREAKS WERE FOUND</t>
  </si>
  <si>
    <t>RODDED AND FLUSHED TO RELIEVE OVERFLOW, TV'ED MAIN FOUND TWO MAIN BREAKS.  REFERRED TO AREA CONSTRUCTION FOR IMMEDIATE REPAIR, AFTER REPAIR WILL EVALUATE MAIN FOR POSSIBLE REPLACEMENT AND MAINTENANCE SITE</t>
  </si>
  <si>
    <t>DISSIPATED IN STORMDRAIN WITHIN 2 BLOCKS AT B ST AND 16TH ST</t>
  </si>
  <si>
    <t>12/20/2001, 12/23/2001, 1/6/2002</t>
  </si>
  <si>
    <t>BREAK ON EASEMENT MAIN</t>
  </si>
  <si>
    <t>VACTOR DOWN MAIN MORE FREQUENTLY UNTIL REPAIRS CAN BE MADE</t>
  </si>
  <si>
    <t>DRIED IN STORM BOX AT NE CORNER OR GLENWOOD DR AND INDIA ST</t>
  </si>
  <si>
    <t>500 BLOCK OF WHITMORE ST</t>
  </si>
  <si>
    <t>92102</t>
  </si>
  <si>
    <t>6" CP, flushed line, refer to Area Supervisor.</t>
  </si>
  <si>
    <t>Entered storm drain at 8th &amp; Robinson &amp; dissipated in system.</t>
  </si>
  <si>
    <t>San Diego River / Pacific Ocean</t>
  </si>
  <si>
    <t>Strom drain @ 8th &amp; Robinson.</t>
  </si>
  <si>
    <t>R. york</t>
  </si>
  <si>
    <t>Paseo Monte Batalla &amp; Pomerado Rd. **</t>
  </si>
  <si>
    <t>Pump Station # 76</t>
  </si>
  <si>
    <t>Power Failure</t>
  </si>
  <si>
    <t>SDG&amp;E working in area &amp; caused power failure.</t>
  </si>
  <si>
    <t>Pump Sta. 76- Vactored, started backup generator.</t>
  </si>
  <si>
    <t>Soaked into loose dirt around pump area.</t>
  </si>
  <si>
    <t>Torreyana Road</t>
  </si>
  <si>
    <t>10" pvc</t>
  </si>
  <si>
    <t>Root intrusion at base of m/h.</t>
  </si>
  <si>
    <t>10" PVC, Cut access into canyon, obtain permits for investigation.</t>
  </si>
  <si>
    <t>Poned @ foot of Flintnote Ave. 1200 returned to system, remaining soaked into ground.</t>
  </si>
  <si>
    <t>16 signs posted</t>
  </si>
  <si>
    <t>7440 Camto Bassano West</t>
  </si>
  <si>
    <t>Roots in main.</t>
  </si>
  <si>
    <t>8" VC main, Sandbag storm drain, vacuum, rod main.</t>
  </si>
  <si>
    <t>The airvac/air release valve was immediately isolated from the system using a wheel valve.  For additional protection, the ball has been restrained to the seat to prevent any leakage.  The District is in the process of rerouting the flows from the 18-inch diameter force main to the 20-inch diameter force main.  The District has hired a contractor for a construction project that was approved by the Board of Directors on June 21, 2000, to upgrade and expand the Pala Lift Station and Force Main.  The $1.3 million dollar project entails the replacement of all the underground airvac/air release valves to above-ground, aircvac/air release valves on both force mains, which includes the malfunctioning airvac/air release valve.  The above-ground airvac/air release valves will be not only easier to access and maintain, but will not degrade in the corrosive environment of a confined space in the manholes.  The airvac/air release valves on the 20-inch diameter line have already been replaced, but the 20-inch force diameter main will not be tied into the Pala Lift Station until mid-August.  The airvac/air release valves on the 18-inch diameter line have been replaced (the above-ground valves are on-site), but the valves need to be connected to the force main (due by mid-to late August).  The 20-inch diame4ter force main needs to be connected to the Pala Lift Station before the 18-inch diameter force main can be dewatered and the airvac/air release valves on the 18-inch diameter line connected.  Because of the airvac/air release valve malfunction on the 18-inch diameter line on Jullyl 15, 2001, the District is requesting the contractor isolate a section of the 18-inch diameter line and connect the malfunctioned airvac/air release valve to the 18-inch diameter force main as soon as possible. In addition, samples of Murrieta Creek were taken at three locations on July 16, 2001 for fecal and total coliform. The upstream sample was located in Murrieta Creek at First Street; the two downstream samples were located in Murrieta Creek at the end of Pujol Streeet, and at the confluence of Murrieta Creek and Temecula Creek (Santa Margarita River).  These sample results will be forwarded to the Regional Board and the Department of Health Services.</t>
  </si>
  <si>
    <t>LCWD staff has followed up with Von's store mananger, D. Tollenaar. Provided him with a copy of LCWD resloution regarding grease trap maintenance. Reviewed grease trap maintenance records and recommended higher frequency of maintenance actions.</t>
  </si>
  <si>
    <t>private</t>
  </si>
  <si>
    <t>858-571-6972</t>
  </si>
  <si>
    <t>Steve Maurer</t>
  </si>
  <si>
    <t>619-338-2174</t>
  </si>
  <si>
    <t>La Mesa</t>
  </si>
  <si>
    <t>Debris</t>
  </si>
  <si>
    <t>Alvarado Drain Channel</t>
  </si>
  <si>
    <t>Brian Kelley</t>
  </si>
  <si>
    <t>Driss Elwardi</t>
  </si>
  <si>
    <t>8900 Fletcher Parkway</t>
  </si>
  <si>
    <t>08/10/01 15:25</t>
  </si>
  <si>
    <t>Gysgt Kufchak</t>
  </si>
  <si>
    <t>(760)725-9761</t>
  </si>
  <si>
    <t>08/10/01 10:00</t>
  </si>
  <si>
    <t>clean-out line at bldg 2459</t>
  </si>
  <si>
    <t>Camp Pendleton</t>
  </si>
  <si>
    <t>92055-5008</t>
  </si>
  <si>
    <t>Clean Out cap, 6" Cast Iron Pipe</t>
  </si>
  <si>
    <t>Rocks</t>
  </si>
  <si>
    <t>Construction crew broke clean-out cap at site with backhoe next to bldg 2459. Clean out line stopped up with rocks and pieces of asphalt. Raw sewage backed up out of broken clean out, the broken clean out  pipe was not discovered until time of spill.</t>
  </si>
  <si>
    <t>Correction: Contractor will cut the iron line and repair with 4' of ABS line. Water was shut off to Bldg 2459 while the clean out line was being purged.  Affected area was limed as a precaution although no public contact expected.  Berm was erected to contain the spill.  Vactor truck was able to recover 200 gallons of the spill.  Prevention: Clean out line will be relocated by contractor to an area with no traffic.</t>
  </si>
  <si>
    <t>Santa Margarita River</t>
  </si>
  <si>
    <t>Neil Cole</t>
  </si>
  <si>
    <t>858 720-2470</t>
  </si>
  <si>
    <t>111 S. Sierra</t>
  </si>
  <si>
    <t>Solana Beach</t>
  </si>
  <si>
    <t>Interior sewer lateral leaking in crawl space; Owner pumping to street</t>
  </si>
  <si>
    <t>ColSys crews control and contain intermittent discharge of raw sewage; Utilities shut off water service and removed meter at 20:50; service remained off until plumber made corrections; service restored 16:00 on 18 Sept 01</t>
  </si>
  <si>
    <t>Aleesandro Canyon</t>
  </si>
  <si>
    <t>South Coastal Sewer Trunk Line</t>
  </si>
  <si>
    <t>Spill entered non storm water diversion to sewer</t>
  </si>
  <si>
    <t>012011</t>
  </si>
  <si>
    <t>FAX</t>
  </si>
  <si>
    <t>W. San Antonio / S. Ola Vista</t>
  </si>
  <si>
    <t>SMH D8209</t>
  </si>
  <si>
    <t>Partial blockage caused by roots</t>
  </si>
  <si>
    <t>Crews control and contain with sand bags and w/1st Vactor; 2nd Vactor cleared obstruction</t>
  </si>
  <si>
    <t>(949) 366-1553</t>
  </si>
  <si>
    <t>O12001</t>
  </si>
  <si>
    <t xml:space="preserve">Fax </t>
  </si>
  <si>
    <t xml:space="preserve">City of Laguna Beach </t>
  </si>
  <si>
    <t>(949) 497-0765</t>
  </si>
  <si>
    <t xml:space="preserve">658 S. Coast Hwy </t>
  </si>
  <si>
    <t xml:space="preserve">Laguna Beach </t>
  </si>
  <si>
    <t xml:space="preserve">Roots </t>
  </si>
  <si>
    <t xml:space="preserve">Tree roots in the private 4 inch house lateral </t>
  </si>
  <si>
    <t>020902</t>
  </si>
  <si>
    <t>Environmental Health Specialist (Mark)</t>
  </si>
  <si>
    <t>Kevin Miller</t>
  </si>
  <si>
    <t>(760) 728-1178</t>
  </si>
  <si>
    <t>Rainbow Municipal Water District</t>
  </si>
  <si>
    <t xml:space="preserve">31250 OLD RIVER ROAD </t>
  </si>
  <si>
    <t>VISTA</t>
  </si>
  <si>
    <t>31D-M010</t>
  </si>
  <si>
    <t>Bubbler line leak caused faulty reading and pumps failed to start</t>
  </si>
  <si>
    <t>Replaced section of bubbler line tubing and installed back-up floats.</t>
  </si>
  <si>
    <t>Open field, Heavy brush</t>
  </si>
  <si>
    <t>Temporary influent provided by contractor during construction of STP 3 upgrade failed . Pump one threw drive belts and the back up had dead batteries. Contractor was aware of back up pump problem on 9/10/01 but failed to notify base personnel</t>
  </si>
  <si>
    <t>010204</t>
  </si>
  <si>
    <t>"voicemain" 858-467-2359</t>
  </si>
  <si>
    <t>Anne Briggs</t>
  </si>
  <si>
    <t>909-928-3777</t>
  </si>
  <si>
    <t>Pujol Street</t>
  </si>
  <si>
    <t>Temecula</t>
  </si>
  <si>
    <t>Airvac No. 25943</t>
  </si>
  <si>
    <t>Malfunction of the airvac/air release valve.  Typically, airvac/air release valves are located on force mains which have many changes in elevations, and are positioned at the top of the hills to prevent implosion or explosion of the force mains.  One of many airvac/air release valves on the force main failed to seal due to debris lodged between the ball and seat of the valve.  There are two parallel force mains from the Pala Llift Station to the Temecula RWRF with one line 18-inches in diameter and the second line 20-inches in diameter.  The 20-inch diameter force main is off-linwe as present due to low demand.  The airvac/air release valve that failed on July 15, 2001 was located on the 18-inch diameter line.  There are connections between the two force mains so that portions of the two lines can be used in case of failure of part of the line, such as failure of an airvac/air release valve.  These connections are being utilized, as discussed in the next section on corrective measures being taken to prevent reoccurrence of the spill.</t>
  </si>
  <si>
    <t>2/22/02 21:50</t>
  </si>
  <si>
    <t>0.02</t>
  </si>
  <si>
    <t>35</t>
  </si>
  <si>
    <t>407 E. Elder</t>
  </si>
  <si>
    <t>Roots &amp; sanitary napkins.</t>
  </si>
  <si>
    <t>Lawn</t>
  </si>
  <si>
    <t>QUARTERLY REPORT</t>
  </si>
  <si>
    <t>Joel V. Holt</t>
  </si>
  <si>
    <t>(760) 723-6026</t>
  </si>
  <si>
    <t>Shady Lane Pump Station</t>
  </si>
  <si>
    <t>Fallbrook</t>
  </si>
  <si>
    <t>Pump Station</t>
  </si>
  <si>
    <t>Power Failure, Pump Air Lock</t>
  </si>
  <si>
    <t>Took one pump off-line and used secondary pump on-line.</t>
  </si>
  <si>
    <t>Around pump station in fenced field across the street.</t>
  </si>
  <si>
    <t>Around pump station &amp; field.</t>
  </si>
  <si>
    <t>Common Sewer.  Removed &amp; replaced contaminated soil.  No public access to fenced field.</t>
  </si>
  <si>
    <t>427 Minnesota</t>
  </si>
  <si>
    <t>Cleanout</t>
  </si>
  <si>
    <t>Roots in lateral at connection to mainline.</t>
  </si>
  <si>
    <t>Rodded lateral.  Opened at about 40 feet.</t>
  </si>
  <si>
    <t>Around cleanout box in homeowner's carport.</t>
  </si>
  <si>
    <t>Private Sewer.  Washed &amp; vacuumed contaminated area &amp; disinfected &amp; recovered all wash down and standing sewage.</t>
  </si>
  <si>
    <t>1288 Alturas Street</t>
  </si>
  <si>
    <t>Roots in mainline.</t>
  </si>
  <si>
    <t>Rodded mainline.  Opened at about 100 feet.</t>
  </si>
  <si>
    <t>Storm drain was clogged with debris and vacuumed it out before it could reach waters.</t>
  </si>
  <si>
    <t xml:space="preserve">Mechanical/Seat failure.  Air vac failed to close due to chip in rubber seat assembly.  Seat was recently replaced on 08/29/01.  Failure may have been caused by worn pivot pin.  </t>
  </si>
  <si>
    <t>We are researching the cause.  Replaced the air vac with a new APCO 401.  Vactored the air vac vault.  Contained the spill and returned it to the sewer.</t>
  </si>
  <si>
    <t>Vactor Truck/Sewer</t>
  </si>
  <si>
    <t>012030</t>
  </si>
  <si>
    <t>Phone call to Victor Vasquez, and Fax to RWQCB</t>
  </si>
  <si>
    <t>Navy Public Works</t>
  </si>
  <si>
    <t>(619) 556-7352</t>
  </si>
  <si>
    <t>White Road, Subase</t>
  </si>
  <si>
    <t>Subase, Point Loma, SD</t>
  </si>
  <si>
    <t>San Diego County</t>
  </si>
  <si>
    <t>Manhole, 11/6</t>
  </si>
  <si>
    <t>Debris / Blockage</t>
  </si>
  <si>
    <t>Overflow was intermittent and not continuous.  That is why the 5 gpm and the duration of the overflow does not equal 200 gallons.</t>
  </si>
  <si>
    <t>012031</t>
  </si>
  <si>
    <t>Voicemail to Victor Vasquez, and Fax to RWQCB</t>
  </si>
  <si>
    <t>(619) 556-7349</t>
  </si>
  <si>
    <t>Manhole, 11/7</t>
  </si>
  <si>
    <t>Tested San Luis Rey River Water at three different locations.  Tested across from pump station, upstream from pump station and downstream from pump station for Total Coliform, Fecal Coliform, and Enterococcus Bacteria.</t>
  </si>
  <si>
    <t>10/08/01 1550</t>
  </si>
  <si>
    <t>Jeremy Kemp</t>
  </si>
  <si>
    <t>10/08/01 1420</t>
  </si>
  <si>
    <t>3125 Vista Way, Suite #120</t>
  </si>
  <si>
    <t>Grease build up in Starbucks private lateral.</t>
  </si>
  <si>
    <t>Requested that "management" put it on a maintenance schedule.</t>
  </si>
  <si>
    <t>Private Sewer Lateral</t>
  </si>
  <si>
    <t>11/29/01 0935</t>
  </si>
  <si>
    <t>2905 San Luis Rey Road</t>
  </si>
  <si>
    <t>Humane Society washed dog toys, etc. down lateral.from kennel.</t>
  </si>
  <si>
    <t>Imformed them of their problem.</t>
  </si>
  <si>
    <t>City V actor</t>
  </si>
  <si>
    <t>Crew on site in 10 minutes. Full recovery of spill &amp; wash down.</t>
  </si>
  <si>
    <t>12/06/01 1110</t>
  </si>
  <si>
    <t>3202 Vista Way</t>
  </si>
  <si>
    <t>Severe root intrusion from dense vegitation on Golf Course.</t>
  </si>
  <si>
    <t>Will TV line to determine if can be maintained or if "slip lining" is necessary.</t>
  </si>
  <si>
    <t>Soaked into Golf Course and trickeled down to a small pond.</t>
  </si>
  <si>
    <t>Amount spilled was limited due to Vactor recovering flow from manhole above where spill was happening.</t>
  </si>
  <si>
    <t>12/07/01 1352</t>
  </si>
  <si>
    <t>12/07/01 0855</t>
  </si>
  <si>
    <t>4958 Alicante Way</t>
  </si>
  <si>
    <t>Roots caused stoppage.</t>
  </si>
  <si>
    <t>Line will be TV'd and steps to repair or maintainance program.</t>
  </si>
  <si>
    <t>Gully at end of Cannon Road.</t>
  </si>
  <si>
    <t>Agua Hedionda Creek</t>
  </si>
  <si>
    <t>Vactor stopped the spill, while rodder broke stoppage.</t>
  </si>
  <si>
    <t>12/24/01 0745</t>
  </si>
  <si>
    <t>Mark Patnode</t>
  </si>
  <si>
    <t>12/23/01 1135</t>
  </si>
  <si>
    <t>Avocado &amp; View</t>
  </si>
  <si>
    <t>Heavy grease built up in City Line.</t>
  </si>
  <si>
    <t>An increase of Chlorine drops in the area.</t>
  </si>
  <si>
    <t>A Canyon</t>
  </si>
  <si>
    <t>Spill run off curbless street and into a small brow ditch draining into dense canyon.  Upon arrival, City dammed spill, broke stoppage, recovered contained amount.  Canyon has very sandy soil, absorbing spill with no human contact.</t>
  </si>
  <si>
    <t>01/23/02 1635</t>
  </si>
  <si>
    <t>Michael Heiser</t>
  </si>
  <si>
    <t>01/23/02 1530</t>
  </si>
  <si>
    <t>155 Old Grove Road</t>
  </si>
  <si>
    <t>a 25 foot tape measure was found in manhole downstream , all uncoiled and bound up.  This caused grease &amp; paper to bui9ld up and creat stoppage.</t>
  </si>
  <si>
    <t>Line was jetted and 150 lbs. of chlorine was dumped in line. Measuring tape was not found until 01/25/02.</t>
  </si>
  <si>
    <t>Ditch at construction site.  All surface water was cleaned up.</t>
  </si>
  <si>
    <t>Date &amp; Time Reported</t>
  </si>
  <si>
    <t>Reported   By</t>
  </si>
  <si>
    <t>Phone No.</t>
  </si>
  <si>
    <t>Start Date &amp; Time</t>
  </si>
  <si>
    <t>End Date &amp; Time</t>
  </si>
  <si>
    <t>Total Overflow Volume (Gallons)</t>
  </si>
  <si>
    <t>Overflow Volume Recovered  (Gallons)</t>
  </si>
  <si>
    <t>SSO Location -- Street Address</t>
  </si>
  <si>
    <t>SSO Location -- City</t>
  </si>
  <si>
    <t>SSO Zip Code</t>
  </si>
  <si>
    <t>SSO Structure I.D.</t>
  </si>
  <si>
    <t>SSO Cause (Short Description)</t>
  </si>
  <si>
    <t>SSO Cause  (Detailed Description)</t>
  </si>
  <si>
    <t>SSO Correction and Prevention</t>
  </si>
  <si>
    <t>Entered Storm Drain? (Y or N)</t>
  </si>
  <si>
    <t>Initial Receiving Waters</t>
  </si>
  <si>
    <t>Secondary Receiving Waters</t>
  </si>
  <si>
    <t>Final Sewage Destination</t>
  </si>
  <si>
    <t>Local Health Services Agency Notified (Y or N)</t>
  </si>
  <si>
    <t>OES Notified    (Y or N)</t>
  </si>
  <si>
    <t>Warning Signs Posted (Y or N)</t>
  </si>
  <si>
    <t xml:space="preserve">No. of Days Signs Posted </t>
  </si>
  <si>
    <t>Remarks</t>
  </si>
  <si>
    <t>N</t>
  </si>
  <si>
    <t>Y</t>
  </si>
  <si>
    <t>SD</t>
  </si>
  <si>
    <t xml:space="preserve">County of San Diego             </t>
  </si>
  <si>
    <t xml:space="preserve">Buena Sanitary District </t>
  </si>
  <si>
    <t xml:space="preserve">Eastern Municipal Water District            </t>
  </si>
  <si>
    <t xml:space="preserve">El Toro Water District            </t>
  </si>
  <si>
    <t>Carlsbad Municipal Water District</t>
  </si>
  <si>
    <t>City of Chula Vista</t>
  </si>
  <si>
    <t xml:space="preserve">Fairbanks Ranch Community Services District  </t>
  </si>
  <si>
    <t>City of Coronado</t>
  </si>
  <si>
    <t xml:space="preserve">Fallbrook Public Utilities District         </t>
  </si>
  <si>
    <t>City of Del Mar</t>
  </si>
  <si>
    <t xml:space="preserve">Irvine Ranch Water District                </t>
  </si>
  <si>
    <t>City of El Cajon</t>
  </si>
  <si>
    <t xml:space="preserve">Leucadia County Water District     </t>
  </si>
  <si>
    <t>City of Encinitas</t>
  </si>
  <si>
    <t>001001</t>
  </si>
  <si>
    <t>Gloria Fulton Fax</t>
  </si>
  <si>
    <t>08/20/01 0700</t>
  </si>
  <si>
    <t>Steve Padilla</t>
  </si>
  <si>
    <t>619-691-5027</t>
  </si>
  <si>
    <t>8/20/01 0900</t>
  </si>
  <si>
    <t xml:space="preserve">1265 First Ave. </t>
  </si>
  <si>
    <t>Chula Vista</t>
  </si>
  <si>
    <t>Sewer Main</t>
  </si>
  <si>
    <t>Backhoe ran over shallow sewer main</t>
  </si>
  <si>
    <t>Repaired and encased in concreate</t>
  </si>
  <si>
    <t>unlined storm channel</t>
  </si>
  <si>
    <t>In channel at the address listed</t>
  </si>
  <si>
    <t>3</t>
  </si>
  <si>
    <t>Spill contain in unlined channel</t>
  </si>
  <si>
    <t>001002</t>
  </si>
  <si>
    <t>08/21/01 0830</t>
  </si>
  <si>
    <t>Steven Gonzales</t>
  </si>
  <si>
    <t>8/21/01 0900</t>
  </si>
  <si>
    <t>782 &amp; 784 Third Ave.</t>
  </si>
  <si>
    <t>Private Cleanout</t>
  </si>
  <si>
    <t>Grease Buildup in pipe from property owner</t>
  </si>
  <si>
    <t>Cleared stoppage Televised advised homeowner on desposal of grease</t>
  </si>
  <si>
    <t>Curbline on K street</t>
  </si>
  <si>
    <t>0</t>
  </si>
  <si>
    <t>Street and gutter washed down and vacuumed up</t>
  </si>
  <si>
    <t>001003</t>
  </si>
  <si>
    <t>08/22/01 0815</t>
  </si>
  <si>
    <t>08/22/01 0950</t>
  </si>
  <si>
    <t>1680 Broadway</t>
  </si>
  <si>
    <t>Cleared stoppage Televised advised homeowner on desposal of grease/Premaintenance by home owner</t>
  </si>
  <si>
    <t>Otay river bottem</t>
  </si>
  <si>
    <t>Outlet behind 2400 Faivre St</t>
  </si>
  <si>
    <t>Flushed and vacuumed drain system effected</t>
  </si>
  <si>
    <t>09/13/01 1600</t>
  </si>
  <si>
    <t>Serafin Perez</t>
  </si>
  <si>
    <t>09/13/01 1800</t>
  </si>
  <si>
    <t>916 Fourth Ave.</t>
  </si>
  <si>
    <t xml:space="preserve">Private Stormdrain Pipe </t>
  </si>
  <si>
    <t>Contractor bored hole through Apartment sewer lateral, overflow pipe was cannected to a private stormdrain, sump pump pumped from drain to an outlet in the curb face/gutter</t>
  </si>
  <si>
    <t>Repaired  lateral</t>
  </si>
  <si>
    <t>catch basin</t>
  </si>
  <si>
    <t xml:space="preserve">Solid Rock Construction cause the sewer stoppage by boring through the pipe microtunneling </t>
  </si>
  <si>
    <t>City of Escondido</t>
  </si>
  <si>
    <t xml:space="preserve">Moulton Niguel Water District      </t>
  </si>
  <si>
    <t>City of Imperial Beach</t>
  </si>
  <si>
    <t xml:space="preserve">Otay Water District           </t>
  </si>
  <si>
    <t>City of La Mesa</t>
  </si>
  <si>
    <t>Padre Dam Municipal Water District</t>
  </si>
  <si>
    <t>City of Laguna Beach</t>
  </si>
  <si>
    <t>Pauma Valley Community Services District</t>
  </si>
  <si>
    <t>City of Lemon Grove</t>
  </si>
  <si>
    <t xml:space="preserve">Rainbow Municipal Water District            </t>
  </si>
  <si>
    <t>City of National City</t>
  </si>
  <si>
    <t xml:space="preserve">Ramona Municipal Water District </t>
  </si>
  <si>
    <t>City of Oceanside</t>
  </si>
  <si>
    <t>Rancho Santa Fe Community Services District</t>
  </si>
  <si>
    <t>City of Poway</t>
  </si>
  <si>
    <t xml:space="preserve">Rancho California Water District           </t>
  </si>
  <si>
    <t>City of San Clemente</t>
  </si>
  <si>
    <t xml:space="preserve">Santa Margarita Water District  </t>
  </si>
  <si>
    <t>City of San Diego</t>
  </si>
  <si>
    <t>City of San Juan Capistrano</t>
  </si>
  <si>
    <t xml:space="preserve">The problem was discovered through a dye test on the line.  The dye test was conducted to ensure the lateral was connected to the City's main line.  The City has had difficulty with a contractor in the area.  The line was repaired by a private contractor working for a homeowner.  Very little flow was coming from the house and cottages due to periodic occupancy. The City re-dyed all the lines to make sure that they were working after the repair. </t>
  </si>
  <si>
    <t xml:space="preserve">Soaked into the ground. </t>
  </si>
  <si>
    <t>O12007</t>
  </si>
  <si>
    <t xml:space="preserve">1313 Morningside Dr </t>
  </si>
  <si>
    <t xml:space="preserve">Private Lateral </t>
  </si>
  <si>
    <t xml:space="preserve">The private sewer lateral plugged which caused pressure to pop off the clean-out cover releasing approximately 15 gallons to spill out into the dirt area around the clean-out and it spilled over the curb into the street.  </t>
  </si>
  <si>
    <t xml:space="preserve">Contacted the property owner and advised hr to get a plumber asap and to refrain from using any water in the house until the problem was resolved.  Informed her that we would be doing a follow-up in the morning. </t>
  </si>
  <si>
    <t xml:space="preserve">Wet pavement approximately 40 ft. and then evaporated. </t>
  </si>
  <si>
    <t xml:space="preserve"> Fax (858) 571-6972
</t>
  </si>
  <si>
    <t>7/23/01 0900</t>
  </si>
  <si>
    <t>Alan J. Moeller</t>
  </si>
  <si>
    <t>(619) 628-1372</t>
  </si>
  <si>
    <t>7/21/01 1100</t>
  </si>
  <si>
    <t>1365 Seacoast Drive</t>
  </si>
  <si>
    <t>Imperial Beach</t>
  </si>
  <si>
    <t>Obstruction Unknown- Private Lateral</t>
  </si>
  <si>
    <t>Corr: replace ktr pumps with FMD pump until defective pumps are repaired/replaced. On 9-17-01 and for 10 days, ktr will pump remaining sewage (5050 gal) along w/ 2 mil gal of existing fresh water from catch basin &amp; put into MH prior to STP3.  Pumper trucks on site, FMD installed temporary pump to replace ktr's pumps at plant. Secured water to area 0800-on 9-11-01. Use pumper trucks to recover ponded sewage and sewage overflowing from MH's. Secured power to levee storm water pump house pumps. Prev: ROICC on scene to instruct ktr on requirements to provide reliable pump/services.</t>
  </si>
  <si>
    <t>Overflow did not reach actual surface water, ponded in catch basin and percolated into earthen areas.</t>
  </si>
  <si>
    <t>COURTESY NOTIFICATION.  Removed and picked up toilet paper.  Disinfected area.</t>
  </si>
  <si>
    <t>5/15/02 16:50</t>
  </si>
  <si>
    <t>5/15/02 17:10</t>
  </si>
  <si>
    <t>750 Winterhaven Road</t>
  </si>
  <si>
    <t>Did find toilet paper in lateral.</t>
  </si>
  <si>
    <t>Flushed and vacuumed mainline.  Didn't find any obstruction.</t>
  </si>
  <si>
    <t>Around cleanout on blacktop.</t>
  </si>
  <si>
    <t>Possible solids build-up in mainline.  Flushed mainline for 700 feet.  Cleaned and vacuumed out mainline.</t>
  </si>
  <si>
    <t>5/17/02 08:00</t>
  </si>
  <si>
    <t>5/17/02 08:45</t>
  </si>
  <si>
    <t>135</t>
  </si>
  <si>
    <t>95</t>
  </si>
  <si>
    <t>04-16-02</t>
  </si>
  <si>
    <t>Roots in manhole.</t>
  </si>
  <si>
    <t>Flushed mainline and vacuumed out roots in manhole.</t>
  </si>
  <si>
    <t>Along side of road in dirt right-of-way.</t>
  </si>
  <si>
    <t>Sanitized area where sewage was and removed roots from manhole.</t>
  </si>
  <si>
    <t>6/4/02 08:10</t>
  </si>
  <si>
    <t>6/4/02 08:30</t>
  </si>
  <si>
    <t>530 Minnesota</t>
  </si>
  <si>
    <t>02-17-02</t>
  </si>
  <si>
    <t>Possible roots in mainline.</t>
  </si>
  <si>
    <t>Flushed mainline.  Hit roots at about 400 feet.</t>
  </si>
  <si>
    <t>Around cleanout in yard at 430 Minnesota.</t>
  </si>
  <si>
    <t>Removed about 40 gallons of contaminated soil and replaced with clean dirt.  Sanitized the area.</t>
  </si>
  <si>
    <t>6/5/02 09:30</t>
  </si>
  <si>
    <t>6/5/02 09:45</t>
  </si>
  <si>
    <t>15</t>
  </si>
  <si>
    <t>834 E. Fallbrook Street</t>
  </si>
  <si>
    <t>Roots in cleanout.</t>
  </si>
  <si>
    <t>Rodded lateral and cleared at about 6 feet.</t>
  </si>
  <si>
    <t>Along dirt walkway.</t>
  </si>
  <si>
    <t>COURTESY NOTIFICATION.  Disinfected area which began drying up.</t>
  </si>
  <si>
    <t>6/30/02 10:10</t>
  </si>
  <si>
    <t>Devin Casteel</t>
  </si>
  <si>
    <t>(760) 728-1125</t>
  </si>
  <si>
    <t>6/30/02 08:50</t>
  </si>
  <si>
    <t>6/30/02 09:20</t>
  </si>
  <si>
    <t xml:space="preserve"> Alvarado &amp; Pico</t>
  </si>
  <si>
    <t>Manole</t>
  </si>
  <si>
    <t>Grease in mainline.</t>
  </si>
  <si>
    <t>Flushed mainline and cleared stoppage.</t>
  </si>
  <si>
    <t>6" mainline between B80-B79 plugged with grease.  Ran vactor 58' and hit stoppage.  Used 200 gallons of wash down water and recovered it all.  Vactored out 1000 gallons from creek including the 450 gallons of overflow.</t>
  </si>
  <si>
    <t xml:space="preserve">1280 Temple Terrace </t>
  </si>
  <si>
    <t xml:space="preserve">OR </t>
  </si>
  <si>
    <t xml:space="preserve">The private six inch lateral for 1280 and 1286 Temple Terrace plugged with roots and debris.  This line is on a private road. </t>
  </si>
  <si>
    <t xml:space="preserve">Contacted the homeowner Mr. Doyle and he will get a plumber to open up the line. </t>
  </si>
  <si>
    <t xml:space="preserve">Soaked into the ground </t>
  </si>
  <si>
    <t xml:space="preserve">012023 </t>
  </si>
  <si>
    <t xml:space="preserve">(949) 497-0351 </t>
  </si>
  <si>
    <t xml:space="preserve">789 Bayview </t>
  </si>
  <si>
    <t>Manhole #35 and #69</t>
  </si>
  <si>
    <t>Trident Street, NAB</t>
  </si>
  <si>
    <t>NAB, Coronado</t>
  </si>
  <si>
    <t>ST. 604</t>
  </si>
  <si>
    <t>Pump Station Failure</t>
  </si>
  <si>
    <t>CONSTR CREWS COMPLETED REPAIRS, PIPE COVERED AND ERROSION CONTROL PLACED OVER PIPE</t>
  </si>
  <si>
    <t>DRIED IN BOTTOM OF CYN</t>
  </si>
  <si>
    <t>K GENSLER</t>
  </si>
  <si>
    <t>3310 CHEROKEE AVE</t>
  </si>
  <si>
    <t>10 " VC</t>
  </si>
  <si>
    <t>9/11/02, 4/1/02</t>
  </si>
  <si>
    <t>REMOVED ROOTS FROM MH AND RODDED MAIN, REFERRED TO BE TELEVISED</t>
  </si>
  <si>
    <t>JOSE OROPEZA</t>
  </si>
  <si>
    <t>VIA DE LA VALLE X CAMINO REAL</t>
  </si>
  <si>
    <t>92130</t>
  </si>
  <si>
    <t>8'' PVC</t>
  </si>
  <si>
    <t>GREACE BLOCKAGE</t>
  </si>
  <si>
    <t>REFER TO AREA SUPERVISOR</t>
  </si>
  <si>
    <t>ENTER STORM DRAIN CHANNEL AT VIA DE LA VALLE X VIA DE LA VALLE PL</t>
  </si>
  <si>
    <t>3221 CANON ST</t>
  </si>
  <si>
    <t>6 CP</t>
  </si>
  <si>
    <t>ROD MAIN TO CLEAR STOPPAGE, VACTOR OVERFLOW AND RUNOFF, REFERRED TO TV SECTION TO LOCATE PROBLEM AT MAIN ALSO TO CONSTRUCTION SECTION</t>
  </si>
  <si>
    <t>STM DRAIN</t>
  </si>
  <si>
    <t>691 SAN FERNANDO ST</t>
  </si>
  <si>
    <t>6 VC</t>
  </si>
  <si>
    <t>BLOCKAGE POSSIBLY CAUSED BY DEBRIS, PAPER, NOTHING ELSE FOUND</t>
  </si>
  <si>
    <t>MACHINE RODDED TO RELIEVE STOPPAGE, UNIT 719 CLEANED SPILL AREA, REFERRED TO HAVE LINE TELEVISED</t>
  </si>
  <si>
    <t>DISSIPATED IN STREET AND STM DRAIN SYSTEM</t>
  </si>
  <si>
    <t>2310 SHAMROCK</t>
  </si>
  <si>
    <t>8 CP</t>
  </si>
  <si>
    <t>HEAVY GREASE</t>
  </si>
  <si>
    <t>ROD MAIN TO CLEAR STOPPAGE, REFERRED TO F.E.W.D. PROGRAM, AND TO TV SECTION TO LOCATE PROBLEM AT DEAD END OF MAIN</t>
  </si>
  <si>
    <t>DRIED IN STM DRAIN CONVEYANCE SYSTEM</t>
  </si>
  <si>
    <t>6932 AMHERST ST</t>
  </si>
  <si>
    <t>ROD MAIN TO CLEAR STOPPAGE.  VACTOR TO RECOVER SPILL AT SURFACE LEVEL, REFERRED TO FEWD PROGRAM FOR FOLLOW UP.</t>
  </si>
  <si>
    <t>DISSIPATED IN STM DRAIN SYS</t>
  </si>
  <si>
    <t>TORRANCE ST &amp; MISSION HILLS BLD</t>
  </si>
  <si>
    <t>6"  CP</t>
  </si>
  <si>
    <t>HEAVY ROOTS IN 6" CP MAIN</t>
  </si>
  <si>
    <t>REFER TO HAVE LINE TELEVISED   AND CHANGE CLEANING SCHEDULE</t>
  </si>
  <si>
    <t>SOAKED IN CANYON SIDE</t>
  </si>
  <si>
    <t>30TH &amp; K ST</t>
  </si>
  <si>
    <t xml:space="preserve"> SAN DIEGO</t>
  </si>
  <si>
    <t>MACHINE ROD TO RELIEVE GREASE STOP. VACTOR PUBBLED SEWAGE AND CLEAN AREA. REFER FOR ACCELERATED CLEANING.</t>
  </si>
  <si>
    <t>CENTRAL AVE AND EL CAJON BL</t>
  </si>
  <si>
    <t>ROD MAIN TO CLEAR STOPPAGE.  VACTOR TO CONTAIN AND RECOVER SPILL, REFERRED TO FEWD PROGRAM.</t>
  </si>
  <si>
    <t>(858) 619-5770</t>
  </si>
  <si>
    <t>5010 CAM PLAYA PORTOFINO</t>
  </si>
  <si>
    <t>MACHINE RODDED TO RELIEVE STOP; UNIT 719 VACTORED SPILL TO CONTAIN UNTIL STOP RELIEVED. REFER TO AREA SUPERVISOR FOR ACELERATED CLEANING.  MANHOLE 109386 WAS ALSO OVERFLOWING.</t>
  </si>
  <si>
    <t>SOAKED INTO CANYON</t>
  </si>
  <si>
    <t>CARMEL CANYON RD X CARMEL KNOLL DR</t>
  </si>
  <si>
    <t>10'' PVC</t>
  </si>
  <si>
    <t>SLUDGE</t>
  </si>
  <si>
    <t>SOAK IN DIRT CHANNEL</t>
  </si>
  <si>
    <t># 8 ALSO INCLUDED FSN# 79317</t>
  </si>
  <si>
    <t>4225 POLK AVE.</t>
  </si>
  <si>
    <t>8"PVC</t>
  </si>
  <si>
    <t>HEAVY GREASE IN SEWER MAIN.</t>
  </si>
  <si>
    <t>VACTORED OVERFLOW. RODDED MAIN TO RELIEVE GREASE BLOCKAGE. FLUSHED MAIN TO CLEAN. REFER TO HAVE MAINTENANCE CLEANING DONE MORE FREQUENTLY. HAVE MAIN TELEVISED.</t>
  </si>
  <si>
    <t>DRIED IN GUTTER BEFORE STORM BOX, 4000 BLK 42ND ST.</t>
  </si>
  <si>
    <t>1668 Newton Avenue</t>
  </si>
  <si>
    <t>6" V. C.</t>
  </si>
  <si>
    <t>12/27/01 - 04/09/02</t>
  </si>
  <si>
    <t>Main break</t>
  </si>
  <si>
    <t>Refer to construction planner for repairs.</t>
  </si>
  <si>
    <t>Disipated in storm drain convey system.</t>
  </si>
  <si>
    <t>On April 09, 2002 owner had same problem. City lateral policy was left with consumer, and was told to call his plumber to plug lateral inside his property. Overflow is pvte. C/O.</t>
  </si>
  <si>
    <t>3676 Orange Avenue</t>
  </si>
  <si>
    <t>6" V.C.</t>
  </si>
  <si>
    <t>Heavy Grease</t>
  </si>
  <si>
    <t>Rod main to releive stoppage. Refer to F.E.W.D. and to area supervisor to add on a routine maintenance.</t>
  </si>
  <si>
    <t>Disipated in storm drain conveyance System</t>
  </si>
  <si>
    <t>City lateral policy given to consumer complaining about sewer spill.</t>
  </si>
  <si>
    <t>DENISE STEELE</t>
  </si>
  <si>
    <t>1777 BAYVIEW HEIGHTS DR</t>
  </si>
  <si>
    <t>MANHOLE</t>
  </si>
  <si>
    <t>VANDELS PUT A TIRE, A 7 FOOT TREE BRANCH, A BUCKET, AND PVC PIPE IN MANHOLE</t>
  </si>
  <si>
    <t>CLEANED MANHOLE, REFERED FOR LOCK DOWN MANHOLE LIDS, TV MAINS TO EVALUATE IF CLEAN</t>
  </si>
  <si>
    <t>SOAKED INTO DIRT DOWN STREAM OF MANHOLE</t>
  </si>
  <si>
    <t>Stanley Harvey Sr</t>
  </si>
  <si>
    <t>Cottontail LN</t>
  </si>
  <si>
    <t>92009</t>
  </si>
  <si>
    <t>Par Electrical Contractors installed a telephone pole over are main and broke it. Contract person is Dennis N. Westphal.</t>
  </si>
  <si>
    <t>Vactor up spill and roded main to clear dirt form main and call out constrution crew to make repair</t>
  </si>
  <si>
    <t>Contractor # (760) 291-1192</t>
  </si>
  <si>
    <t>Stanley Harvey Sr.</t>
  </si>
  <si>
    <t>Paseo Laredo &amp; Honeycutt</t>
  </si>
  <si>
    <t>Roots growing in manhole</t>
  </si>
  <si>
    <t>Roded main and reliefed stoppage and deodorize area and will have confine space crew clean manhole.</t>
  </si>
  <si>
    <t>Sewage dry up in stroam drain</t>
  </si>
  <si>
    <t>Chalmers and India Streets</t>
  </si>
  <si>
    <t>8"  P.V.C.</t>
  </si>
  <si>
    <t>01/15/2002 - 01/06/2002 - 10/13/2001</t>
  </si>
  <si>
    <t xml:space="preserve"> 8" PVC trap was forgotten by contractor inside manhole caused the overflow.</t>
  </si>
  <si>
    <t>Rod main to clear stoppage. Vactor overflow &amp; runoff. Desinfected area.</t>
  </si>
  <si>
    <t>Dissipated in storm drain conveyance system</t>
  </si>
  <si>
    <t>Resident enginner Jeff Soriano has all information</t>
  </si>
  <si>
    <t>Pomerado Rd and Scripps Ranch RW</t>
  </si>
  <si>
    <t>Unknown blockage in main.</t>
  </si>
  <si>
    <t>Flushed main and clean and deoderise at that location and referred to be televised and to area supervisor to follow up on there area.</t>
  </si>
  <si>
    <t>Sewage was dry unpon arrival.</t>
  </si>
  <si>
    <t>CARMEL VALLEY RD X SORRENTO VALLEY RD</t>
  </si>
  <si>
    <t>8'' VC</t>
  </si>
  <si>
    <t>HEAVY ROOT BLOCKAGE IN 8'' SEWER LINE</t>
  </si>
  <si>
    <t>FLUSHED &amp;  RODDED  8'' VC LINE TO RELIEVED ROOT BLOCKAGE / REFER TO AREA SUPERVISOR</t>
  </si>
  <si>
    <t>SOLEDAD CREEK</t>
  </si>
  <si>
    <t>PNQTOS LAGOON/PACIFIC OCN</t>
  </si>
  <si>
    <t>Final report, signs have been removed from beaches..</t>
  </si>
  <si>
    <t>4884 SANTA MONICA AVE</t>
  </si>
  <si>
    <t>Flushed line to relieve stoppage; Vactor puddled sewage; refer to area supervisor.</t>
  </si>
  <si>
    <t>APPALOOSA RD. &amp; ATRIUM DR.</t>
  </si>
  <si>
    <t>12" pvc</t>
  </si>
  <si>
    <t>ROOTS AND ROCKS IN MAIN AND MANHOLE</t>
  </si>
  <si>
    <t>CLEANED MAIN AND MANHOLE. WILL TV FOR POSSIBLE REPAIRS</t>
  </si>
  <si>
    <t>DRIED IN CANYON</t>
  </si>
  <si>
    <t>3284 NATIONAL AVE</t>
  </si>
  <si>
    <t>05/31/2002</t>
  </si>
  <si>
    <t>BLOCKAGE WAS CAUSED BY GREASE.</t>
  </si>
  <si>
    <t>MACHINE RODDED TO RELIEVE STOP; REFER TO AREA SUPERVISOR FOR EVALUATION.</t>
  </si>
  <si>
    <t>03/04/02 1200</t>
  </si>
  <si>
    <t>03/05/02 1545</t>
  </si>
  <si>
    <t>505 Elm Avenue</t>
  </si>
  <si>
    <t>From MH 12-Y-8, 240' W on sidewalk, 50' S on sidewalk, 140' SW across asphalt to curb drain (which contained two 6 inch PVC pipe storm drains) 4' thru PVC pipes, 100' through grassy earthen ditch.Sewage percolated in earthen grassy ditch.  Tot dist 534', no expected public contact.</t>
  </si>
  <si>
    <t>Reporting Agency</t>
  </si>
  <si>
    <t>Responsible Agency</t>
  </si>
  <si>
    <t>Estimated Overflow Flow Rate                (gallons per minute)</t>
  </si>
  <si>
    <t>Overflow Volume Released to Environment (Gallons)</t>
  </si>
  <si>
    <t>SSO  County   (SD, RV, OR)</t>
  </si>
  <si>
    <t>No. of Overflows within 1000 ft. of this location in past 12 months</t>
  </si>
  <si>
    <t>Dates of Overflows within 1000 ft. of this location in past 12 months</t>
  </si>
  <si>
    <t>72-hour period measurable precipitation? (Y or N)</t>
  </si>
  <si>
    <t>Reached surface waters other than storm drain? (Y or N)</t>
  </si>
  <si>
    <t>Location of Posting</t>
  </si>
  <si>
    <t>Tracking No.</t>
  </si>
  <si>
    <t>Regional Board Contact Notified (Name, or "VOICE MAIL", or "FAX")</t>
  </si>
  <si>
    <t>COURTESY NOTIFICATION.  Cause of spill to storm drain was unknown.  Cleanout was not overflowing when crew arrived.  Rodded cleanout to clear stoppage and picked up paper products.  Once on site, found out it had been overflowing intermittently for a coup</t>
  </si>
  <si>
    <t>QUARTERLY</t>
  </si>
  <si>
    <t>(619) 723-6026</t>
  </si>
  <si>
    <t>2/12/02 12:45</t>
  </si>
  <si>
    <t>0.29</t>
  </si>
  <si>
    <t>30</t>
  </si>
  <si>
    <t>919 Ridge Heights</t>
  </si>
  <si>
    <t>Cleanout plugged with roots about 8 inches down.  Roots were coming in through back of wye.</t>
  </si>
  <si>
    <t>Rodded cleanout and cleared stoppage.</t>
  </si>
  <si>
    <t>None.</t>
  </si>
  <si>
    <t>Dried up oon street.  Swept up paper products.</t>
  </si>
  <si>
    <t>COURTESY NOTIFICATION.  Overflow had dried up on street before crew arrived.  Swept up paper and sprayed disinfectant.</t>
  </si>
  <si>
    <t>2/16/02 14:35</t>
  </si>
  <si>
    <t>0.14</t>
  </si>
  <si>
    <t>2105 Brooke Street</t>
  </si>
  <si>
    <t>Roots in lateral.  Opened at about 10 ft.</t>
  </si>
  <si>
    <t>Rodded lateral and pulled roots.</t>
  </si>
  <si>
    <t>Around cleanout box.</t>
  </si>
  <si>
    <t>COURTESY NOTIFICATION.  Wasn't running at the time when we arrived.  Had already dried up.</t>
  </si>
  <si>
    <t>2/17/02 09:30</t>
  </si>
  <si>
    <t>0.67</t>
  </si>
  <si>
    <t>20</t>
  </si>
  <si>
    <t>437 Minnesota</t>
  </si>
  <si>
    <t>06-12-01</t>
  </si>
  <si>
    <t>Flushed mainline and opened about 180 ft.</t>
  </si>
  <si>
    <t>Dirt along roadway.</t>
  </si>
  <si>
    <t>Flushed mainline and removed roots.</t>
  </si>
  <si>
    <t>O12005</t>
  </si>
  <si>
    <t>(949) 497-0351</t>
  </si>
  <si>
    <t xml:space="preserve">Pipe Line 526 Glenneyre </t>
  </si>
  <si>
    <t xml:space="preserve">Pipeline </t>
  </si>
  <si>
    <t xml:space="preserve">Pipeline not connected </t>
  </si>
  <si>
    <t xml:space="preserve">A new sewer main was constructed in June 2000 servicing the subject property.  The contractor failed to connect the lateral to the new main line.  Over the past 15 months wastewater from the property has been leeching into the ground.  A video inspection was then done revealing the problem. </t>
  </si>
  <si>
    <t xml:space="preserve">On 9/17/01 the lateral was excavated and was connected to the City's main line.  A small amount of nearby contaminated soil (1cubic yard) was removed. </t>
  </si>
  <si>
    <t xml:space="preserve">Percolated into the ground. </t>
  </si>
  <si>
    <t>The contractor that caused the problem will be notified and reprimanded.  The overflow could have been minimized if the County's communication center - Staton M had not delayed contacting public works for 2.5 hours.  A formal complaint will be lodged.</t>
  </si>
  <si>
    <t>San Dieguito Reservoir</t>
  </si>
  <si>
    <t>None</t>
  </si>
  <si>
    <t>At Reservoir</t>
  </si>
  <si>
    <t>NA * Until Health Dept. tells us to remove them.</t>
  </si>
  <si>
    <t>The overflow was contained at 20:50. Only a few hundred gallons reached a detention basin upstream of the reservoir. No sewage actually entered the reservoir proper.  All contained sewage along the street was recovered  and pumped back into the sewer.  The entire site was disinfected with chlorine.</t>
  </si>
  <si>
    <t>RB staff review comments</t>
  </si>
  <si>
    <t>Place an "X" here if this is definitely a private spill</t>
  </si>
  <si>
    <t>Voicemail  Victor Vasquez</t>
  </si>
  <si>
    <t>John Vaught</t>
  </si>
  <si>
    <t>(760) 838-4323</t>
  </si>
  <si>
    <t>1050 Rock Springs Rd..</t>
  </si>
  <si>
    <t>Escondido</t>
  </si>
  <si>
    <t>Manhole 3459</t>
  </si>
  <si>
    <t>Vandals put a fire extinguisher, toys, plastic bottle, pipe and a hanger down the Rock Springs East Condo's private cleanout which ended up moving into our mainline and caused the overflow.</t>
  </si>
  <si>
    <t>Voicemail</t>
  </si>
  <si>
    <t>07/26/01 1636</t>
  </si>
  <si>
    <t>Mike Heiser</t>
  </si>
  <si>
    <t>07/26/01 0823</t>
  </si>
  <si>
    <t>1830 North Harbor Drive</t>
  </si>
  <si>
    <t>Oceanside</t>
  </si>
  <si>
    <t>City Manhole</t>
  </si>
  <si>
    <t>N/A</t>
  </si>
  <si>
    <t>City broke up grease upstream. Grease caused stoppage downstream.</t>
  </si>
  <si>
    <t>Line was jetted.  Chlorine will be added routinely .</t>
  </si>
  <si>
    <t>Upon arrival @ scene only evidence of spill remained.  Vactor sent to each storm drain opening to clean up any residue.</t>
  </si>
  <si>
    <t>09/01/01 1608</t>
  </si>
  <si>
    <t>09/01/01 0839</t>
  </si>
  <si>
    <t>3750 Cameo Drive</t>
  </si>
  <si>
    <t>Heavy grease plugged City Main.</t>
  </si>
  <si>
    <t>Area put on quarterly vactor maintenance.</t>
  </si>
  <si>
    <t>Buena Vista Creek</t>
  </si>
  <si>
    <t>Buena Vista Lagoon</t>
  </si>
  <si>
    <t>Recovery was hampered by large amounts of water from irrigation in the neighborhoods all way down to and including the Golf Course.  We cleaned street and curbs, and believe spill had gone past area of complete recovery.</t>
  </si>
  <si>
    <t>09/14/01 1527</t>
  </si>
  <si>
    <t>09/14/01 1028</t>
  </si>
  <si>
    <t>2434 Vista Way</t>
  </si>
  <si>
    <t>Grease caused blockage in City's main line.</t>
  </si>
  <si>
    <t>Line was rodded, and Vactor wil jet line to clean it.</t>
  </si>
  <si>
    <t>Vactor recovered full spill.</t>
  </si>
  <si>
    <t>Vactor remained on site for 45 minutes to clean up parking lot and driveway.</t>
  </si>
  <si>
    <t>1940 Broadway Street</t>
  </si>
  <si>
    <t>Grease &amp; debris caused a partial blockage.</t>
  </si>
  <si>
    <t>The line was "jetted" that evening and the next day, also.  The neighborhood was "jetted" the next day.</t>
  </si>
  <si>
    <t>Vactor recovered partial spill.  Remainder soaked into the dirt.</t>
  </si>
  <si>
    <t>fax</t>
  </si>
  <si>
    <t>20K gal. Tank being emptied into system that exceeded sewer line capacity.</t>
  </si>
  <si>
    <t>Silty material discovered in line.</t>
  </si>
  <si>
    <t>Overflow was intermittent and mainly consisted of the potable water being emptied from the 20K gal. Tank.</t>
  </si>
  <si>
    <t>012032</t>
  </si>
  <si>
    <t>Fax to David Hanson @ RWQCB</t>
  </si>
  <si>
    <t>J. Quintua</t>
  </si>
  <si>
    <t>BLOCKAGE CAUSED BY ROOTS &amp; GREASE.</t>
  </si>
  <si>
    <t>Back up pump failed in station.  Main was operational but excessive effluent caused small overflow.</t>
  </si>
  <si>
    <t>Replaced backup pump.</t>
  </si>
  <si>
    <t xml:space="preserve">Flow stayed on surrounding soil and was cleaned according to PWC sewer spill cleanup SOP. </t>
  </si>
  <si>
    <t>012033</t>
  </si>
  <si>
    <t>Voicemail left at RWQCB, David Hanson</t>
  </si>
  <si>
    <t>Navy Public Works, Jackie Oravitz</t>
  </si>
  <si>
    <t>(619) 545-9146</t>
  </si>
  <si>
    <t>Strand Highway 75</t>
  </si>
  <si>
    <t>Coronado, Silver Strand</t>
  </si>
  <si>
    <t>Lift station 89-3015-AM</t>
  </si>
  <si>
    <t>Pump Station Failure/ Blockage</t>
  </si>
  <si>
    <t xml:space="preserve">Pump Station failed.  </t>
  </si>
  <si>
    <t>Replaced bubbler and air pump.</t>
  </si>
  <si>
    <t>Fiddlers Cove, Silver Strand.</t>
  </si>
  <si>
    <t>5 days, removed signs 09/17/01</t>
  </si>
  <si>
    <t>Response was slowed because of increased security due to terrorist act occurring that day.</t>
  </si>
  <si>
    <t>08/13/01 1310</t>
  </si>
  <si>
    <t>08/14/01 1753</t>
  </si>
  <si>
    <t>09/08/01 1112</t>
  </si>
  <si>
    <t>Fax 858-571-6972</t>
  </si>
  <si>
    <t>Kevin Wright</t>
  </si>
  <si>
    <t>(619) 441-1658</t>
  </si>
  <si>
    <t>793 Greenfield Dr.</t>
  </si>
  <si>
    <t>El Cajon</t>
  </si>
  <si>
    <t>MH 08-036</t>
  </si>
  <si>
    <t>Broken Drop in Manhole</t>
  </si>
  <si>
    <t>Manhole submitted to Eng. for repair</t>
  </si>
  <si>
    <t xml:space="preserve">Dry Dirt Drainage Ditch </t>
  </si>
  <si>
    <t>Monica Mazur, OCHD</t>
  </si>
  <si>
    <t>Unknown</t>
  </si>
  <si>
    <t>22781 Foxridge</t>
  </si>
  <si>
    <t>Sewer Lateral</t>
  </si>
  <si>
    <t>Sewer lateral was crushed, and a section was missing.  Sewage was flowing through the pipe bedding to the open end of the lateral.  Lateral was probably damaged during initial contruction of tract.</t>
  </si>
  <si>
    <t>Staff excavated lateral, vactored out all contaminated soil, and replaced damaged section of pipe.  This lateral was installed prior to implementation of program to inspect all lateral connections prior to occupancy.  New laterals should not have this problems.</t>
  </si>
  <si>
    <t>Soaked in to ground</t>
  </si>
  <si>
    <t>Renzo Marin</t>
  </si>
  <si>
    <t>(949) 837-7050 x217</t>
  </si>
  <si>
    <t>Bldg. B-907 Rhonda Sevilla</t>
  </si>
  <si>
    <t>Laguna Woods</t>
  </si>
  <si>
    <t>ETWD Atlas page                  MF- 496, MH #16</t>
  </si>
  <si>
    <t>Blockage</t>
  </si>
  <si>
    <t>Siphon line blockage.  District records indicates line was cleaned August 2001.</t>
  </si>
  <si>
    <t xml:space="preserve">Used Hydrocleaner to break stoppage.  Washed down all effected areas and recovered all washdown water. </t>
  </si>
  <si>
    <t>Catch Basin drain</t>
  </si>
  <si>
    <t>Voice Mail</t>
  </si>
  <si>
    <t>A J Howard</t>
  </si>
  <si>
    <t>641 Camino De Los Mares</t>
  </si>
  <si>
    <t>San Clemente</t>
  </si>
  <si>
    <t>Private Lateral</t>
  </si>
  <si>
    <t>Obstruction in private lateral caused by obstruction in line. Suspect grease accumulation</t>
  </si>
  <si>
    <t>ColSys crews control and contain intermittent discharge of raw sewage until plumber cleared obstruction at 01:10 on 5 Aug 01</t>
  </si>
  <si>
    <t>MO1 Drainage Channel</t>
  </si>
  <si>
    <t>Shut off water to comlex at 13:45 to stop intermittent discharge</t>
  </si>
  <si>
    <t>2313 South El Camino Real</t>
  </si>
  <si>
    <t>33608 Ortega Highway</t>
  </si>
  <si>
    <t>Nichols Water Reclamation Plant</t>
  </si>
  <si>
    <t>Restroom sewer lateral was blocked and approximately 10 gallons of raw sewage escaped from a cleanout located next to a gutter.  In the process of clearing the line, the sewage inadvertently was washed down the gutter to the storm drain, with approximately 40 gallons of domestic water.  Due to the slope of the gutter, none of the spill was recoverable.</t>
  </si>
  <si>
    <t>Staff has been instructed to have adequate spill prevention equipment on hand before attempting to clear blocked pipes.  The cleanout will be sandbagged and a system to pump out any remaining liquid will be implemented before proceeding with clearing the pipe.</t>
  </si>
  <si>
    <t>Asphalt gutter, leaves, and other debris.</t>
  </si>
  <si>
    <t>The small quantity of liquid (50 gallons total) was absorbed into the gutter and storm drain system, soaking into the asphalt gutter, leaves, and other debris.</t>
  </si>
  <si>
    <t>Larry Honeyborne OCHD</t>
  </si>
  <si>
    <t>(949) 459-5439</t>
  </si>
  <si>
    <t>Corner of Laline &amp; Chantada</t>
  </si>
  <si>
    <t>4" Valve Can</t>
  </si>
  <si>
    <t>Packing leak on 4" isolation valve for reclaimed water system.</t>
  </si>
  <si>
    <t>Crews isolated the valve to stop the leak.  Stuffing box and packing gland were repaired and valve was placed back into service on 11/27/01.</t>
  </si>
  <si>
    <t>Oso Creek</t>
  </si>
  <si>
    <t>Victor Vasques CA RWQCB</t>
  </si>
  <si>
    <t>NWRP,33608 Ortega Highway</t>
  </si>
  <si>
    <t>The float switch that controls the domestic fill valve became lodged in the down (fill) position.  The fill valve did not receive a signal to close as a result.  The pond contains a mixture of domestic water and reclaimed water, and has been exclusively filled with domestic water since Friday, 11/30.</t>
  </si>
  <si>
    <t>The fill line was closed manually to stop the flow of water into the pond.  The float switch was then cleaned, lubricated, and tested.</t>
  </si>
  <si>
    <t>The ornamental pond holds approximately 600,000 gallons.  Approximately 57,000 gallons per day are pumped out of the pond and used for irrigation.  The pond has been refilled with domestic water since Friday, November 30.  During the month of November, 680,000 gallons of reclaimed water was added to the pond and an estimated 1,026,000 gallons of domestic was added to the pond.</t>
  </si>
  <si>
    <t>28401 Fieldbrook</t>
  </si>
  <si>
    <t>8" Sewer Line</t>
  </si>
  <si>
    <t>An eight-inch sanitary sewer was separated.  Sewage was flowing from an upstream pipe and through a rocky clay bedding and back into the collection system.  Subsurface percolation appeared to be minimal due to clay, gravel bedding, and lack of decomposed material.</t>
  </si>
  <si>
    <t>Grease trap blockage</t>
  </si>
  <si>
    <t>We were notified of sewer overflow @ this location (we didn't hear about it until 4:00 on 9/4/01).  I responded &amp; found no overflow, just to be safe I had my crew vactor out the storm drain box @ Oak &amp; Lincoln.  ON Thursday 9/6/01 the Manager finally called me back to admit to a grease trap blockage.</t>
  </si>
  <si>
    <t>Have restaurants do routine grease trap maintenance.  *We were not notified until 9/4/01.  We took immediate action to clear up the storm drain.  We were proactive with this situation.</t>
  </si>
  <si>
    <t xml:space="preserve">Storm drain box at Lincoln/Oak </t>
  </si>
  <si>
    <t>(949)499-4555</t>
  </si>
  <si>
    <t>Palo Alto &amp; Stonehill</t>
  </si>
  <si>
    <t>Dana Point</t>
  </si>
  <si>
    <t>roots and grease</t>
  </si>
  <si>
    <t>vactored root ball</t>
  </si>
  <si>
    <t>San Juan Creek</t>
  </si>
  <si>
    <t>Doheny Beach</t>
  </si>
  <si>
    <t>Dave Seymour</t>
  </si>
  <si>
    <t>(949) 459-6540</t>
  </si>
  <si>
    <t>Adam Laputz (858) 467-2952</t>
  </si>
  <si>
    <t>Marguerite Parkway/Campo Moro</t>
  </si>
  <si>
    <t>Mission Viejo</t>
  </si>
  <si>
    <t>Force Main Air Vac Vault</t>
  </si>
  <si>
    <t>Overflow caused when air relief valve on force main failed to close because a pair of underwear was stuck under the valve seat.</t>
  </si>
  <si>
    <t>Crews disassembled air valve and removed underwear from valve seat.  Installed a new valve seat and replaced the arir valve.</t>
  </si>
  <si>
    <t>Trabuco Creek</t>
  </si>
  <si>
    <t>300 gallons returned to sewer</t>
  </si>
  <si>
    <t>Control # 01-7336.  Sewer lateral was never connected or pulled from joint during construction.  Volume estimates are based on occupancy date of 11/97.  A daily average flow of 214 gpd and a 1% loss into soil based on subsurface condition and scum line elevations on upstream and downstream pipes.</t>
  </si>
  <si>
    <t>Vista del Lago/Los Alisos</t>
  </si>
  <si>
    <t>Root ball from customer lateral became lodged in the drop manhole.  Blockage caused sewage to spill from upstream manhole.</t>
  </si>
  <si>
    <t>Used a jet-rodder and root cutter to remove blockage.</t>
  </si>
  <si>
    <t>Returned to sewer</t>
  </si>
  <si>
    <t xml:space="preserve">Control #01-7423. Crews sandbagged the creek and  captured all of the spill.  We pumped 2,295 gallons of water, sewage, and wash water from the containment dam.  We do not know how much of the spill might have been lost to percolation and/or evapotranspiration. </t>
  </si>
  <si>
    <t xml:space="preserve">Correction: Used Pumper Trucks and Ram Jet to stop overflow and clear line. Cleared and pumped sewage from line.  Limed area around MH.  Constructed dirt berm in drainage to contain spill and assist recovery efforts. Prevention: Continue educating family housing on proper grease disposal. </t>
  </si>
  <si>
    <t>Del Mar Boat Basin</t>
  </si>
  <si>
    <t>Overflow did not reach actual surface water, ponded and percolated into grassy area with iceplant.</t>
  </si>
  <si>
    <t>5 Signs off off Vandegrift Road, 4 signs at endpoint of spill in Del Mar.</t>
  </si>
  <si>
    <t>Signs posted as a precautionary measure to prevent any public contact. 2 paths:1.From MH, spill ponded W in 150'x50' area. 2. From MH, 50' NW across dirt into earthen ditch, 360' NW to culvert pipe, 60' NW to concrete ditch, 520' N to concrete box culvert, 850' w to outlet bt/ 8th &amp; harbor St, to grassy drainage area 160'. ponded and percolated into grassy area with iceplant. total distance 2150'. No expected public contact.</t>
  </si>
  <si>
    <t>Karl Vogel</t>
  </si>
  <si>
    <t>MH'S 3-Y-02,03,-76</t>
  </si>
  <si>
    <t>MH'S 3-Y-02,-03,-76 prior to STP 3, Bldg 22831</t>
  </si>
  <si>
    <t>Pumpstation Failure</t>
  </si>
  <si>
    <t>San Mateo Creek</t>
  </si>
  <si>
    <t>Overflow did not reach actual surface water, sewage percolated in earthen grassy ditch.</t>
  </si>
  <si>
    <t>Chicken wire in line and was tied off to step.</t>
  </si>
  <si>
    <t>Removed wire and rope and added to list of manholes that are checked daily.</t>
  </si>
  <si>
    <t>San Marcos creek</t>
  </si>
  <si>
    <t>09/15/2001 1100</t>
  </si>
  <si>
    <t>Crownview st.</t>
  </si>
  <si>
    <t>Sandbags and concrete lug in line.</t>
  </si>
  <si>
    <t>Removed  blockage and will check area more often due to construction area.</t>
  </si>
  <si>
    <t>Fax-714-667-3754</t>
  </si>
  <si>
    <t>John Contreras</t>
  </si>
  <si>
    <t>010212</t>
  </si>
  <si>
    <t>Clay Clifton</t>
  </si>
  <si>
    <t xml:space="preserve">10/25/01 - 7:30 </t>
  </si>
  <si>
    <t>Don Wasko</t>
  </si>
  <si>
    <t xml:space="preserve">760-438-2722 </t>
  </si>
  <si>
    <t>10/24/01 - 14:40</t>
  </si>
  <si>
    <t>5980 Avenida Encinas</t>
  </si>
  <si>
    <t>The Vactor truck was used to clean up and collect up the spill as best as possible. There is no further action the sewer division can take since it is private property</t>
  </si>
  <si>
    <t>Vactor to Sewer</t>
  </si>
  <si>
    <t>It is possible that there was sewerage that reached surface waters. Homeowner stated that she noticed the water coming out of her driveway the day before but was waiting until her husband came back from out-of-town to fix. Sewer division personnel initially found the sewerage three feet from the storm drain due to on and off home usage. Dept of health notified by fax and phone. Clay Clifton 30July01@1430.</t>
  </si>
  <si>
    <t>8/2/01 0855</t>
  </si>
  <si>
    <t>Mary Blair</t>
  </si>
  <si>
    <t>(619) 423-8311</t>
  </si>
  <si>
    <t>8/2/01 0910</t>
  </si>
  <si>
    <t>10/1/01 0000</t>
  </si>
  <si>
    <t>9/30/01 1400</t>
  </si>
  <si>
    <t>16th St. 700 block</t>
  </si>
  <si>
    <t>Grease and Rags Blockage</t>
  </si>
  <si>
    <t xml:space="preserve">Cleaned Pipe </t>
  </si>
  <si>
    <t>16th St. 700 Block</t>
  </si>
  <si>
    <t>Oneonta Western Street End</t>
  </si>
  <si>
    <t>M/H#456</t>
  </si>
  <si>
    <t>The pumps were found in the "off" position</t>
  </si>
  <si>
    <t>The Vactor truck was used to clean up and collect up the spill as best as possible. The sewer workers on-scene notified the Tijuana Estuary. Pictures were taken. The area was left uncovered for a period of one hour for the sun to dry the ground. Fill dirt was brought in to cover and then a cover of rock dust.</t>
  </si>
  <si>
    <t>The sewer crew had notifued the estuary people as soon as the spill was found to be in the estuary. I spoke with Clay Clifton of SD DEH and will follow up with a faxed report.</t>
  </si>
  <si>
    <t>9/24/01 1210</t>
  </si>
  <si>
    <t xml:space="preserve">Christian Soria </t>
  </si>
  <si>
    <t>(619) 575-1840</t>
  </si>
  <si>
    <t>9/24/01 1220</t>
  </si>
  <si>
    <t>740 florence St</t>
  </si>
  <si>
    <t>010225</t>
  </si>
  <si>
    <t>Grant Clavier</t>
  </si>
  <si>
    <t>04/04/02 - 12:45</t>
  </si>
  <si>
    <t>04/04/02 - 1:00</t>
  </si>
  <si>
    <t>3052 Greenwich Street</t>
  </si>
  <si>
    <t>Spill was @ construction site.  Spill was contained in ditch and cleaned up by vactor trucks.  Obviously the spill had been unreported for an undetermined amount of time.  The start time was when City arrived on site.  City Inspector checking downstream manholes found tape measure of Construction Crew, and notified Water Department.</t>
  </si>
  <si>
    <t>01/25/02 2350</t>
  </si>
  <si>
    <t>Armond Badillo Jr.</t>
  </si>
  <si>
    <t>01/25/02 2022</t>
  </si>
  <si>
    <t>304 South Harbor Drive</t>
  </si>
  <si>
    <t>Lift Station Wetwell</t>
  </si>
  <si>
    <t>a blown fuse @ lift station caused power to be cut off from pumps.</t>
  </si>
  <si>
    <t>Fuse was replaced and extras left for "duty" crew.  Crew was shown which fuse to replace.</t>
  </si>
  <si>
    <t>Spill pooled at end of channel, in a sandy area.  Was kept from going into San Luis Rey River.</t>
  </si>
  <si>
    <t>All surface water was vactored up.  Unrecovered amount had soaked in to sandy soil.</t>
  </si>
  <si>
    <t>02/14/02 0130</t>
  </si>
  <si>
    <t>02/13/02 2245</t>
  </si>
  <si>
    <t>299 Festival Drive</t>
  </si>
  <si>
    <t>Grease in city line caused stoppage.</t>
  </si>
  <si>
    <t>Chlorine drops will be increased on that road.  Also will make adjustments to monthly cleaning procedures.</t>
  </si>
  <si>
    <t>Pond on Golf Course</t>
  </si>
  <si>
    <t>Water Pond on Golf Course.</t>
  </si>
  <si>
    <t>Pond on Golf Course.</t>
  </si>
  <si>
    <t>Vactor Crew pumped &amp; cleaned street, cursides and Flood Control Channel for 1.5 Hours.  Pond is part of 1 and 1/2 mile long system that flow into Pilgrim Creek during heavy rains.  Golf Course Maintenance Supervisor is Thad Kintigh @ (760)433-3117.</t>
  </si>
  <si>
    <t>02/22/02 1445</t>
  </si>
  <si>
    <t>02/21/02 1430</t>
  </si>
  <si>
    <t>1315 Cleveland Street</t>
  </si>
  <si>
    <t>Private Lateral Clean Out</t>
  </si>
  <si>
    <t>Debris in private lateral caused blockage.</t>
  </si>
  <si>
    <t>Commercial plumber was called.</t>
  </si>
  <si>
    <t>Open area between railroad tracks.</t>
  </si>
  <si>
    <t>City crews called to private lateral spill.  Owner called plumber.  City crew cleaned up spill area, estimated 25 gallons soaked into the ground.</t>
  </si>
  <si>
    <t>03/14/02 1314</t>
  </si>
  <si>
    <t>03/14/02 0750</t>
  </si>
  <si>
    <t>3883 San Ramon Easement</t>
  </si>
  <si>
    <t>City of Solana Beach</t>
  </si>
  <si>
    <t xml:space="preserve">South Coast County Water District        </t>
  </si>
  <si>
    <t>Along side of road into backyard across street.</t>
  </si>
  <si>
    <t>Informed home owner.</t>
  </si>
  <si>
    <t>John Hill</t>
  </si>
  <si>
    <t>619 667-1488</t>
  </si>
  <si>
    <t>5/20/02 @12:30 p.m</t>
  </si>
  <si>
    <t>5/20/02 @ 1:35 p.m</t>
  </si>
  <si>
    <t>5811 Commanche Xst-Saranac</t>
  </si>
  <si>
    <t>Roots, Rocks, &amp; Debris</t>
  </si>
  <si>
    <t>Clogged was: rock, dirt, and small roots</t>
  </si>
  <si>
    <t>Used rod truck to clean out rock and roots from line: Used jet rodder to jet rod line and to clean up: gutter and sidewalk</t>
  </si>
  <si>
    <t>052402</t>
  </si>
  <si>
    <t>5/24/02 @ 17:30 p.m</t>
  </si>
  <si>
    <t>619 667-1450</t>
  </si>
  <si>
    <t>5/24/02 @ 16:30 p.m</t>
  </si>
  <si>
    <t>5/24/02 @ 18:30 p.m</t>
  </si>
  <si>
    <t>6335 Blanchard</t>
  </si>
  <si>
    <t>Rags &amp; Grease</t>
  </si>
  <si>
    <t>Used rodd truck to clear main line of debris</t>
  </si>
  <si>
    <t>012048</t>
  </si>
  <si>
    <t>Victor Vasquez, Voice Mail (858) 636-3155</t>
  </si>
  <si>
    <t>PWC SD</t>
  </si>
  <si>
    <t>Subase near Building 602, Kerrick Street</t>
  </si>
  <si>
    <t>M/H 11-6,</t>
  </si>
  <si>
    <t>08/13/01, 08/14/01</t>
  </si>
  <si>
    <t>Root blockage and sediment buildup.  Fire fighting school dump tank</t>
  </si>
  <si>
    <t>Used root cutter to clean pipe and vidoe inspect sewer main</t>
  </si>
  <si>
    <t>OES # 02-1951.</t>
  </si>
  <si>
    <t>012049</t>
  </si>
  <si>
    <t>David Hanson, Fax (858) 467-2952</t>
  </si>
  <si>
    <t>LT Boelker</t>
  </si>
  <si>
    <t>(619) 524-2006</t>
  </si>
  <si>
    <t>Naval Station, Near bldg. 135, Senn &amp; Twiggs Street</t>
  </si>
  <si>
    <t>Lateral from building leaking onto ground</t>
  </si>
  <si>
    <t>Lateral Leaking due to blockage.</t>
  </si>
  <si>
    <t>Snaked Lateral Clear.</t>
  </si>
  <si>
    <t>No</t>
  </si>
  <si>
    <t>Sewage drained into a nearby steam manhole and was contained within the manhole.  Material was pumped out of the manhole and site disinfected as per PWC sewer cleanup SOP.</t>
  </si>
  <si>
    <t>01250</t>
  </si>
  <si>
    <t>David Hanson, Fax (858) 467-2724</t>
  </si>
  <si>
    <t>Mr. Paul Bacon</t>
  </si>
  <si>
    <t>(619) 556-1309</t>
  </si>
  <si>
    <t>Building 3535 Sea Bee Compound</t>
  </si>
  <si>
    <t>Pump in wetwell couldn't pumpt due to sludge buildup in wetwell.</t>
  </si>
  <si>
    <t>Pumped out wetwell</t>
  </si>
  <si>
    <t>Site disinfected as per PWC sewer cleanup SOP.</t>
  </si>
  <si>
    <t>01251</t>
  </si>
  <si>
    <t>Rosenberg</t>
  </si>
  <si>
    <t>(619) 980-2210</t>
  </si>
  <si>
    <t>3350 Murphy Canyon road</t>
  </si>
  <si>
    <t>Manhole 5/91</t>
  </si>
  <si>
    <t xml:space="preserve">Rocks in sewer line.  </t>
  </si>
  <si>
    <t>Removed rocks, Will use camera to inspect sewer line for any possible damage.</t>
  </si>
  <si>
    <t>Dog Beach, Ocean Beach California</t>
  </si>
  <si>
    <t>OES # 022484, Beach Closure signs removed May 10, 16:30.  Sewer Line ownership in dispute between Navy and City of San Diego.  City was to have taken ownership of sewer line due to easement dispute with StoneCrest Developer.  Paperwork search for proper ownership underway.</t>
  </si>
  <si>
    <t>01252</t>
  </si>
  <si>
    <t>Brian Gordon</t>
  </si>
  <si>
    <t>(619) 524-6390</t>
  </si>
  <si>
    <t>Subase, Ashburn Road</t>
  </si>
  <si>
    <t>Manhole 13/4</t>
  </si>
  <si>
    <t>debris</t>
  </si>
  <si>
    <t xml:space="preserve">Like blockage from debris. </t>
  </si>
  <si>
    <t>Hydroblasted line clear.</t>
  </si>
  <si>
    <t>Sewage was absorbed into the surrounding soil.  Spill was in a canyon area.</t>
  </si>
  <si>
    <t>01253</t>
  </si>
  <si>
    <t>On Base Patrol, Mary</t>
  </si>
  <si>
    <t>(619) 556-7341</t>
  </si>
  <si>
    <t>NAB, Frontage Road, near Bldg. 622</t>
  </si>
  <si>
    <t>3/1/02, 1/7/02, 10/05/01, 10/20/01</t>
  </si>
  <si>
    <t>Pump station failure</t>
  </si>
  <si>
    <t>Sewer lift station overflow was contained at the manhole.  Pump siezed.</t>
  </si>
  <si>
    <t>Repaired switching apparatus.  Pump station is scheduled for replacement by end of FY 02.</t>
  </si>
  <si>
    <t>Pump at lift station froze up.  Site was cleaned as per PWC SOP.  Overflow was contained around the asphalt surrounding the manhole.</t>
  </si>
  <si>
    <t>RWQCB Fax (858) 571-6972</t>
  </si>
  <si>
    <t>619-522-7387</t>
  </si>
  <si>
    <t>Manhole 228, Olive/D/E alley</t>
  </si>
  <si>
    <t>Grease stoppage in manhole caused overflow into alley</t>
  </si>
  <si>
    <t>Vactored up overflow, cleaned main line</t>
  </si>
  <si>
    <t>700 block B/C alley</t>
  </si>
  <si>
    <t>Stoppage in private lateral, 5 gallons overflowed into alley</t>
  </si>
  <si>
    <t>Plumber cleared private property lateral stoppage.  Vactored up overflow</t>
  </si>
  <si>
    <t>1845 Strand Way</t>
  </si>
  <si>
    <t>Plug valve from construction project was dislodged and restricted flow into pump station</t>
  </si>
  <si>
    <t>Contractor removed and replaced plug valve, will inspect daily</t>
  </si>
  <si>
    <t>Glorietta Bay beach</t>
  </si>
  <si>
    <t>052102</t>
  </si>
  <si>
    <t>5/21/2002  0905</t>
  </si>
  <si>
    <t>(619) 397-600</t>
  </si>
  <si>
    <t>5/18/02  0900</t>
  </si>
  <si>
    <t>5/18/02  0915</t>
  </si>
  <si>
    <t>Hunt Parkway &amp; Olympic Parkway</t>
  </si>
  <si>
    <t xml:space="preserve">Chula Vista </t>
  </si>
  <si>
    <t>Force Main C/O M/H 7397</t>
  </si>
  <si>
    <t>5/502</t>
  </si>
  <si>
    <t>Force Main C/O cover failed</t>
  </si>
  <si>
    <t xml:space="preserve">Reinforced C/O Cover &amp; Flange </t>
  </si>
  <si>
    <t>n</t>
  </si>
  <si>
    <t>y</t>
  </si>
  <si>
    <t>Spill was Contained</t>
  </si>
  <si>
    <t>050502</t>
  </si>
  <si>
    <t>CRWQCB</t>
  </si>
  <si>
    <t>5/6/02  1330</t>
  </si>
  <si>
    <t>5/5/02  1200</t>
  </si>
  <si>
    <t>5/58/02  1230</t>
  </si>
  <si>
    <t>Manhole Failure</t>
  </si>
  <si>
    <t>Repair Force Main Clean Out Cover</t>
  </si>
  <si>
    <t>D.A. BRANCO</t>
  </si>
  <si>
    <t>City of San Diego MWWD/WWC</t>
  </si>
  <si>
    <t>6801 EASTON CT</t>
  </si>
  <si>
    <t>8"VC</t>
  </si>
  <si>
    <t>MACHINE RODDED TO RELIEVE STOPPAGE. REFER LINE FOR TV &amp; ACCELERATED CLEANING. OVERFLOW WAS OUT OF GROUND AND NOT FROM THE MANHOLE..</t>
  </si>
  <si>
    <t>SOAKED INTO CANYON .</t>
  </si>
  <si>
    <t>Kevin Gensler</t>
  </si>
  <si>
    <t>(855) 614-4577</t>
  </si>
  <si>
    <t>Yerba Santa Dr. and Montazuma Rd.</t>
  </si>
  <si>
    <t>10/27/2001, 07/03/2001</t>
  </si>
  <si>
    <t>Roots in sewer main</t>
  </si>
  <si>
    <t>Cleaned sewer main, will refer to t.v.</t>
  </si>
  <si>
    <t>Dried in storm drain</t>
  </si>
  <si>
    <t>844 PAYNE ST</t>
  </si>
  <si>
    <t>8"CI</t>
  </si>
  <si>
    <t>BLOCKAGE CAUSED BY GREASE.</t>
  </si>
  <si>
    <t>STOPPAGE RELIEVED ITSELF PRIOR ARRIVAL OF RODDING TRUCK. MACHINE RODDED FOR CITY PROTECTION. REFER TO AREA SUPERVISOR FOR EVALUATION.</t>
  </si>
  <si>
    <t>DRIED INTO SIRT AREA AROUND MANHOLE.</t>
  </si>
  <si>
    <t>Stanley Harvey</t>
  </si>
  <si>
    <t>The City of San diego</t>
  </si>
  <si>
    <t>4461 Alamo Dr.</t>
  </si>
  <si>
    <t>6" PVC.</t>
  </si>
  <si>
    <t>rodded main to releive stoppage, refered to TV. Section, and to area supervisor to add on a routine maintenance.</t>
  </si>
  <si>
    <t>Waste was removed by contractor</t>
  </si>
  <si>
    <t>This report was done and review by Marcelino</t>
  </si>
  <si>
    <t>1159 06th AV</t>
  </si>
  <si>
    <t>6VC</t>
  </si>
  <si>
    <t>grease stop on main</t>
  </si>
  <si>
    <t>clean mains, TV for source of grease, evaluate main after review</t>
  </si>
  <si>
    <t>recovered at curb</t>
  </si>
  <si>
    <t>Basement at 1159 6th av flooded from main stop spill is what was pumped to curb and recovered</t>
  </si>
  <si>
    <t>828 BALBOA CT.</t>
  </si>
  <si>
    <t>8" PVC</t>
  </si>
  <si>
    <t>09/10/2001, 09/14/2001</t>
  </si>
  <si>
    <t>UNKNOWN MAIN BLOCKAGE CLEARED ITSELF BEFORE CITY CREW ARRIVED.</t>
  </si>
  <si>
    <t>FLUSHED FSN# 4866, NOTHING FOUND IN MAIN.REPAIR PATCH IN ALLEY JUST DOWNSTREAM OF RESIDENCE THAT FLOODED. WILL REFER MAIN TO BE TELEVISED IN A.M. VACTORED 20 GALS. FROM STORM BOX AT WEST END OF ALLEY.</t>
  </si>
  <si>
    <t>POOLED UP IN TRAP STYLE STORM BOX AT W. END OF ALLEY NEAR MISSION BL.</t>
  </si>
  <si>
    <t>8TH &amp; WASHINGTON ST</t>
  </si>
  <si>
    <t>6"VC</t>
  </si>
  <si>
    <t>06/19/2001 03/08/2002</t>
  </si>
  <si>
    <t>BLOCKAGE WAS CAUSED BY ROOTS.</t>
  </si>
  <si>
    <t>MACHINE RODDED TO RELIEVE STOPPAGE; VACTOR PUDDLED SEWAGE IN ALLEY; REFER TO AREA SUPERVISOR FOR EVALUATION.</t>
  </si>
  <si>
    <t>DISSIPATED IN STORM DRAIN SYSTEM.</t>
  </si>
  <si>
    <t>MONTEGO DR &amp; MONTEGO PL</t>
  </si>
  <si>
    <t>92124</t>
  </si>
  <si>
    <t>10"VC</t>
  </si>
  <si>
    <t xml:space="preserve">We received a call at approximately 11:00 a.m. from Public Works Dispatch that there was a sewer problem at the manholes in front of 789 Bayview Place and at the intersection of Bayview/Temple Hills Drive.  City staff proceeded to the location and found manhole #35 overflowing.  City crews jetted from manhole #35 to manhole #33 in the easement and broke loose a mass of roots.  The roots lodged in the recovery tools in the next downstream manhole #33 (easement).  This caused an overflow from manhole #33.  The roots were removed and the overflow ended.  </t>
  </si>
  <si>
    <t xml:space="preserve">Ninety-nine percent of the sewage was recovered in our City's diversion system that was in place at Bluebird Beach.  One hundred gallons was presumed to infiltrate into the ground along the natural flow path.  </t>
  </si>
  <si>
    <t xml:space="preserve">Flowed back into the City's sewer system </t>
  </si>
  <si>
    <t>OES #02-2423</t>
  </si>
  <si>
    <t xml:space="preserve">385 Mermaid </t>
  </si>
  <si>
    <t xml:space="preserve">Private Cleanout </t>
  </si>
  <si>
    <t xml:space="preserve">Tree roots in the 4 inch private lateral at the property line. </t>
  </si>
  <si>
    <t xml:space="preserve">We received the call at 16:20.  City crews set up the vacuum truck to clean up all of the spilled sewer water.  We called the property owner to get a plumber.  Plumber on scene at 1700 and the stoppage was opened at 17:15.  We washed the area and vacuumed up all of the debris. </t>
  </si>
  <si>
    <t>#44 Ledgewood</t>
  </si>
  <si>
    <t>Las Flores</t>
  </si>
  <si>
    <t>The sewer lateral was not connected to the main.  A three-foot section of pipe was missing or had been separated during construction.  The lateral was backfilled with crushed rock so the majority of sewage flowed through the bedding to the open end of the pipe.  No sewage was released above ground.</t>
  </si>
  <si>
    <t>The missing section of pipe was installed.  Removed the loose contaminated soil and rock, and recompacted with fresh fill.</t>
  </si>
  <si>
    <t>Subsurface percolation into surrounding soil bedding.</t>
  </si>
  <si>
    <t>Occupancy for this residence was June of 1997.  It is our assumption that the majority of the flow passed through the soil bedding to the downstream pipe.  Since this section of pipe was missing from the date of occupancy, we cannot determine how much flow may have percolated into the surrounding soil.  One yard of contaminated soil was removed.  The remaining soil had no apparent contamination.</t>
  </si>
  <si>
    <t>Arbor Way</t>
  </si>
  <si>
    <t>R. Santa Margarita</t>
  </si>
  <si>
    <t>Construction Debris</t>
  </si>
  <si>
    <t>Construction debris blocked the line in a newly constructed tract.</t>
  </si>
  <si>
    <t>Contained as much of the spill as possible.  Removed the debris from the line with grabbers and Vactor.</t>
  </si>
  <si>
    <t>25 gallons went to the Vactor truck, and 125 gallons creek/ocean.</t>
  </si>
  <si>
    <t>OES tracking #02-2433</t>
  </si>
  <si>
    <t>Seaglen &amp; Chapparosa Park Rd.</t>
  </si>
  <si>
    <t>Manhole No. 4 at Sta. 40+43.92</t>
  </si>
  <si>
    <t>Roots caused our sewer main to back up.</t>
  </si>
  <si>
    <t>We used our Jet-Vac to clear the obstruction</t>
  </si>
  <si>
    <t>Recaptured from Storm Drain</t>
  </si>
  <si>
    <t>010226</t>
  </si>
  <si>
    <t>04/15/02 - 1:00</t>
  </si>
  <si>
    <t>04/14/02 - 11:30</t>
  </si>
  <si>
    <t>2515 El Camino Real</t>
  </si>
  <si>
    <t>Private sewer lateral cleanout</t>
  </si>
  <si>
    <t xml:space="preserve">Heavy grease and food build up in private lateral </t>
  </si>
  <si>
    <t>Make sure Coco's contracts their preventative maintenance on their lateral.</t>
  </si>
  <si>
    <t>Parking Lot</t>
  </si>
  <si>
    <t>The mall maintenance staff had done containment to prevent sso from going into storm drain.  We recaptured the sewage and disinfected.</t>
  </si>
  <si>
    <t>010227</t>
  </si>
  <si>
    <t>05/02/02 - 16:45</t>
  </si>
  <si>
    <t>05/02/02 - 11:00</t>
  </si>
  <si>
    <t>05/02/02 - 11:15</t>
  </si>
  <si>
    <t>1820 Marron Road</t>
  </si>
  <si>
    <t>Sewer cleanout and manhole</t>
  </si>
  <si>
    <t>Grease and debris build up in 10" main caused back into building and parking lot.</t>
  </si>
  <si>
    <t>More aggressive preventative maintenance program to clean main. The restaurants maintain grease traps regularly.</t>
  </si>
  <si>
    <t>Storm drain in parking lot</t>
  </si>
  <si>
    <t>We recaptured out of storm drain boxes.</t>
  </si>
  <si>
    <t xml:space="preserve">We washed down and recaptured.  Restaurants that sewer Olive Garden (1884 Marron), Souplantation (1860 Marron), Greek Village (1854 Marron) and Kotija Taco Shop (1850 Marron). </t>
  </si>
  <si>
    <t>010228</t>
  </si>
  <si>
    <t>05/14/02 - 8:30</t>
  </si>
  <si>
    <t>05/13/02 - 14:15</t>
  </si>
  <si>
    <t>05/13/02 - 15:05</t>
  </si>
  <si>
    <t>Caminito Madrigal</t>
  </si>
  <si>
    <t>Roots grew into manhole</t>
  </si>
  <si>
    <t>Routine cleaning of system</t>
  </si>
  <si>
    <t>Gutter on Caminito Parque</t>
  </si>
  <si>
    <t xml:space="preserve">Gutter on Caminito Parque where we recaptured. </t>
  </si>
  <si>
    <t>010229</t>
  </si>
  <si>
    <t>05/30/02 - 11:30</t>
  </si>
  <si>
    <t xml:space="preserve">05/30/02 - 7:30 </t>
  </si>
  <si>
    <t>2500 Block of El Camino Real</t>
  </si>
  <si>
    <t>Sewer manhole, proeprty lne clean out</t>
  </si>
  <si>
    <t>Grease build up caused overflow.</t>
  </si>
  <si>
    <t>More aggressive preventative maintenance program. More regular cleanings scheduled.</t>
  </si>
  <si>
    <t>ALONG NORTH SHORE OF BUENA VISTA LAGOON</t>
  </si>
  <si>
    <t xml:space="preserve">We recaptured some of the overflow plus some washdown water. </t>
  </si>
  <si>
    <t>010230</t>
  </si>
  <si>
    <t xml:space="preserve">06/03/02 - 6:56 </t>
  </si>
  <si>
    <t>Shad Cotton</t>
  </si>
  <si>
    <t>06/03/02 - 6:56</t>
  </si>
  <si>
    <t>06/03/02 - 10:00</t>
  </si>
  <si>
    <t>6495 Camino Del Parque</t>
  </si>
  <si>
    <t>Roots growing in manhole rings covering sewer channel.</t>
  </si>
  <si>
    <t>Common Sewer.  Washed &amp; vacuumed up standing sewage &amp; disinfected area.</t>
  </si>
  <si>
    <t>335 W. Alvarado Street</t>
  </si>
  <si>
    <t>Roots in lateral.  Sanitary napkins.</t>
  </si>
  <si>
    <t>Common Sewer.  Flushed main line and opened about 265 feet down stream.  Cleaned up and sanitized area that was contaminated.</t>
  </si>
  <si>
    <t>325 E. Dougherty</t>
  </si>
  <si>
    <t>Roots in main line.</t>
  </si>
  <si>
    <t>Flushed and opened at about 25'. Disinfected area that was contaminated.</t>
  </si>
  <si>
    <t>Around cleanout in front yard</t>
  </si>
  <si>
    <t>Common Sewer</t>
  </si>
  <si>
    <t>Fallbrook Public Utilities District</t>
  </si>
  <si>
    <t>1/24/02 10:45</t>
  </si>
  <si>
    <t>0.33</t>
  </si>
  <si>
    <t>5</t>
  </si>
  <si>
    <t>Isolated the valve.  Irrigation contractor will rebuild the control valve.</t>
  </si>
  <si>
    <t>Headworks of treatment plant.</t>
  </si>
  <si>
    <t>Previous spills have occurred at the treatment plant, but are not within 1,000 feet in distance.</t>
  </si>
  <si>
    <t>Ron Smith Cntrl Cntr</t>
  </si>
  <si>
    <t>Investigate and repair fi necessary the problem with this sewer lateral.</t>
  </si>
  <si>
    <t>Gutter</t>
  </si>
  <si>
    <t>010215</t>
  </si>
  <si>
    <t>11/30/01 - 4:00</t>
  </si>
  <si>
    <t>11/30/01 - 10:45</t>
  </si>
  <si>
    <t>4440 Impala Drive</t>
  </si>
  <si>
    <t>Private lift station</t>
  </si>
  <si>
    <t>Private lift station failed causing manhole to overflow.</t>
  </si>
  <si>
    <t>Landlord (The Muller Company0 should maintain the lift station.</t>
  </si>
  <si>
    <t xml:space="preserve">Catch basin </t>
  </si>
  <si>
    <t>Ravine below storm drain outlet.</t>
  </si>
  <si>
    <t>010216</t>
  </si>
  <si>
    <t>12/13/01 - 11:00</t>
  </si>
  <si>
    <t>12/12/01 - 11:00</t>
  </si>
  <si>
    <t>Hummingbird and Egret</t>
  </si>
  <si>
    <t>Cement block  in sewer main.  We relieved the blockage but had to excavate to section out 8" pvc main to remove cement chunks</t>
  </si>
  <si>
    <t>Keep contruction debris out of the sewer system.  We flushed the sl.d. system to wash down Street and gutter.  We recaptured all of the overflow.</t>
  </si>
  <si>
    <t>Storm drain box on Hummingbird</t>
  </si>
  <si>
    <t>Strom drain box on Hummingbird</t>
  </si>
  <si>
    <t>010206</t>
  </si>
  <si>
    <t>07/06/01 - 1330</t>
  </si>
  <si>
    <t>07/06/01 - 1400</t>
  </si>
  <si>
    <t>6921 Pear Tree Drive</t>
  </si>
  <si>
    <t>4 inch ABS</t>
  </si>
  <si>
    <t>Grease build in sewer main caused flow to come out of residential clean out.</t>
  </si>
  <si>
    <t>Vactored sewer main and capture overflow.  Also cleaned and flushed drain.</t>
  </si>
  <si>
    <t>Underground storm system</t>
  </si>
  <si>
    <t>010207</t>
  </si>
  <si>
    <t>07/23/01 - 11:30</t>
  </si>
  <si>
    <t>07/22/01 - 11:20</t>
  </si>
  <si>
    <t>Near Calavera Lake Dam</t>
  </si>
  <si>
    <t>300' of rope used in construction caused the stoppage.</t>
  </si>
  <si>
    <t>George Solano</t>
  </si>
  <si>
    <t>(760)726-1340, ext-1661</t>
  </si>
  <si>
    <t>City of Vista</t>
  </si>
  <si>
    <t>Private</t>
  </si>
  <si>
    <t>3 to 5</t>
  </si>
  <si>
    <t>333 N. Emerald Drive</t>
  </si>
  <si>
    <t>Vista</t>
  </si>
  <si>
    <t>unknown</t>
  </si>
  <si>
    <t>Private sewer line full of grease and debris.</t>
  </si>
  <si>
    <t xml:space="preserve">Ran line with Jet Rodder, and a Vactor truck was setup downstream to capture grease and debris.  Area was washed down and captured and removed by truck.by </t>
  </si>
  <si>
    <t>Storm drain system</t>
  </si>
  <si>
    <t>City has responded to this location several times since the complex was built for the same sewarage blockage problems.  PRIVATE.</t>
  </si>
  <si>
    <t>faxed and phoned.</t>
  </si>
  <si>
    <t>Liza Feeney</t>
  </si>
  <si>
    <t>(760) 726-1340, x-1662</t>
  </si>
  <si>
    <t>Buena Sanitation District</t>
  </si>
  <si>
    <t>S. Melrose/Shadowridge Intersection:  Shadowridge Golf Course</t>
  </si>
  <si>
    <t>Buena B15, MH#215A</t>
  </si>
  <si>
    <t>Grease, Rocks</t>
  </si>
  <si>
    <t>Construction debris from just above this location.  Pulled out 1/2 cubic yard of rock and sand.  The debris caused a grease blockage.</t>
  </si>
  <si>
    <t>This line was cleaned on 7/16/01.  We are going to TV this area to find the origin of the debris.</t>
  </si>
  <si>
    <t>Private storm drain at Shadowridge Golf course</t>
  </si>
  <si>
    <t>Buena Vista Pond</t>
  </si>
  <si>
    <t>Buena Vista Creek &amp; Park</t>
  </si>
  <si>
    <t>Water samples were taken to Encina Treatment Facility.  The Golf Course uses reclaimend water, and their runoff goes into the same storm drain.  5,625 gal. overflowed, and 6,000 gal. were recovered.  We believe that approx. 200 gal. flowed downstream, and reached the duck pond at Buena Vista Park.</t>
  </si>
  <si>
    <t>09/28/01 1850</t>
  </si>
  <si>
    <t>x</t>
  </si>
  <si>
    <t>10/16/00, 10/21/00, 10/24/00</t>
  </si>
  <si>
    <t>Peter Kiefer</t>
  </si>
  <si>
    <t>(858) 755-3294</t>
  </si>
  <si>
    <t>1011 Camino Del Mar</t>
  </si>
  <si>
    <t>Del Mar</t>
  </si>
  <si>
    <t>Manhole  B9, No. 6</t>
  </si>
  <si>
    <t>08/14/00, 09/14/00</t>
  </si>
  <si>
    <t>Grease clogged sewer line</t>
  </si>
  <si>
    <t>Sewer was cleaned</t>
  </si>
  <si>
    <t>Percolated into soil</t>
  </si>
  <si>
    <t>Overflow did not reach actual surface water. 200 Gallons recovered 40 gallons percolated into soil.</t>
  </si>
  <si>
    <t xml:space="preserve"> Raw sewage flowed about 50' north of clean out, then stopped by earthen  berm. Berm was temporarily put in place by FMD workers to contain spill. 200 Gallons recovered 40 gallons percolated into soil. Total Distance Traveled: 50' Expected Public Contact: N0.</t>
  </si>
  <si>
    <t>Chiara Clemente</t>
  </si>
  <si>
    <t>09/10/01 15:13</t>
  </si>
  <si>
    <t>Colleen Eckenroad</t>
  </si>
  <si>
    <t>(760)725-9762</t>
  </si>
  <si>
    <t>09/10/01 11:45</t>
  </si>
  <si>
    <t>1/2 mi north of main gate, w side of Vandegrift</t>
  </si>
  <si>
    <t>MH13-Y-70, blockage in 15 inch clay line</t>
  </si>
  <si>
    <t>Grease and rags caused blockage in 15" clay line and subsequent overflow from MH13-y-70.</t>
  </si>
  <si>
    <t>Victor Vasques via Fax</t>
  </si>
  <si>
    <t>38 Camoustie Way</t>
  </si>
  <si>
    <t>Coto de Caza</t>
  </si>
  <si>
    <t>Sewer lateral was not connected to main line.  The home was first occupied in May 1997.  A 42-inch piece of pipe was missing at the point of connection to the main.  The lateral was backfilled with crushed rock so sewage flowed through the rock into the open end of the pipe.  No sewage was released above ground.</t>
  </si>
  <si>
    <t xml:space="preserve">Installed missing section of pipe.  Removed loose contaminated soil and rock with Vactor and recompacted with fresh fill.  Contractor has been put on notice that they must inspect every lateral within the tract.  District also implemented a new policy that all sewer laterals must be inspected with video camera prior to release of occupancy.  </t>
  </si>
  <si>
    <t>Majority of liquid flowed back into the sewer line</t>
  </si>
  <si>
    <t xml:space="preserve">13.  Zero was entered in "Volume Recovered" because the volume that flowed through could not be determined. 14. Zero was entered because "Volume Released to Environment" could not be determined.  Our engineers estimate that due to the fact that the lateral trench line and surrounding soil is a heavy clay material, and the trench was backfilled with rock, the majority of the liquid flowed through the open end of the pipe back into the uncapped wye connection on the sewer line.  The spill was originally reported as a 25 gallon spill.  The Regional Board has required us to resubmit this report to state that every bit of sewage that flowed through the lateral during the 4.4 years the home was occupied constitutes an unauthorized spill.  Based on a District average of 214 gallons per day, and about 1,600 days of occupancy, this spill is estimated at 342,400 gallons.  We do not agree that this accurately reflects the volume of sewage spilled; however, we are complying with their request.  </t>
  </si>
  <si>
    <t>Mike Fennessy, OC Health Dept</t>
  </si>
  <si>
    <t>Wade Specht</t>
  </si>
  <si>
    <t>(949) 493-5234</t>
  </si>
  <si>
    <t>28793 Ortega Highway</t>
  </si>
  <si>
    <t>San Juan Capistrano</t>
  </si>
  <si>
    <t>Digester #3</t>
  </si>
  <si>
    <t>A 2-inch washwater line began leaking underground.  Found puddle of water on surface around 15:30 hours.  Puddle did not exist during time of afternoon rounds (approx. 14:00 hrs).</t>
  </si>
  <si>
    <t>The leak was isolated by closing a valve located upstream of the pipe break. The broken pipe will be repaired before the digester is put on line. No date for scheduled repair has been established because the digester is undergoing upgrades.</t>
  </si>
  <si>
    <t>Regional Board Fax</t>
  </si>
  <si>
    <t>Irrigation Line</t>
  </si>
  <si>
    <t>Carlsbad</t>
  </si>
  <si>
    <t>Property line cleanout</t>
  </si>
  <si>
    <t>Marie Calendar's Restaurant sewer lateral had a stoppage caused by grease buildup.</t>
  </si>
  <si>
    <t>Maintain grease trap system, clean lateral regularly.  We chased the overflow thru the strom drain system North to the drainage channel next to 5451 Avenida Encinas.  We blocked off the channel &amp; flushed the sl.d. system &amp; recaptured everything.</t>
  </si>
  <si>
    <t>Storm drain box</t>
  </si>
  <si>
    <t>Open drainage channel</t>
  </si>
  <si>
    <t>Removed old collar from 24" ACP force main, snapped pipe approximately 40" long section and replaced with 24" PVC and Dresser couplings.  CCTV'd 500' upstream and downstream.  Found problems with crown of pipe.  The entire 24" force main is on the Capital Improvement Program for replacement.</t>
  </si>
  <si>
    <t>Due to the small amount of sewage spilled into the drainage ditch, all 1500 gallons were recovered by the use of Vactor trucks.</t>
  </si>
  <si>
    <t>Voice Mail 858-571-6972</t>
  </si>
  <si>
    <t>Rich Arrant</t>
  </si>
  <si>
    <t>(760) 744-0460</t>
  </si>
  <si>
    <t>Woodward street &amp;Vineyard road</t>
  </si>
  <si>
    <t>San Marcos</t>
  </si>
  <si>
    <t>X</t>
  </si>
  <si>
    <t>Betwwen buildings 600 and 500 of Mar Vista High Schoolis a sewer manhole adjacent to a storm drain drop inlet for the school on-site drainage. There was a blockage in the school's sewer system causing the manhole to overflow into the on-site drainage. The school on-site drainage discharges to the city street adjacent to to city storm drain inlet number E-26. The raw sewerage then follows the storm drain system to the outfall site at the Tijuana estuary.</t>
  </si>
  <si>
    <t>Mr. Steve Kerr upon finding the overflow notified the maintenance personnel at the school of the seriousness of the problem. The maintenance personnel did not have sandbags readily available, so the city provided sandbags, cones and barricade tape to stop the spill from continuing to flow into the storm drain system and block off the area of the spill from student contact. The City stationed the city Vactor truck at storm drain manhole #E-21 to collect the spill and posted the outfall as contaminated while the school maintenance personnel contacted a plumber. The plumber first used a snake and then brought in a small trailer jetter and alleviated the blockage. Once the blockage was cleared, the area was washed down and apx 450 gallons of flushing water was dumped into the first school storm drain drop inlet to flush the line. The flush water then collected by the city Vactor truck. There will be no follow up maintenance by the reporting agency since this is a private property issue.</t>
  </si>
  <si>
    <t>The storm drain outfall at the end of Grove Avenue. The closest cross street is Fifth Street.</t>
  </si>
  <si>
    <t xml:space="preserve">Information for the start time and date of the spill is sketchy at best. The reported date and time are the best verifiable. </t>
  </si>
  <si>
    <t>5/17/02 2130</t>
  </si>
  <si>
    <t>I.B. Fire Dept</t>
  </si>
  <si>
    <t>(619) 423-8225</t>
  </si>
  <si>
    <t>5/17/02 2115</t>
  </si>
  <si>
    <t>5/18/02 2000</t>
  </si>
  <si>
    <t>ID path of spill: 16000 gal from MH 3-Y-76: 2 paths-1) 45' across soil to drainage ditch, NE mix with runoff 200' to catch basin Bldg 22022. 2) 200'  SW across soil &amp; ponded.50 gal from MH 3-Y-02: 10' across asphalt, 20' across soil, perc into soil.  1100 gal from MH 3-Y-03: 10' across asphalt, 50' across soil&amp;veg into ditch, mix w/ runoff water, traveled 500' to catch basin, bldg 22022.Ponded in catch basin and percolated into earthen areas.  Tot Dist traveled: 1,035', no expected public contact.</t>
  </si>
  <si>
    <t>MH 12-Y-8, near Bldg 62524</t>
  </si>
  <si>
    <t>MH 12-Y-8, 10 inch clay main line.</t>
  </si>
  <si>
    <t>Paper towels caused partial blockage in 10 inch main clay line.</t>
  </si>
  <si>
    <t>Corr: Ram Jet line to clear blockage.Hosed down area and pumped up liquids.Sand bags put in at curb, in front of 6 inch PVC pipe storm drains, to contain spill and assist recovery efforts. Preven:  Instructed Marines not to flush paper towels.  Ongoing PM of main lines, next scheduled PM set for June 2002.</t>
  </si>
  <si>
    <t>Our mainline was cleaned and inspected.  It's in excellent condition.  The management group of the Rock Springs Condo was issued a Notice of Correction by our Pretreatment Inspector to secure their cleanout.</t>
  </si>
  <si>
    <t>Indian Wells Creek</t>
  </si>
  <si>
    <t>Escondido Creek</t>
  </si>
  <si>
    <t>San Elijo Lagoon</t>
  </si>
  <si>
    <t>012002</t>
  </si>
  <si>
    <t>Victor Vasquez</t>
  </si>
  <si>
    <t>(760) 839-4323</t>
  </si>
  <si>
    <t>2472 Eucalyptus Ave.</t>
  </si>
  <si>
    <t>6" forcemain pipe</t>
  </si>
  <si>
    <t>Discovered separation of pipeline during video inspection.  Plugged line upstream of separation, diverted flow and replaced 10" section of 8" pvc.  Soil around and under the pipe was of clay composition and allowed very little percolation into the surrounding soil.  Soil and bedding showed no signs of decomposition or erosion.  Assumption is the majority of sewage passed over the clay bedding to the downstream pipe.</t>
  </si>
  <si>
    <t>Subsurface Percolation</t>
  </si>
  <si>
    <t>Sewer line has been in service for 15 years.  Separation may have been there since the original construction.  Subsurface volume cannot be determined due to conditions.</t>
  </si>
  <si>
    <t>76 Frontier</t>
  </si>
  <si>
    <t>Wagon Wheel</t>
  </si>
  <si>
    <t>6" Sewer Lateral</t>
  </si>
  <si>
    <t>Spill was disinfected secondary effluent from an irrigation system.  Sprinkler valve stuck open.  All flow recovered at diversion structure.  None of the spill left the plant site.</t>
  </si>
  <si>
    <t>Gary Masters</t>
  </si>
  <si>
    <t>760 753-6203</t>
  </si>
  <si>
    <t>1000 North Rios</t>
  </si>
  <si>
    <t>spill basin</t>
  </si>
  <si>
    <t>Power loss due to severed lead at power pole; emergency generator ran until out of fuel</t>
  </si>
  <si>
    <t>Report A/C power loss even if emergency generator picks up; check pump station 7 days per week</t>
  </si>
  <si>
    <t>Spill Basin</t>
  </si>
  <si>
    <t>Spill will be pumped out of spill basin and back into wetwell by end of day 7/16/01</t>
  </si>
  <si>
    <t>Pipe was excavated to facilitae repairs, was pressure tested and placed back into service.</t>
  </si>
  <si>
    <t>012028</t>
  </si>
  <si>
    <t>915 S. Escondido Blvd.</t>
  </si>
  <si>
    <t>Private RV</t>
  </si>
  <si>
    <t xml:space="preserve">Motorhome resident discharged wastewater onto private property which flowed to the public right of way. </t>
  </si>
  <si>
    <t>The property owner was cited by Escondido PD , Fire Dept. as well as Code Enforcement.</t>
  </si>
  <si>
    <t>Absorbed to soil</t>
  </si>
  <si>
    <t>012029</t>
  </si>
  <si>
    <t>250 S. Rose</t>
  </si>
  <si>
    <t>Blockage in 6" private service lateral</t>
  </si>
  <si>
    <t>Property owner was issued a Notice of Correction for failure to maintain their service lateral as well as for discharging wastewater in the public right of way.</t>
  </si>
  <si>
    <t>Public acces points  along Escondido Creek to Elfin Forest</t>
  </si>
  <si>
    <t>800 W. Valley Pkwy.</t>
  </si>
  <si>
    <t>manhole 6107</t>
  </si>
  <si>
    <t>Large rock in 8" pipe caused flow to backup and discharge during peck flow periods.</t>
  </si>
  <si>
    <t>The manhole was locked to prevent access.  This line and manhole has currently been abandoned.</t>
  </si>
  <si>
    <t>1850 Jeffery Ave.</t>
  </si>
  <si>
    <t>Unknown - Private property</t>
  </si>
  <si>
    <t>Property owner was advised of their responsibility towards maintaining their plumbing</t>
  </si>
  <si>
    <t>1560 S. Juniper St.</t>
  </si>
  <si>
    <t>From toilet in house</t>
  </si>
  <si>
    <t>Root blockage in sewer main</t>
  </si>
  <si>
    <t>After inspecting the main it was discovered that roots are causing numerous problems.  This line has been placed on our three month cleaning schedule.</t>
  </si>
  <si>
    <t>Absorbed into carpets and soil under residents house.</t>
  </si>
  <si>
    <t>The City of El Cajon pulled a large number of rags from the sewer main to clear the blockage</t>
  </si>
  <si>
    <t>San Diego River</t>
  </si>
  <si>
    <t>Dog Beach (OB)</t>
  </si>
  <si>
    <t>619-667-1152</t>
  </si>
  <si>
    <t>8'' v.c</t>
  </si>
  <si>
    <t>This blockage was caused by large amount of debris. This section of the pipe is downstream from the sewer main in La Mesita Park, where contruction debris were accidently discharged into sewer manholes</t>
  </si>
  <si>
    <t>City Crew have cleared the blockage and video inspected the pipe..</t>
  </si>
  <si>
    <t>Alvarado Drainage Channel</t>
  </si>
  <si>
    <t>7/4/01 10:00am</t>
  </si>
  <si>
    <t>Sewer main line</t>
  </si>
  <si>
    <t>Tree roots from private property tree caused blockage in main line</t>
  </si>
  <si>
    <t>Vactored and roddered main line to remove roots, video'd sewer line to confirm roots removed</t>
  </si>
  <si>
    <t>Overflow Vactored up and disposed of into sewer system</t>
  </si>
  <si>
    <t>Fax  858-571-6972</t>
  </si>
  <si>
    <t>Rudy Siebuhr</t>
  </si>
  <si>
    <t>(619) 522-7380</t>
  </si>
  <si>
    <t>1835 Strand Way</t>
  </si>
  <si>
    <t>Sewer forced main</t>
  </si>
  <si>
    <t>Failure of 12" ductile iron pipe forced main, due to sulfite corrosion</t>
  </si>
  <si>
    <t>Boomed and sandbagged outlet to contain spill.  Vactored up contained spill.  Replaced 60' of failed ductile iron pipe with C900 plastic pipe.</t>
  </si>
  <si>
    <t>Coronado Bay</t>
  </si>
  <si>
    <t>San Diego Bay</t>
  </si>
  <si>
    <t>Posted at storm drain outfall, Boat Launch ramp, and Glorietta Bay Park bayfront</t>
  </si>
  <si>
    <t>001004</t>
  </si>
  <si>
    <t>Leo Schempp</t>
  </si>
  <si>
    <t>760-753-0156</t>
  </si>
  <si>
    <t>Leucadia County Water District</t>
  </si>
  <si>
    <t>Von's Stores</t>
  </si>
  <si>
    <t>1</t>
  </si>
  <si>
    <t>10</t>
  </si>
  <si>
    <t>262 North El Camino Real</t>
  </si>
  <si>
    <t>Encinitas</t>
  </si>
  <si>
    <t>grease trap cleanout</t>
  </si>
  <si>
    <t>grease</t>
  </si>
  <si>
    <t>clogged grease trap</t>
  </si>
  <si>
    <t xml:space="preserve">                                                                                                                                                                                                                                                                                                                                                                                         Apprised store manager of responsibity of maintaining grease trap and store lateral in free flowing condition at all times. Recommended more frequent service.</t>
  </si>
  <si>
    <t>Encinitas Creek</t>
  </si>
  <si>
    <t>City of Encinitas picked up water downstream . LCWD vactored storm drain.</t>
  </si>
  <si>
    <t xml:space="preserve">City notified at 1030. Colsys crew arrived 1040 divert flow to Sanitary Sewer. Plumber cleared obstruction at 1135 </t>
  </si>
  <si>
    <t>MO2 Channel</t>
  </si>
  <si>
    <t>Pacific Ocean at North Beach</t>
  </si>
  <si>
    <t>North Beach</t>
  </si>
  <si>
    <t>Inn worker observed flow at 0830. No notification to City until 1030</t>
  </si>
  <si>
    <t>Victor</t>
  </si>
  <si>
    <t>04/08/02 0815</t>
  </si>
  <si>
    <t>04/07/02 1145</t>
  </si>
  <si>
    <t>04/07/02 1155</t>
  </si>
  <si>
    <t>2478 Bradley Street</t>
  </si>
  <si>
    <t>Manhole root intrusion and heavy grease</t>
  </si>
  <si>
    <t>Cleaned line thoroughly.  Removed roots. Dropped 100 Lbs. Chlorine for grease &amp; orors.  Adding line to chlorine list.</t>
  </si>
  <si>
    <t>Loma Alta Creek</t>
  </si>
  <si>
    <t>No recovery possible.  Storm drain 30 Ft. away that drops into Loma Alta Creek behind homes.</t>
  </si>
  <si>
    <t>04/14/02 1850</t>
  </si>
  <si>
    <t>04/14/02 1855</t>
  </si>
  <si>
    <t>4074 Mira Verde</t>
  </si>
  <si>
    <t>Roots in City Main</t>
  </si>
  <si>
    <t>Televise Main to check condition</t>
  </si>
  <si>
    <t>Curb &amp; Gutter, Full Recovery</t>
  </si>
  <si>
    <t>04/19/02 1035</t>
  </si>
  <si>
    <t>04/19/02 0815</t>
  </si>
  <si>
    <t>04/19/02 0920</t>
  </si>
  <si>
    <t>3600 College Blvd.</t>
  </si>
  <si>
    <t>Water to bldg. was shut off by property management.</t>
  </si>
  <si>
    <t>Spill from private lateral at retirement home.  City stayed on site until  situation was corrected by plumber.</t>
  </si>
  <si>
    <t>04/29/02 1610</t>
  </si>
  <si>
    <t>04/29/02 1015</t>
  </si>
  <si>
    <t>04/29/02 1038</t>
  </si>
  <si>
    <t>2255 El Camino Real</t>
  </si>
  <si>
    <t>Broken Lateral</t>
  </si>
  <si>
    <t>City on site until plumber restored service to Target.</t>
  </si>
  <si>
    <t>Private lateral was broken under City sidewalk.  Property owner repaired lateral.</t>
  </si>
  <si>
    <t>05/01/02 2359</t>
  </si>
  <si>
    <t>Armond Badillo</t>
  </si>
  <si>
    <t>05/01/02 2000</t>
  </si>
  <si>
    <t>05/01/02 2145</t>
  </si>
  <si>
    <t>3652 Roselle Road</t>
  </si>
  <si>
    <t>Roots were main cause, with grease backing up in City Main.</t>
  </si>
  <si>
    <t>Roder cleared roots and line will be TV'd on 05May02.</t>
  </si>
  <si>
    <t>Totally recovered by Vactor.</t>
  </si>
  <si>
    <t>Spilled inside residence.  Restoration company was on site and cleaning inside.</t>
  </si>
  <si>
    <t>05/02/02 2153</t>
  </si>
  <si>
    <t>Tom Lujan</t>
  </si>
  <si>
    <t>05/02/02 1550</t>
  </si>
  <si>
    <t>05/02/02 1620</t>
  </si>
  <si>
    <t>200 El Camino Real</t>
  </si>
  <si>
    <t>Cause unknown.  Spill coming out of cleanout with missing cap.</t>
  </si>
  <si>
    <t>Property Owner was cited by Code Enforcement and Owner had plumber reduce stoppage.</t>
  </si>
  <si>
    <t>Curb &amp; Gutter &amp; soil around cleanout.</t>
  </si>
  <si>
    <t>City stayed on site to clean up after plumber fixed problem.</t>
  </si>
  <si>
    <t>05/22/02 0835</t>
  </si>
  <si>
    <t>05/21/02 2140</t>
  </si>
  <si>
    <t>05/21/02 2145</t>
  </si>
  <si>
    <t>2396 Ivy Road</t>
  </si>
  <si>
    <t>Heavy grit and debris (rocks).</t>
  </si>
  <si>
    <t>Thorough cleaning and televising.</t>
  </si>
  <si>
    <t>Small amount in drain all dried up.</t>
  </si>
  <si>
    <t>Manhole was reported as spilling.  Stoppage cleared itself prior to arrival of crew.  Line was full of debris, which was vactored out.  Spill size was estimated by wet area of street.</t>
  </si>
  <si>
    <t>05/25/02 1655</t>
  </si>
  <si>
    <t>05/25/02 1303</t>
  </si>
  <si>
    <t>05/25/02 1507</t>
  </si>
  <si>
    <t>745 Vista Grande Way</t>
  </si>
  <si>
    <t>Debris &amp; rags caused a private spill at the apartment complex.</t>
  </si>
  <si>
    <t>Plumber was on site and verified City was not responsible.</t>
  </si>
  <si>
    <t>Dry holding pond built by Corps of Engineers.</t>
  </si>
  <si>
    <t>Spill went immediately into strom drain 2 feet from manhole.  Recovery not possible.  Mouth of Flood Channel was dry.</t>
  </si>
  <si>
    <t>4/9/02 09:00</t>
  </si>
  <si>
    <t>4/9/02 12:00</t>
  </si>
  <si>
    <t>2.77</t>
  </si>
  <si>
    <t>500</t>
  </si>
  <si>
    <t>450</t>
  </si>
  <si>
    <t>50</t>
  </si>
  <si>
    <t>1110 E. Alvarado</t>
  </si>
  <si>
    <t>Chunks of grease blocking 6" VCP at manhole.</t>
  </si>
  <si>
    <t>Flushed mainline to remove grease.  Vacuumed out vault and washed down road and vacuumed.  Sprayed disinfectant over area.</t>
  </si>
  <si>
    <t>Flowed into PacBell vault and some along side of road.</t>
  </si>
  <si>
    <t>Flow from cleanout went alongside of house and into PacBell vault.  Some bypassed vault and ran alongside the road.  Most went into vault that had rain water in it.  We vacuumed out 1000 gallons from the vault plus wash down water used to clean the vault.</t>
  </si>
  <si>
    <t>FAX: 858-571-6972</t>
  </si>
  <si>
    <t>4/16/02 15:10</t>
  </si>
  <si>
    <t>4/16/02 09:50</t>
  </si>
  <si>
    <t>4/16/02 10:20</t>
  </si>
  <si>
    <t>750</t>
  </si>
  <si>
    <t>300 N. Brandon</t>
  </si>
  <si>
    <t>cleanout</t>
  </si>
  <si>
    <t>Grease blockage in 6" main line.</t>
  </si>
  <si>
    <t>Flushed main line to open blockage.  Dammed creek about 300 ft. downstream below plume.  Dammed in between lower dam and stoppage.  Vacuumed and flushed first section.  Removed 5000 gal of water.  Vacuumed and flushed last section, removed 3000 gal of wat</t>
  </si>
  <si>
    <t>Along creek at 300 N. Brandon.</t>
  </si>
  <si>
    <t>The creek was slow moving and we were able to dam it up before it got too far away from overflow site.  We feel we recovered all the overflow by taking 8000 gal of water, 1500 of which was fresh washdown water to clean creek sides.</t>
  </si>
  <si>
    <t>4/29/02 11:10</t>
  </si>
  <si>
    <t>4/29/02 12:10</t>
  </si>
  <si>
    <t>60</t>
  </si>
  <si>
    <t>240 O' Hearn</t>
  </si>
  <si>
    <t>Possible offset joint and toilet paper.</t>
  </si>
  <si>
    <t>Rodded lateral and opened about 10 feet down.</t>
  </si>
  <si>
    <t>Around cleanout and soaked into ground.</t>
  </si>
  <si>
    <t>1154 Ivy Lane</t>
  </si>
  <si>
    <t>The Lateral was spilling intermittantly. There are two properties on the lot. H/O assured the house serviced by the lateral would not be used for the weekend and a plumber would be called first thing Monday morning. Apx 20 gallons were in the street and were recovered. At apx 1745 18May02, it was reported that once again the lateral was spilling. The sewer supervisor explained the problem and possible action the city would have to take if he did not solve the problem. A plumber was called immediatly and the blockage was cleared and apx five gallons were cleaned up.</t>
  </si>
  <si>
    <t>M/h # 691 to M/H #718 vactor cleaned twice to ensure this was a non-city problem. 448 feet</t>
  </si>
  <si>
    <t>David Zilberger</t>
  </si>
  <si>
    <t>432 Carolina Road</t>
  </si>
  <si>
    <t>Cobblestone channel</t>
  </si>
  <si>
    <t>8/19/2001, 3/23/2002</t>
  </si>
  <si>
    <t>Roots in resident private sewer lateral</t>
  </si>
  <si>
    <t>Rodded main</t>
  </si>
  <si>
    <t>Open drain by driveway</t>
  </si>
  <si>
    <t>Overflow from blockage in private lateral</t>
  </si>
  <si>
    <t>Paul Thomas</t>
  </si>
  <si>
    <t>390 Stratford Court</t>
  </si>
  <si>
    <t>Paper and debris in private lateral</t>
  </si>
  <si>
    <t>Disinfected drain line</t>
  </si>
  <si>
    <t>La Mirada Rd.</t>
  </si>
  <si>
    <t>Open Trench</t>
  </si>
  <si>
    <t>Cracked pipe</t>
  </si>
  <si>
    <t>Repaired cracked pipe</t>
  </si>
  <si>
    <t>In Trench</t>
  </si>
  <si>
    <t>(619) 825-3810</t>
  </si>
  <si>
    <t>Maria Ct</t>
  </si>
  <si>
    <t>577-13 mh 19</t>
  </si>
  <si>
    <t>Debris dumped into MH causing obstruction between MH 19 &amp; 18.</t>
  </si>
  <si>
    <t>Spill contained by sandbags &amp; pumped to downstream manhole. Line cleared. Manhole cemented.</t>
  </si>
  <si>
    <t>absorbed into earthen area adj to caltrans grading</t>
  </si>
  <si>
    <t>fenced-not accessable</t>
  </si>
  <si>
    <t>Delay in receiving spill notificaiton. HO thought it was Association problem</t>
  </si>
  <si>
    <t>Ensenada St, 2104</t>
  </si>
  <si>
    <t>557-01 mh 9</t>
  </si>
  <si>
    <t>Dead opossum betweem MH 12 &amp; 13, pg 577-01</t>
  </si>
  <si>
    <t>After removal entire line jetted again. Will TV within week</t>
  </si>
  <si>
    <t>Rear Yard area of 2105 Ensenada</t>
  </si>
  <si>
    <t>Rear yard area of 2105 Ensenada</t>
  </si>
  <si>
    <t>Service Master Restoration cleaned &amp; decontimated prop.</t>
  </si>
  <si>
    <t xml:space="preserve">Contained spill with absorbant. Barricaded area with cones, barricade, and caution tape. Broke up blockage with vactor router. Picked up absorbant and bagged.  Preventative action: Add areat o our problem list. </t>
  </si>
  <si>
    <t>010231</t>
  </si>
  <si>
    <t>06/05/02 - 8:45</t>
  </si>
  <si>
    <t>06/05/02 - 16:00</t>
  </si>
  <si>
    <t>06/05/02 - 16:05</t>
  </si>
  <si>
    <t>5100 Los Robles</t>
  </si>
  <si>
    <t>Sewer lateral</t>
  </si>
  <si>
    <t>Roots grew into lateral causing backup</t>
  </si>
  <si>
    <t>1. Have sewer lateral televised. 2. Take steps to repair pipe if needed.</t>
  </si>
  <si>
    <t>Backyard of 5100 Los Robles</t>
  </si>
  <si>
    <t>010232</t>
  </si>
  <si>
    <t>06/15/02 - 8:00</t>
  </si>
  <si>
    <t>06/15/02 - 5:15</t>
  </si>
  <si>
    <t>06/15/02 - 7:00</t>
  </si>
  <si>
    <t>1120 Camino Del Sol</t>
  </si>
  <si>
    <t>Backed up into residence at 1120 Camino Del Sol</t>
  </si>
  <si>
    <t>Roots in 4" lateral</t>
  </si>
  <si>
    <t>Rodded 4" sewer lateral</t>
  </si>
  <si>
    <t>Vacuumed up by      A-1 Restoration</t>
  </si>
  <si>
    <t>010233</t>
  </si>
  <si>
    <t>06/20/02 - 11:00</t>
  </si>
  <si>
    <t>06/19/02 - 13:30</t>
  </si>
  <si>
    <t>06/19/02 - 14:00</t>
  </si>
  <si>
    <t>5800 Block Avenida Encinas</t>
  </si>
  <si>
    <t>Blockage on sewer lateral caused overflow.</t>
  </si>
  <si>
    <t>We will televise the lateral to find any problems</t>
  </si>
  <si>
    <t xml:space="preserve">Storm drain box </t>
  </si>
  <si>
    <t>SD system</t>
  </si>
  <si>
    <t>Storm drain box 3000 yards North of restaurant</t>
  </si>
  <si>
    <t>010234</t>
  </si>
  <si>
    <t>07/01/02 - 8:00</t>
  </si>
  <si>
    <t>06/30/02 - 14:30</t>
  </si>
  <si>
    <t>06/30/02 - 15:00</t>
  </si>
  <si>
    <t>770 Camellia Place</t>
  </si>
  <si>
    <t>Shower Stall</t>
  </si>
  <si>
    <t>Roots in lateral</t>
  </si>
  <si>
    <t>We'll televise lateral to see if and where reparis need to be done.</t>
  </si>
  <si>
    <t>Hallway bathroom</t>
  </si>
  <si>
    <t>012004</t>
  </si>
  <si>
    <t>Julius Turner</t>
  </si>
  <si>
    <t>1274 Auto Parkway</t>
  </si>
  <si>
    <t>Excessive debris caused a public restroom to back up and discharge.</t>
  </si>
  <si>
    <t>Our Pretreatment Inspector will investigate and issue a Notice of Correction if warranted.</t>
  </si>
  <si>
    <t>Pacific Ocean</t>
  </si>
  <si>
    <t>012005</t>
  </si>
  <si>
    <t>04/13/2002 1315</t>
  </si>
  <si>
    <t>Jay Elston</t>
  </si>
  <si>
    <t>04/13/2002 1137</t>
  </si>
  <si>
    <t>04/13/2002 1230</t>
  </si>
  <si>
    <t>100 Blk East Cordoba</t>
  </si>
  <si>
    <t>SMH D7338</t>
  </si>
  <si>
    <t>Root growth in SS Manhole SMH D7338 caused blockage in channel.</t>
  </si>
  <si>
    <t xml:space="preserve">On call staff arrived 1147 and set containment. Two Vactors arrived at 1210. Obstruction cleared at 1230.   </t>
  </si>
  <si>
    <t xml:space="preserve">Sanitary Sewer and Canyon </t>
  </si>
  <si>
    <t xml:space="preserve">Manhole placed on 1/4ly inspection. </t>
  </si>
  <si>
    <t>04/28/2002 1430</t>
  </si>
  <si>
    <t>04/28/2002 0820</t>
  </si>
  <si>
    <t>04/28/2002 1000</t>
  </si>
  <si>
    <t>200 Blk Avenida La Pata</t>
  </si>
  <si>
    <t>La Pata Pump Station</t>
  </si>
  <si>
    <t>Controller Failed; Flow less than 1 gpm weeping out of manhole</t>
  </si>
  <si>
    <t>Frequent inspection and operate on hand until pump controller was replaced</t>
  </si>
  <si>
    <t>Soaked in soil at La Pata Drainage Outlet</t>
  </si>
  <si>
    <t>Station serves 2-light commercial bldgs and public park</t>
  </si>
  <si>
    <t>05/22/2002 1600</t>
  </si>
  <si>
    <t>05/22/2002 0830</t>
  </si>
  <si>
    <t>05/22/2002 1040</t>
  </si>
  <si>
    <t>35 Via Pico Plaza</t>
  </si>
  <si>
    <t>Lateral</t>
  </si>
  <si>
    <t>010213</t>
  </si>
  <si>
    <t>11/06/01 - 3:15</t>
  </si>
  <si>
    <t>760-438-2722</t>
  </si>
  <si>
    <t>11/05/01 - 4:00</t>
  </si>
  <si>
    <t>1981 Highridge Avenue</t>
  </si>
  <si>
    <t>Access hole/property line cleanout</t>
  </si>
  <si>
    <t>Excessive build up of grease in line</t>
  </si>
  <si>
    <t>Used Jet Vac to clear stoppage and clean the line</t>
  </si>
  <si>
    <t>All of the spill was contained and recovered</t>
  </si>
  <si>
    <t>010214</t>
  </si>
  <si>
    <t>11/20/01 - 14:00</t>
  </si>
  <si>
    <t xml:space="preserve"> </t>
  </si>
  <si>
    <t>3324 Ridgecrest</t>
  </si>
  <si>
    <t>Property line cleanout overflowed-very small amount looks like it actually made it to the gutter.  I saw no actual overflow.  Just to be safe I had the crew disinfect the gutter for 100 feet.</t>
  </si>
  <si>
    <t>1605 Hamilton Ln</t>
  </si>
  <si>
    <t>manhole 11149</t>
  </si>
  <si>
    <t>12/25/01 12/31/01</t>
  </si>
  <si>
    <t>Air release valve failure</t>
  </si>
  <si>
    <t>Air release valve will be rebuilt and reinstalled.</t>
  </si>
  <si>
    <t>Felecita Creek</t>
  </si>
  <si>
    <t>Felecita Creek amd Lake Hodges equestrian entrance</t>
  </si>
  <si>
    <t>This air release valve is on a maintenance schedule and was last maintained on 12/3/01.</t>
  </si>
  <si>
    <t>012024</t>
  </si>
  <si>
    <t>Bryan Ott Fax (858) 571-6972</t>
  </si>
  <si>
    <t>1092 Park Hill Ter</t>
  </si>
  <si>
    <t>manhole 2031</t>
  </si>
  <si>
    <t>Roots in City's main line</t>
  </si>
  <si>
    <t xml:space="preserve">The main was rootsawed and inspected on 1/9/02.  </t>
  </si>
  <si>
    <t>Recovered &amp; returned to system</t>
  </si>
  <si>
    <t>012025</t>
  </si>
  <si>
    <t>230 W. 6th. Ave.</t>
  </si>
  <si>
    <t>Grease paper</t>
  </si>
  <si>
    <t>This issue was forwarded to our Pretreatment Inspector</t>
  </si>
  <si>
    <t>012026</t>
  </si>
  <si>
    <t>Bryan Ott (858) 467-2952</t>
  </si>
  <si>
    <t>Darrel Hale</t>
  </si>
  <si>
    <t>3183 Lone Jack RD.</t>
  </si>
  <si>
    <t>Land outfall manhole 74</t>
  </si>
  <si>
    <t>Unknown - flows measured at Escondido and San Elijo JPA do not indicate a condition that would create an overflow.</t>
  </si>
  <si>
    <t>Manole 74 was inspected and appears to be in working order.</t>
  </si>
  <si>
    <t>012027</t>
  </si>
  <si>
    <t>Voicemail  (858)   467-2952</t>
  </si>
  <si>
    <t>(760) 839-6299</t>
  </si>
  <si>
    <t>3" PVC pipe Secondary effluent</t>
  </si>
  <si>
    <t>09/16/01   2/27/01</t>
  </si>
  <si>
    <t>3" pvc pipe ruptured causing the discharge.</t>
  </si>
  <si>
    <t>Owner notified and called a plumber. Renter stated that the owner told him he would clean and sanitise the area.</t>
  </si>
  <si>
    <t>Soaked into the ground</t>
  </si>
  <si>
    <t>Re-inspection of the area the next day revealed that the spill was only allowed to sun dry. Clay Clifton notified and recommended that a letter be sent to the property owner. Late Entry: Owner contact the folloing afternoon. Owner stated that he used a wet/dry vac and bleach to clean the affected area.</t>
  </si>
  <si>
    <t>1600 block Glorietta Blvd</t>
  </si>
  <si>
    <t>Coronado</t>
  </si>
  <si>
    <t>070101</t>
  </si>
  <si>
    <t xml:space="preserve">9200 Fletcher Parkway </t>
  </si>
  <si>
    <t>10''</t>
  </si>
  <si>
    <t>We contacted our Engineering Field Inspector and asked them to pay closer attention to contractors while they interact with the collection system.</t>
  </si>
  <si>
    <t>012006</t>
  </si>
  <si>
    <t xml:space="preserve">Darrel Hale </t>
  </si>
  <si>
    <t>(760) 839-6290</t>
  </si>
  <si>
    <t>1521 S. Hale Ave.</t>
  </si>
  <si>
    <t>Plant storm drain system</t>
  </si>
  <si>
    <t>Centrate line back up during peak flow into plant storm drain.</t>
  </si>
  <si>
    <t>A valve was secured to stifle the discharge.  Investigat line restrictions and determine the need to replace current slide gate valve with better application.</t>
  </si>
  <si>
    <t>Along public access points to Escondido Creek</t>
  </si>
  <si>
    <t>012007</t>
  </si>
  <si>
    <t>555 E. Valley Pkwy.</t>
  </si>
  <si>
    <t>Excessive root growth in private service lateral and manhole.</t>
  </si>
  <si>
    <t>Our Industrial Waste Inspector issued a Notice of Correction to the property owners to implement a preventive maintenance schedule.</t>
  </si>
  <si>
    <t>012008</t>
  </si>
  <si>
    <t>Lance Lauricha</t>
  </si>
  <si>
    <t>(760) 839-4347</t>
  </si>
  <si>
    <t>1040 S. Hale</t>
  </si>
  <si>
    <t>Root growth in private sewer lateral.</t>
  </si>
  <si>
    <t>012009</t>
  </si>
  <si>
    <t>Brian Ott</t>
  </si>
  <si>
    <t>505 W. Washington Ave. Suite C</t>
  </si>
  <si>
    <t>Grease and debris in private lateral.</t>
  </si>
  <si>
    <t>Our Pretreatment Inspector will investigate and issue a Notice of Correction  to the property owner to implement a preventive maintenance schedule.</t>
  </si>
  <si>
    <t>victor</t>
  </si>
  <si>
    <t>7/19/01 1145</t>
  </si>
  <si>
    <t>Ron Gunnett</t>
  </si>
  <si>
    <t>760-789-1330</t>
  </si>
  <si>
    <t>7/19/01 1000</t>
  </si>
  <si>
    <t>Ramona Oaks</t>
  </si>
  <si>
    <t>Ramona</t>
  </si>
  <si>
    <t>manhole</t>
  </si>
  <si>
    <t>none</t>
  </si>
  <si>
    <t>Roots cause blockage</t>
  </si>
  <si>
    <t>Removed Roots</t>
  </si>
  <si>
    <t>Storm Drain</t>
  </si>
  <si>
    <t>voice</t>
  </si>
  <si>
    <t>7/23/01 0800</t>
  </si>
  <si>
    <t>Colia</t>
  </si>
  <si>
    <t>760-789/1330</t>
  </si>
  <si>
    <t>7/20/01 1900</t>
  </si>
  <si>
    <t>12th Street</t>
  </si>
  <si>
    <t>8" v.c.</t>
  </si>
  <si>
    <t>Rags and Broken Pipe</t>
  </si>
  <si>
    <t>Removed Blockage will repair pipe</t>
  </si>
  <si>
    <t>600 block 12 st</t>
  </si>
  <si>
    <t>no</t>
  </si>
  <si>
    <t>8/27/2001  0000</t>
  </si>
  <si>
    <t>8/27/01 1230</t>
  </si>
  <si>
    <t>24157 San Vicente Road</t>
  </si>
  <si>
    <t>pipe</t>
  </si>
  <si>
    <t>Grease Blockage</t>
  </si>
  <si>
    <t>Cleaned Pipe on quartlery schedule</t>
  </si>
  <si>
    <t>Rodded main to relieve overflow.  Cleaned main with ful size cutter.  Will refer main to be televised from MH295 to MH 252, and to have maintenance shedule adjusted.</t>
  </si>
  <si>
    <t>Storm Channel</t>
  </si>
  <si>
    <t>1668 Newton St.</t>
  </si>
  <si>
    <t>12/27/2001</t>
  </si>
  <si>
    <t>Very heavy grease.</t>
  </si>
  <si>
    <t>Scoop grease out of manhole # 271 vactor and flush up and down stream mains.  Refer to F.E.W.D. for follow up.</t>
  </si>
  <si>
    <t>dissipated in storm drain conveyance system.</t>
  </si>
  <si>
    <t>(858) 614-5716</t>
  </si>
  <si>
    <t>3705 Albatross St. - (In Canyon)</t>
  </si>
  <si>
    <t>6" V.C&gt;</t>
  </si>
  <si>
    <t>09/12/2001</t>
  </si>
  <si>
    <t>Heavy roots in main</t>
  </si>
  <si>
    <t>Rod three sections of main, with root saw.  Refer to root program, and T.V.</t>
  </si>
  <si>
    <t>Soak into the ground</t>
  </si>
  <si>
    <t>3424 47th St.</t>
  </si>
  <si>
    <t>Debris in vandalized manhole # 155, MH228 on J-19, and MH's 155 and 156 on J-20.</t>
  </si>
  <si>
    <t>Refer to construction crew to clean MH 155 in AM.  Lock down MH cover.  Inspect canyon main.</t>
  </si>
  <si>
    <t>dried in bottom of canyon</t>
  </si>
  <si>
    <t>2860 Wilbee Ct.</t>
  </si>
  <si>
    <t>Roots growing in main causing paper and cloth products to block main</t>
  </si>
  <si>
    <t>Relieved stop with root saw. Refer to have follow up cleaning done, televise main, adjust maintenance schedule.</t>
  </si>
  <si>
    <t>Canyon floor</t>
  </si>
  <si>
    <t>dried in canyon</t>
  </si>
  <si>
    <t>4055 Hancock St.</t>
  </si>
  <si>
    <t>8" P.V.C.</t>
  </si>
  <si>
    <t>Heavy grease in main</t>
  </si>
  <si>
    <t>Rod to relieve blockage in main.  Vactor to catch overflow at surface level, and in storm drain.  Refer to F.E.W.D&gt; for follow up.</t>
  </si>
  <si>
    <t>Interceptor I-10</t>
  </si>
  <si>
    <t>1405 Diamond St.</t>
  </si>
  <si>
    <t>Debris in possible sag in the main</t>
  </si>
  <si>
    <t>Flushed main to relieve stop, clean up overflow, have line televised and put on a more frequent PM schedule.</t>
  </si>
  <si>
    <t>dissipated into ground</t>
  </si>
  <si>
    <t>6829 Jamacha Rd.</t>
  </si>
  <si>
    <t>Very heavy grease</t>
  </si>
  <si>
    <t>Flushed 100' upstream/downstream m overflowing mh, washed down street, vactored up overflow, line will be televised and put on a more frequent flushing PM program.</t>
  </si>
  <si>
    <t>Dry creek bed</t>
  </si>
  <si>
    <t>soaked into dry creek bed</t>
  </si>
  <si>
    <t>D. A. Branco</t>
  </si>
  <si>
    <t>Cedar &amp; Gregory St. (in canyon)</t>
  </si>
  <si>
    <t>6"CP</t>
  </si>
  <si>
    <t>Hand rodded line in canyon to relieve stoppage.</t>
  </si>
  <si>
    <t>soaked into canyon floor</t>
  </si>
  <si>
    <t>Rick Donahue</t>
  </si>
  <si>
    <t>Fairmount Ave. &amp; Montezuma Rd.</t>
  </si>
  <si>
    <t>8" V.C.</t>
  </si>
  <si>
    <t xml:space="preserve">After the leakage was discovered, an investigation was done to try to determine the final destination of the 30,000 gallons that had leaked over the past 15 months.  It was concluded that the wastewater had leeched into the ground along the trench line of the new sewer main.  There are no storm drains within 1000 ft. of the leakage.  There is no groundwater extraction within two miles of the leakage site.  A review of records indicates that the ground water level is between 25 and 30 feet below the ground surface at the location of the wastewater discharge. </t>
  </si>
  <si>
    <t>O12006</t>
  </si>
  <si>
    <t xml:space="preserve">Unknown </t>
  </si>
  <si>
    <t xml:space="preserve">363,371,502, 504 Goff Street </t>
  </si>
  <si>
    <t xml:space="preserve">A private lateral serving five cottages and one home was blocked and cracked.  It is unknown how long the pipe had been cracked and leeching into the ground.  The lateral was cleared of blockages approximately two months ago.  Sewage never daylighted.  It all leeched into the ground. </t>
  </si>
  <si>
    <t>Alvarado Creek sampling conducted by an independent party on 7/5/01 downstream of spill location indicated total and fecal coliform concentrations of 1.1M cfu/100 ml and 380K cfu/100 ml, respectively.  See NPDES dewatering application in File 14-0970.02.</t>
  </si>
  <si>
    <t>Rocks, concrete,  and weeds thrown into manhole.</t>
  </si>
  <si>
    <t>New Locking Lid will be bolted on.</t>
  </si>
  <si>
    <t>Open field of shrubs, weeds, and trees.</t>
  </si>
  <si>
    <t>Manholes were reported "ok" on 13Mar02.  Lids were cemented down.  Vandals chipped off cement covering and stuffed with rocks &amp; debris.  An "entry" was performed and rocks &amp; debris removed.</t>
  </si>
  <si>
    <t>FAX,  (858) 571-6972</t>
  </si>
  <si>
    <t>(760) 723-5640</t>
  </si>
  <si>
    <t>Santa Margarita &amp; Porter</t>
  </si>
  <si>
    <t>Possible Roots in Main Line</t>
  </si>
  <si>
    <t>Flushed main line in area all around where stoppage occurred.</t>
  </si>
  <si>
    <t>None.  See Comments.</t>
  </si>
  <si>
    <t>Along creek bed.</t>
  </si>
  <si>
    <t>Common Sewer.  Recovered from dry creek bed before it reached storm drain.  Vacuumed out contaminated dirt and cleaned out ditch.</t>
  </si>
  <si>
    <t>921 N. Vine Street</t>
  </si>
  <si>
    <t>Possible combination of toilet paper and roots.</t>
  </si>
  <si>
    <t>Flushed main line to open blockage.</t>
  </si>
  <si>
    <t>023001</t>
  </si>
  <si>
    <t>yes</t>
  </si>
  <si>
    <t>02/15/02 1800</t>
  </si>
  <si>
    <t>Earl Colia</t>
  </si>
  <si>
    <t>02/15/02 1600</t>
  </si>
  <si>
    <t>1326 Main St. (on D street)</t>
  </si>
  <si>
    <t>Food materials blocked at property line</t>
  </si>
  <si>
    <t>snaked and flushed line</t>
  </si>
  <si>
    <t>023002</t>
  </si>
  <si>
    <t>03/25/02 1030</t>
  </si>
  <si>
    <t>3/25/02 2000</t>
  </si>
  <si>
    <t>277 Letton St.</t>
  </si>
  <si>
    <t>Clean out</t>
  </si>
  <si>
    <t>Asphalt in collected paper and debris</t>
  </si>
  <si>
    <t>Removed asphalt and cleaned lines</t>
  </si>
  <si>
    <t>pooled</t>
  </si>
  <si>
    <t>277 Letton</t>
  </si>
  <si>
    <t>002001</t>
  </si>
  <si>
    <t>04/03/02 15:00</t>
  </si>
  <si>
    <t>04/03/02 13:30</t>
  </si>
  <si>
    <t>04/03/02 14:10</t>
  </si>
  <si>
    <t>Carlsbad Blvd @ Ave. Encinas</t>
  </si>
  <si>
    <t>Air Vac Device #B2-020</t>
  </si>
  <si>
    <t>na</t>
  </si>
  <si>
    <t>line break</t>
  </si>
  <si>
    <t>2" line supplying air vac device failed due to coorosion</t>
  </si>
  <si>
    <t xml:space="preserve">replaced air vac device </t>
  </si>
  <si>
    <t>S. Carlsbad Beach</t>
  </si>
  <si>
    <t>All samples below limits.</t>
  </si>
  <si>
    <t>002002</t>
  </si>
  <si>
    <t>05/12/02 21:30</t>
  </si>
  <si>
    <t>05/12/02 09:06</t>
  </si>
  <si>
    <t>05/12/02 09:50</t>
  </si>
  <si>
    <t>&lt;3</t>
  </si>
  <si>
    <t>&lt;200</t>
  </si>
  <si>
    <t>7400 Alicante Rd</t>
  </si>
  <si>
    <t>manhole # 11-1105</t>
  </si>
  <si>
    <t>placed on trouble spot list</t>
  </si>
  <si>
    <t>an</t>
  </si>
  <si>
    <t>contained on street</t>
  </si>
  <si>
    <t>'002003</t>
  </si>
  <si>
    <t>06/30/02 23:20</t>
  </si>
  <si>
    <t>06/30/02 20:30</t>
  </si>
  <si>
    <t>06/30/02 21:35</t>
  </si>
  <si>
    <t>&lt;100</t>
  </si>
  <si>
    <t>7500 Gilbralta St</t>
  </si>
  <si>
    <t>manhole # 10-1870</t>
  </si>
  <si>
    <t>rocks</t>
  </si>
  <si>
    <t>rocks &amp; construction debris</t>
  </si>
  <si>
    <t>line on trouble spot list - re-cleaned and inspected</t>
  </si>
  <si>
    <t>San Marcos Creek</t>
  </si>
  <si>
    <t>040602</t>
  </si>
  <si>
    <t>County Dept. of Environmental Services</t>
  </si>
  <si>
    <t>4/6/02 @ 4:30 p.m</t>
  </si>
  <si>
    <t>619 667-1497</t>
  </si>
  <si>
    <t>4/6/02 @ 2:00 p.m</t>
  </si>
  <si>
    <t>4/6/02 @ 4:10 p.m</t>
  </si>
  <si>
    <t>4721 68th</t>
  </si>
  <si>
    <t xml:space="preserve">La Mesa </t>
  </si>
  <si>
    <t>6" V.C.P</t>
  </si>
  <si>
    <t>Roots &amp; Grease</t>
  </si>
  <si>
    <t>We pulled roots out of live</t>
  </si>
  <si>
    <t>Dirt area along street</t>
  </si>
  <si>
    <t>050902</t>
  </si>
  <si>
    <t>619 238-2194</t>
  </si>
  <si>
    <t>5/9/02 @ 4:50 p.m</t>
  </si>
  <si>
    <t>Police Dept</t>
  </si>
  <si>
    <t>619 667-1400</t>
  </si>
  <si>
    <t>5/9/02 @ 6:15 p.m</t>
  </si>
  <si>
    <t>5150 Wilson St</t>
  </si>
  <si>
    <t>8"</t>
  </si>
  <si>
    <t>Remove small roots from sewer main</t>
  </si>
  <si>
    <t xml:space="preserve">Used rod truck to remove root from sewer main </t>
  </si>
  <si>
    <t>Dry in storm drain box</t>
  </si>
  <si>
    <t>051102</t>
  </si>
  <si>
    <t>619 338-2174</t>
  </si>
  <si>
    <t>5/11/02 @ 9:05 a.m</t>
  </si>
  <si>
    <t xml:space="preserve">5/11/02 @ 9:05 a.m </t>
  </si>
  <si>
    <t xml:space="preserve">5/11/02 @ 9:45 a.m </t>
  </si>
  <si>
    <t>Lubbock &amp; Cleburn</t>
  </si>
  <si>
    <t>Rag in sewer main</t>
  </si>
  <si>
    <t>Used rod to remove rag's from sewer main line</t>
  </si>
  <si>
    <t>Sewer uster dry up on crub gutter's</t>
  </si>
  <si>
    <t>051802</t>
  </si>
  <si>
    <t>5/18/02 @ 9:30 a.m</t>
  </si>
  <si>
    <t>Eric Johnson</t>
  </si>
  <si>
    <t>619-667-1416</t>
  </si>
  <si>
    <t xml:space="preserve">5/18/02 @ 8:00a.m </t>
  </si>
  <si>
    <t>5/18/02 @ 8:45 a.m</t>
  </si>
  <si>
    <t>5540 Marengo Av</t>
  </si>
  <si>
    <t>Given to Sanitation Supervisor to investigate and take immediate action</t>
  </si>
  <si>
    <t>Alvarado Channel</t>
  </si>
  <si>
    <t>052002</t>
  </si>
  <si>
    <t>5/20/02 @ 12:30 p.m</t>
  </si>
  <si>
    <t>Rodded lateral.  Openend at about 25 feet.</t>
  </si>
  <si>
    <t>Along side of roadway.</t>
  </si>
  <si>
    <t>Private Sewer.</t>
  </si>
  <si>
    <t>VOICEMAIL</t>
  </si>
  <si>
    <t>Patti S. Page</t>
  </si>
  <si>
    <t>(760) 728-0777</t>
  </si>
  <si>
    <t>1019 S. Main Street</t>
  </si>
  <si>
    <t>Manhole</t>
  </si>
  <si>
    <t>08/30/00, 09/01/00</t>
  </si>
  <si>
    <t>30 ft. long 3/8" plumbers snake</t>
  </si>
  <si>
    <t>Flushed mainline 298 ft. where it cleared the stoppage.  This is on the trouble spot list.</t>
  </si>
  <si>
    <t>Fallbrook Creek</t>
  </si>
  <si>
    <t>Lake O'Neil *</t>
  </si>
  <si>
    <t xml:space="preserve">Fallbrook Creek Along S. Mission </t>
  </si>
  <si>
    <t>Common Sewer.  Secondary waters also include Santa Margarita River, &amp; Pacific Ocean (template would not allow them to be listed).  4 day posting due to weekend.  Pulled back jetter hose and found plumber's snake wrapped around hose.</t>
  </si>
  <si>
    <t>1061 Old Stage Road</t>
  </si>
  <si>
    <t>Grease</t>
  </si>
  <si>
    <t>Jetted mainline and cleanout lateral.  Unstopped lateral.  Cleaned up area and sanitized.  No water recovered, soaked into ground.  Recovered solids only.</t>
  </si>
  <si>
    <t>Water soaked into ground on property.  Solids on ground &amp; recovered.</t>
  </si>
  <si>
    <t>Private Sewer.  Vactored up paper &amp; solids with truck.  Disinfected area.</t>
  </si>
  <si>
    <t>Fletcher Cove Pump Station</t>
  </si>
  <si>
    <t>The small pump station that services the restroom and Marine Safety Center Failed.</t>
  </si>
  <si>
    <t>Restroom was shut down until repairs made to pump station</t>
  </si>
  <si>
    <t>Fletcher Cove access ramp</t>
  </si>
  <si>
    <t>Private Sewer System</t>
  </si>
  <si>
    <t>833 S. Cedros</t>
  </si>
  <si>
    <t>Private Sewer pipline/pump system for apts.</t>
  </si>
  <si>
    <t>Cleanout missing cap.  Roots entered and clogged line</t>
  </si>
  <si>
    <t>Sand bags placed to contained flow.  Roots removed from line, cap installed</t>
  </si>
  <si>
    <t>Storm Drain to Stevens Creek</t>
  </si>
  <si>
    <t>San Dieguito Lagoon</t>
  </si>
  <si>
    <t>No info. avail on start time.  Est. flow rate 0-10 gpm/residential usage</t>
  </si>
  <si>
    <t>Lori for Neil Cole</t>
  </si>
  <si>
    <t>604 E. Circle Dr.</t>
  </si>
  <si>
    <t>Private Sewer</t>
  </si>
  <si>
    <t>2345 Orange Ave.</t>
  </si>
  <si>
    <t>Manhole 2707</t>
  </si>
  <si>
    <t>An 8" machanical plug was removed from our main line.  We feel a contractor failed to remove the plug after completeing a housing development just upstream of this location.</t>
  </si>
  <si>
    <t>D Catone</t>
  </si>
  <si>
    <t>619-825-3810</t>
  </si>
  <si>
    <t>Dartmoor Dr/ Denstone Pl</t>
  </si>
  <si>
    <t>Lemon Grove</t>
  </si>
  <si>
    <t>8" clay MH 576-76-05</t>
  </si>
  <si>
    <t>Intermittant flow at various intervals. Possible vandals</t>
  </si>
  <si>
    <t>jetted and root cut line. Manhole sealed w/concrete. Line video done</t>
  </si>
  <si>
    <t>earth ditch</t>
  </si>
  <si>
    <t>Drainage easement on Arthur Neal Ct</t>
  </si>
  <si>
    <t>Overflow from MH was intermittant at varing intervals. Cleared itself before jetter arrived</t>
  </si>
  <si>
    <t>8100 blk Lincoln St</t>
  </si>
  <si>
    <t>8" clay MH 05-06</t>
  </si>
  <si>
    <t>Grease &amp; possible root intrusion</t>
  </si>
  <si>
    <t>street edge,PW yard</t>
  </si>
  <si>
    <t>curbline &amp; pw yard area sanitized and allow to air dry</t>
  </si>
  <si>
    <t>2600 blk Cypress Ave</t>
  </si>
  <si>
    <t>8" clay MH480-50-07</t>
  </si>
  <si>
    <t>Debris in line</t>
  </si>
  <si>
    <t>Effluent contained on site &amp; pumped to adjacent MH. Line cleared &amp; TV'd</t>
  </si>
  <si>
    <t>contained, pumped back to system</t>
  </si>
  <si>
    <t>pieces of asphalt removed from line</t>
  </si>
  <si>
    <t>2305 Lemon Grove Ave pk lot</t>
  </si>
  <si>
    <t>MH480-63-01</t>
  </si>
  <si>
    <t xml:space="preserve">roots &amp; debris between mh 01 &amp; 04. </t>
  </si>
  <si>
    <t>Line jetted , debris removed at MH.Video inspection scheduled</t>
  </si>
  <si>
    <t>parking lot of storage co</t>
  </si>
  <si>
    <t>Area not accessable to pedestrians</t>
  </si>
  <si>
    <t>Area sanitized and allowed to air dry.</t>
  </si>
  <si>
    <t>Caltrans SR125 row. Crane st</t>
  </si>
  <si>
    <t>MH503-12-17</t>
  </si>
  <si>
    <t>main line roots, spill excaped through old abandoned line on Caltrans graded slope</t>
  </si>
  <si>
    <t>abandoned line recapped. Main line root cut and video done</t>
  </si>
  <si>
    <t>graded slope</t>
  </si>
  <si>
    <t>unaccessable slope</t>
  </si>
  <si>
    <t>SR 125 under construction.</t>
  </si>
  <si>
    <t>Lansing Dr/Colfax Dr</t>
  </si>
  <si>
    <t>MH577-18-05</t>
  </si>
  <si>
    <t>Roots &amp; grease between MH 05 &amp; 04</t>
  </si>
  <si>
    <t>Jetted, root cut. Video line</t>
  </si>
  <si>
    <t>through dirt ditch to open field</t>
  </si>
  <si>
    <t>fenced open field</t>
  </si>
  <si>
    <t>ditch area sanitized and air dried</t>
  </si>
  <si>
    <t>1400 El Prado St</t>
  </si>
  <si>
    <t>MH576-56-05 576-47-01</t>
  </si>
  <si>
    <t>Main line root bound and breeched line</t>
  </si>
  <si>
    <t>section of main line replaced</t>
  </si>
  <si>
    <t>trear esmt drain area to damed area.pumped to MH</t>
  </si>
  <si>
    <t>dirt slope</t>
  </si>
  <si>
    <t>storm area flushed,vactored at outlet.dirt sanitized</t>
  </si>
  <si>
    <t>This flow was surging in the cleanout box.  It would go up and down and then it would come back up slow and start flowing out of the box.  The estimate is 40 gallons at the most.  The main line was flowing a little.  This is why there was only a little co</t>
  </si>
  <si>
    <t>1/29/02 16:50</t>
  </si>
  <si>
    <t>1/29/02 08:45</t>
  </si>
  <si>
    <t>0.7</t>
  </si>
  <si>
    <t>01-24-02</t>
  </si>
  <si>
    <t>Faulty repair of private lateral pipe.  One recorded/known overflow in the last 12 months.</t>
  </si>
  <si>
    <t>Overflow was caught in sandbag dam that was downstream of problem ABS pipe in concrete drainage ditch.  Repaired pipe with stainless band and caulder coupling and tied up sags in pipe both upstream and downstream of break.  See remarks.</t>
  </si>
  <si>
    <t>Caught in sand bag dam downstream of problem area and vacuumed up with our combination truck.</t>
  </si>
  <si>
    <t>COURTESY NOTIFICATION.  We have been in contact with owner to have this repair made for several months.  This pipe is on the side of a wall that parallels District property above our concrete drainage ditch.  No public access.</t>
  </si>
  <si>
    <t>2/4/02 18:30</t>
  </si>
  <si>
    <t>1.5</t>
  </si>
  <si>
    <t>90</t>
  </si>
  <si>
    <t>1000 block Knoll Park Lane</t>
  </si>
  <si>
    <t>01-26-02</t>
  </si>
  <si>
    <t>Roots growing into main line.</t>
  </si>
  <si>
    <t>Flushed main line with vactor to remove roots.  Washed down road and vacuumed up all wash down water.</t>
  </si>
  <si>
    <t>Water was along side of road and stopped running.</t>
  </si>
  <si>
    <t>2/15/02 09:05</t>
  </si>
  <si>
    <t>2/8/02 20:30</t>
  </si>
  <si>
    <t>0.2</t>
  </si>
  <si>
    <t>100</t>
  </si>
  <si>
    <t>139 S. Main Street</t>
  </si>
  <si>
    <t>Unknown.</t>
  </si>
  <si>
    <t>Rodded lateral.</t>
  </si>
  <si>
    <t>Lake O'Neill, Santa Margarita, Pacific Ocean</t>
  </si>
  <si>
    <t>I-5, N. of Crown Valley Pkwy.</t>
  </si>
  <si>
    <t>Laguna Niguel</t>
  </si>
  <si>
    <t>10" Sewer</t>
  </si>
  <si>
    <t>8" sewer screw plug blocked 10" sewer</t>
  </si>
  <si>
    <t xml:space="preserve">Removed blockage; sealed adjacent storm drain catch basin. Sewer was video-inspected. </t>
  </si>
  <si>
    <t>District went over 200 consecutive days without a SSO</t>
  </si>
  <si>
    <t>Sewage leaking out of ground between m/h #83 and #86.  Line break on 8" vc main.</t>
  </si>
  <si>
    <t>Dam up in Concrete Storm Channel, used vactors to recover sewage and return to system.  Repaired 8" vc main.</t>
  </si>
  <si>
    <t>Cass and Van Nuys</t>
  </si>
  <si>
    <t>Debris and roots caused the stoppage.</t>
  </si>
  <si>
    <t>Rod to relieve main,l vactor to catch overflow.</t>
  </si>
  <si>
    <t>Return to system at interceptor # DV-1</t>
  </si>
  <si>
    <t>Jose Oropeza</t>
  </si>
  <si>
    <t>6919 Country Club Dr.</t>
  </si>
  <si>
    <t>Stop was caused by roots &amp; toilet paper</t>
  </si>
  <si>
    <t>Refer to area supervisor to be added to maintenance schedule</t>
  </si>
  <si>
    <t>soak in ground around m/h &amp; shrubs</t>
  </si>
  <si>
    <t>(858) 654-4152</t>
  </si>
  <si>
    <t>Jamacha Rd. &amp; Meadowbrook Dr.</t>
  </si>
  <si>
    <t>Machine rodded ro telieve stoppage.</t>
  </si>
  <si>
    <t>dissipated in storm drain system</t>
  </si>
  <si>
    <t>ROBERT YORK</t>
  </si>
  <si>
    <t>(858) 614-5773</t>
  </si>
  <si>
    <t>3424 47TH ST</t>
  </si>
  <si>
    <t>04/09/2002</t>
  </si>
  <si>
    <t>ERROSION CAUSED PIPE TO MOVE AND BREAK, LEAKED AT COUPLING AFTER TALKING TO AREA RESIDENTS, LEAK AND SMELL STARTED LATE SATURDAY</t>
  </si>
  <si>
    <t>C. Clemente (VM)</t>
  </si>
  <si>
    <t>02/14/02 14:43</t>
  </si>
  <si>
    <t>L McKnight</t>
  </si>
  <si>
    <t>760-725-9762</t>
  </si>
  <si>
    <t>MCB, CAMP PENDLETON</t>
  </si>
  <si>
    <t>02/14/02 13:30</t>
  </si>
  <si>
    <t>02/14/02 14:05</t>
  </si>
  <si>
    <t>East of Stuart Mesa Road, north of Santa Margarita River</t>
  </si>
  <si>
    <t>Lift Station 31220</t>
  </si>
  <si>
    <t>PumpStationFailure</t>
  </si>
  <si>
    <t>#1 pump cycled off, and alternator switch did not activate #2 pump to cycle on when level rose again.  Water built up in LS wetwell until it reached level of overflow pipe.  Overflow directed to abandoned sewage lagoon.</t>
  </si>
  <si>
    <t>Correction: Manipulated floats to activate #1 pump.  Checked alternator operation and it was okay.  Manually turned on #1 pump.  Limed area for odor control.  Spill ponded in former sewage lagoon, and was recovered back to wet well using portable pump equipment.  Prevention: Will install backup float to turn on either pump if alternator fails to work.</t>
  </si>
  <si>
    <t>Overflow did not reach actual surface waters but:  Ponded in sewage lagoon.  80% recovered back to wet well.  20% unrecoverable.</t>
  </si>
  <si>
    <t xml:space="preserve"> Excess water was directed by overflow pipe into former sewage lagoon. Sewage ponded around overflow structure and was recovered to LS wet well. Ponded in sewage lagoon.  80% recovered back to wet well. 20% unrecoverable. Total Distance Traveled: 150 ft from LS wet well. No expected public contact.   </t>
  </si>
  <si>
    <t>03/13/02 09:17</t>
  </si>
  <si>
    <t>760-725-9761</t>
  </si>
  <si>
    <t>03/13/02 06:15</t>
  </si>
  <si>
    <t>03/13/02 08:00</t>
  </si>
  <si>
    <t>Rear of Bldg 62598</t>
  </si>
  <si>
    <t>Partial blockage of manhole 12Y140</t>
  </si>
  <si>
    <t>Large rocks, wood, and other debris partially blocking manhole (10 inch PVC sewer line), appears to be vandalism.</t>
  </si>
  <si>
    <t>Correction: Jet line to clear blockage. Remove rocks and debris from manhole. Use pumper truck to pump down manhole.  Use jetting equipment equipment to clear blockage.  Shovel solids back into manhole.  Fresh water rinsed off asphalt area.  Water outage in area helped reduce flow.  Pumper truck on site to prevent additional spillage.  Prevention: Continued PM and inspection of sewer mains. Continued talks with area S-4's to help with upkeep of equipment and utilities.</t>
  </si>
  <si>
    <t xml:space="preserve">Overflow did not reach actual surface waters but:  'Percolated into heavily vegetated/earthen area. </t>
  </si>
  <si>
    <t>1. Approximate 550 gal from manhole east 70' across asphalt, 450' through concrete V ditch, 25' into earthen/vegetated area and perc.  2. Approximate 185 gal west of manhole 125' across asphalt, 425' through storm drain, 10' into earthen/veg and perc. Percolated into heavily vegetated/earthen area.  Total Distance Traveled:  1,1,05 feet.  No expected public contact.</t>
  </si>
  <si>
    <t>03/20/02 11:15</t>
  </si>
  <si>
    <t>03/20/02 09:30</t>
  </si>
  <si>
    <t>03/20/02 10:30</t>
  </si>
  <si>
    <t>1/2 mile north of main gate, w side of Vandegrift</t>
  </si>
  <si>
    <t>MH 13-Y-070, 15 inch clay line</t>
  </si>
  <si>
    <t>Roots entangled with some grease in 15 inch clay line.</t>
  </si>
  <si>
    <t>Correction: Ram Jet and rodded line to clear blockage.  3 Pumper Trucks, 1 Ram Jet, 1 Rodding Machine for root cutting on site.  Limed area around MH.  Constructed earthen berm in drainage ditch to contain spill and assist recovery efforts.  Prevention: PM sewer line. Additional rodding of roots, and have contractor foam line for root control.</t>
  </si>
  <si>
    <t>Overflow did not reach actual surface waters but remained in:  'Concrete Storm drain/culvert under I-5. (Estimated 60')</t>
  </si>
  <si>
    <t xml:space="preserve"> Overflowed MH, traveled 360'NW in earthen/vegetated drainage ditch,60'NW thru culvert pipe, 520'N thru concrete ditch, entered storm drain where spill ended prior to exiting storm drain. (Estimated 60'into storm drain) Concrete Storm drain/culvert under I-5, total distance:  1000 feet, No expected public contact.</t>
  </si>
  <si>
    <t>03/21/02 14:49</t>
  </si>
  <si>
    <t>03/19/02 11:00</t>
  </si>
  <si>
    <t>03/21/02 12:00</t>
  </si>
  <si>
    <t>LS 510049 San Onofre Trailer Park</t>
  </si>
  <si>
    <t>LS 510049 Wet well</t>
  </si>
  <si>
    <t>5/12/01,6/26/01</t>
  </si>
  <si>
    <t>During excavation of existing suction line at LS 510049, contractor hit top part of wet well, causing small leak.  Sewage leaked intermittently between MH cone and cylinder into soil below grade.  Leak would occur shortly before pumps came on, then cease.</t>
  </si>
  <si>
    <t>Correction: Small leak to be repaired by contractor. Reset float controls so pumps will start up at a lower level and the wet well empties before sewage can reach the leak, avoiding additional seepage/spilling of sewage.  Prevention: Instruct contractors to be more careful.  Wet well will be rehabilitated by contractor.</t>
  </si>
  <si>
    <t>San Onofre Creek</t>
  </si>
  <si>
    <t>Overflow did not reach actual surface waters but:  'Percolated into soil below grade in excavation</t>
  </si>
  <si>
    <t>Seepage rate estimated to be 0.05 gpm. Overflowed from the joint of the top section of the wet well, 1 foot laterally over concrete and then 1 foot downward into excavated soils below grade. Percolated into soil below grade in excavation Total Distance Traveled:  2 feet.  No expected public contact.</t>
  </si>
  <si>
    <t>Chiara Clemente (VM)</t>
  </si>
  <si>
    <t>03/24/02 17:28</t>
  </si>
  <si>
    <t>L. McKnight</t>
  </si>
  <si>
    <t>03/24/02 08:35</t>
  </si>
  <si>
    <t>03/24/02 09:35</t>
  </si>
  <si>
    <t>Bldg 520448 on San Juan Road off Basilone Road</t>
  </si>
  <si>
    <t>unnumbered manhole on northwest side of building 520448</t>
  </si>
  <si>
    <t>Water had been turned off in the 52 Area.  Water was turned on too quickly, resulting in overflow from manhole.  Clear water came out of manhole.</t>
  </si>
  <si>
    <t>Correction:  Fresh water washdown of area.  Pumper truck on site to pump down manhole.  Prevention: Better coordination with water patrol during outages and when water is to be turned back on.</t>
  </si>
  <si>
    <t>Overflow did not reach actual surface waters but: 'Remained in storm drain and did not exit.</t>
  </si>
  <si>
    <t xml:space="preserve"> Spill traveled 110 feet southwest to storm drain. Storm drain exit is 375 feet to the southeast, but spill did not exit the storm drain. Estimated stopping point 150 feet into the storm drain. Remained in storm drain and did not exit. Total Distance Traveled:  260 Feet.  No expected public contact.</t>
  </si>
  <si>
    <t>03/25/02 10:42</t>
  </si>
  <si>
    <t>Linda McKnight</t>
  </si>
  <si>
    <t>03/25/02 08:50</t>
  </si>
  <si>
    <t>03/25/02 11:00</t>
  </si>
  <si>
    <t>Emergency discharge pipe to old pond #1 at Plt 11-Bldg 52831</t>
  </si>
  <si>
    <t>Emergency Discharge pipe to old polishing ponds</t>
  </si>
  <si>
    <t>Both pumps seized at about the same time due to rags and plastics clogging and jamming the pump's impeller.  Sewage backed up in line and overflowed through emergency discharge pipe to the old polishing pond #1.</t>
  </si>
  <si>
    <t>Correction: Crash #6E7134, Work Order #1303196 to clear debris from pump impeller.   FMD to order new chopper pumps after obtaining existing submersible pump info. Pulled both pumps and deragged them to clear problem.  Pumped line with 3 pumper trucks.  Prevention: FMD to install new chopper pumps.  FMD researching the possibility of installing new alarm system utilizing radio frequency.  Investigating possibility of installing a berm and liner in old pond #1 to contain future spills.</t>
  </si>
  <si>
    <t>Overflow did not reach actual surface waters but:  Percolated into the old abandoned wastewater polishing pond #1.</t>
  </si>
  <si>
    <t>Wastewater lab chemist inspected area outside of pond and did not observe discharge from pond, nor flow in San Onofre creek.   Samples were not collected due to no flow in San Onofre creek. From STP 11 Primary LS #2  sewage backed up in line and discharged into abandoned wastewater polishing pond west of STP 11.  Percolated into the old abandoned wastewater polishing pond #1.  Total Distance traveled:  450 feet, no expected public contact.</t>
  </si>
  <si>
    <t>4/3/02 07:50</t>
  </si>
  <si>
    <t>(760) 725-9761</t>
  </si>
  <si>
    <t>4/2/02 08:00</t>
  </si>
  <si>
    <t>4/2/02 11:30</t>
  </si>
  <si>
    <t>'Bldg 20850-Commissary</t>
  </si>
  <si>
    <t>Grease trap manhole behind bldg.</t>
  </si>
  <si>
    <t>Grease trap full of grease, blocking outlet.  Grease trap access manhole lid wept intermittently when butcher shop would wash down at approx 1 gpm.</t>
  </si>
  <si>
    <t>Correction:  Used pumper truck to pump out grease trap.  Jetted line to clear blockage.  Fresh water used to wash down area.  Prevention:  Will implement routine cleaning / pumping schedule for grease trap.</t>
  </si>
  <si>
    <t>Percolated in earthen area by railroad tracks.</t>
  </si>
  <si>
    <t>Spilled from grease trap 100 ft across asphalt.  Mixed w/ wash down water from back area of commissary and entered storm drain.  Traveled another 50 ft through stormdrain and perc'd into earthen area by RR tracks.</t>
  </si>
  <si>
    <t>5/20/02 13:14</t>
  </si>
  <si>
    <t>Sgt. Osunabaez</t>
  </si>
  <si>
    <t>5/17/02 13:30</t>
  </si>
  <si>
    <t>5/17/02 16:00</t>
  </si>
  <si>
    <t>17 Area MH 2-Y-9</t>
  </si>
  <si>
    <t>Manhole 2-Y-9</t>
  </si>
  <si>
    <t>Roots broke loose from recent cleaning causing a blockage in the line.</t>
  </si>
  <si>
    <t>Correction:  Recleaned collection system from MH 2-Y-16 to STP #2.  Used vac trailer to contain spill.  Used camel combination to clear stoppage.  Applied lime around manhole.  Prevention: Line included on "To Be Treated" List for root treatment.</t>
  </si>
  <si>
    <t>Percolated into vegetated ground.</t>
  </si>
  <si>
    <t>Traveled 500 ft from manhole into heavily brushed gully, stopped, and percolated into vegetated ground.</t>
  </si>
  <si>
    <t>6/16/02 09:45</t>
  </si>
  <si>
    <t>Melanie Bengtson</t>
  </si>
  <si>
    <t>6/14/02 17:20</t>
  </si>
  <si>
    <t>6/14/02 18:30</t>
  </si>
  <si>
    <t>316 Vallecito Lane</t>
  </si>
  <si>
    <t>Manhole 13-Y-354</t>
  </si>
  <si>
    <t>Manhole was clogged with debris.</t>
  </si>
  <si>
    <t>Correction: Jetted line to clear debris and stop spill.  Washed down and limed spill area.  Prevention: Ongoing preventative maintenance programmed for line cleaning.</t>
  </si>
  <si>
    <t>Reached earthen ditch off Wire Mountain Rd.</t>
  </si>
  <si>
    <t>Flowed 100 yds west in concrete-lined ditch, then 200 yds south in concrete-lined ditch along Wire Mtn Rd, then west 25 ft through culvert under road and 50 ft in an earthen ditch where it perc'd.</t>
  </si>
  <si>
    <t>6/15/02 08:00</t>
  </si>
  <si>
    <t>6/15/02 13:30</t>
  </si>
  <si>
    <t>San Onofre Trailer Park</t>
  </si>
  <si>
    <t>Wet Well at Pump Station 510049</t>
  </si>
  <si>
    <t xml:space="preserve">While contractor was repairing leaking wetwell joint, lift station pumps turned on and airlocked because contractor's highline pumps could not keep up with flow into wetwell.  Sewage overflowed through leaking joint into excavation next to wetwell.   </t>
  </si>
  <si>
    <t xml:space="preserve">Correction: Contractor temporarily shut down highline pumps and base pump station went back online.  Air lock broken on lift station pumps.  225 gal recovered.  Prevention: Capacity to highline pumps increased.  Pumps and wetwell level monitored. </t>
  </si>
  <si>
    <t>Flowed into excavation next to wet well.</t>
  </si>
  <si>
    <t>Level of sewage rose to a leaking joint in the wetwell, and sewage flowed out the joint into the excavation.</t>
  </si>
  <si>
    <t>6/19/02 16:30</t>
  </si>
  <si>
    <t>6/1/02 10:00</t>
  </si>
  <si>
    <t>6/1/02 10:30</t>
  </si>
  <si>
    <t>San Luis Rey Officers Club</t>
  </si>
  <si>
    <t xml:space="preserve">Grease Trap </t>
  </si>
  <si>
    <t>Grease trap overflowed due to sewer backup from the downstream manhole.  The manhole was blocked with grease.  Wastewater and about 2 pound of grease spilled.</t>
  </si>
  <si>
    <t>Bldg employees stopped using water. FMD jetted sewer line and manhole downstream of club. Grease trap pumped, concrete loading area washed. Removed grease-contaminated soil and limed area. Grease trap inspection frequency will be increased.</t>
  </si>
  <si>
    <t>Percolated in grassy swale behind Officers' Club.</t>
  </si>
  <si>
    <t>Wastewater estimated at 30 gal and 2 lbs of grease overflowed from grease trap onto concrete loading area to a drain ~70 ft from grease trap, and exited onto grassy swale ~150 ft downstream, where it percolated.</t>
  </si>
  <si>
    <t>MACHINE RODDED TO RELIEVE STOPPAGE. CLEANED AREA.  REFERRED TO AREA SUPERVISOR FOR CLEANING EVALUATION.</t>
  </si>
  <si>
    <t>3066 MERCER LN</t>
  </si>
  <si>
    <t>92122</t>
  </si>
  <si>
    <t>ROOTS IN M/H 49 CAUSED BLOCKAGE.</t>
  </si>
  <si>
    <t>RELIEVED STOP WITH BAR IN M/H49; MACHINE RODDED LINE; REFER TO AREA SUPERVISOR FOR EVALUATION.</t>
  </si>
  <si>
    <t>4944 ORANGE AVE.</t>
  </si>
  <si>
    <t>7/31/01</t>
  </si>
  <si>
    <t>GREASE BLOCKAGE ON D/E SEWER MAIN.</t>
  </si>
  <si>
    <t>VACTORED OVERFLOW. FLUSHED MAIN TO RELIEVE GREASE BLOCKAGE. CLEANED AND DEODORIZED STREET.CLEANED MAIN THOROUGHLY.  REFERRED TO HAVE MAIN TELEVISED.</t>
  </si>
  <si>
    <t>DRIED 200' NORTH OF WIGHTMAN ST EAST OF 50TH ST IN CULVERT.</t>
  </si>
  <si>
    <t>MAIN BLOCKAGE CAUSED OVERFLOW FROM PROPERTY C/O.</t>
  </si>
  <si>
    <t>La Jolla Bl. &amp; Pearl St.</t>
  </si>
  <si>
    <t>12" C.I. Force main</t>
  </si>
  <si>
    <t>12" C.I. Force Main break coming from P.S. 24</t>
  </si>
  <si>
    <t>DIVERTED ALL FLOW COMING OUT OF PUMP STA. 24 TO SECONDARY FORCE MAIN UNTIL CONSTRUCTION CREWS MAKE REPAIRS ON 12" C.I. PIPE</t>
  </si>
  <si>
    <t>CAPTURED AND RETURNED BACK TO SYSTEM FROM IPS-21 AND VACTOR TRUCK</t>
  </si>
  <si>
    <t>(858) 614-7550</t>
  </si>
  <si>
    <t>2337 GALVESTON ST</t>
  </si>
  <si>
    <t>BLOCKAGE CAUSED BY HEAVY ROOTS.</t>
  </si>
  <si>
    <t>MACHINE RODDED TO RELIEVE STOP. FLUSHED LINE &amp; REFERRED TO PLANNERS FOR ACCELERATED CLEANING.</t>
  </si>
  <si>
    <t>7381 LAURA CT</t>
  </si>
  <si>
    <t>07/06/2001</t>
  </si>
  <si>
    <t>BLOCKAGE CAUSED BY ROOTS..</t>
  </si>
  <si>
    <t>Machine rodded to relieve stoppage; refer to area supervisor for accelerated cleaning.</t>
  </si>
  <si>
    <t>Marcelino Oregel</t>
  </si>
  <si>
    <t>11th Av. Sr. 163 NB ON RAMP</t>
  </si>
  <si>
    <t>15" CP.</t>
  </si>
  <si>
    <t>Rocks found and retrieved from manhole.</t>
  </si>
  <si>
    <t>Vactor runoff sewer water. Set up by pass pumping. Refer to construction, T.V. and Bucketting crews.</t>
  </si>
  <si>
    <t>S.D. Bay</t>
  </si>
  <si>
    <t>Main was partially stopped, overflow increased after we arrived and start recovering operations.</t>
  </si>
  <si>
    <t>Avnda La Playa &amp; La Jolla Shores Dr.</t>
  </si>
  <si>
    <t>10" VC</t>
  </si>
  <si>
    <t>Roded main and removed roots from main and deoderise at that location and referred to be televised and  to area supervisor to follow up on there area.</t>
  </si>
  <si>
    <t>Interceptor recover spill</t>
  </si>
  <si>
    <t>All sewage was recalm. Intercepter where open at the time of spill.</t>
  </si>
  <si>
    <t>4244 Whiterby Street</t>
  </si>
  <si>
    <t>6" PVC</t>
  </si>
  <si>
    <t>Main Break</t>
  </si>
  <si>
    <t>Rod main to clear stoppage. Referred to T.V. section to locate problem in main also to construction section</t>
  </si>
  <si>
    <t>dessipatead in canyon grounds</t>
  </si>
  <si>
    <t>Sewer water coming thru ice plant.</t>
  </si>
  <si>
    <t>D.A.BRANCO</t>
  </si>
  <si>
    <t>760 DODGE DR</t>
  </si>
  <si>
    <t>BLOCKAGE WAS CAUSED BY HEAVY ROOTS.</t>
  </si>
  <si>
    <t>CONTAINED WITH VACTOR; MACHINE RODDED TO RELIEVE STOP.</t>
  </si>
  <si>
    <t>DISSIPATED IN STORM DRAIN &amp; ON STREET.</t>
  </si>
  <si>
    <t>Glynis Terry</t>
  </si>
  <si>
    <t>Intersection Grape and Juniper</t>
  </si>
  <si>
    <t>4" PVC</t>
  </si>
  <si>
    <t>Pipe was partially exposed and due to vandalism it was broke</t>
  </si>
  <si>
    <t>Repaired 4" main</t>
  </si>
  <si>
    <t>dried up into the ground</t>
  </si>
  <si>
    <t>2811 Juniper St.</t>
  </si>
  <si>
    <t>12/5/2001</t>
  </si>
  <si>
    <t>Roots growing in sewer main</t>
  </si>
  <si>
    <t>Rodded main to relieve root stop.  Will refer for follow up cleaning and television inspection.  Upgrade cleaning schedule.</t>
  </si>
  <si>
    <t>Side hill of canyon</t>
  </si>
  <si>
    <t>soaked into dirt in canyon 300' West</t>
  </si>
  <si>
    <t>C.E. Gomez Tagle</t>
  </si>
  <si>
    <t>3082 Barnett Ave.</t>
  </si>
  <si>
    <t>92106</t>
  </si>
  <si>
    <t>96"rcp</t>
  </si>
  <si>
    <t>Spill points Laurel and North Harbor, I-8 Pacific Highway,l and Barnett.  Same trunk sewer, sewage surcharged the system.</t>
  </si>
  <si>
    <t>Unknown at this time, will follow up with additional information.</t>
  </si>
  <si>
    <t>Outlet in front 3082 Barnett Ave.</t>
  </si>
  <si>
    <t>Bay/Lagoon/Beach</t>
  </si>
  <si>
    <t>4804 60th St.</t>
  </si>
  <si>
    <t>Roots growing in sewer main.  Possible problem with pipe</t>
  </si>
  <si>
    <t>Ran snake through and unblocked about 20 feet in.</t>
  </si>
  <si>
    <t>Soaked into ground around cleanout.</t>
  </si>
  <si>
    <t>COURTESY NOTIFICATION.  Was not overflowing when I arrived.  Owner said it was only coming out when her daughter was washing.</t>
  </si>
  <si>
    <t>3/18/02 10:00</t>
  </si>
  <si>
    <t>2104 Reineman Road</t>
  </si>
  <si>
    <t>Roots in manhole from tree in the area.</t>
  </si>
  <si>
    <t>Flushed mainline to relieve stoppage.</t>
  </si>
  <si>
    <t>Around manhole in yard.</t>
  </si>
  <si>
    <t>Flushed mainline and cleaned out manhole to remove roots.</t>
  </si>
  <si>
    <t>3/19/02 09:50</t>
  </si>
  <si>
    <t>2.14</t>
  </si>
  <si>
    <t>25</t>
  </si>
  <si>
    <t>205 S. Wisconsin</t>
  </si>
  <si>
    <t>Roots in sewer lateral.</t>
  </si>
  <si>
    <t>Rodded lateral and brought back roots.  Poured 1 can of foaming root-x down lateral.  Cleaned up area and disinfected.</t>
  </si>
  <si>
    <t>Dried up on pavement.</t>
  </si>
  <si>
    <t>COURTESY NOTIFICATION.</t>
  </si>
  <si>
    <t>3/26/02 11:00</t>
  </si>
  <si>
    <t>CRWQCB faxed;DEH faxed</t>
  </si>
  <si>
    <t>Brad Voorhees</t>
  </si>
  <si>
    <t>(858)679-5419</t>
  </si>
  <si>
    <t>13628 Pomerado Rd.</t>
  </si>
  <si>
    <t>Poway</t>
  </si>
  <si>
    <t>Sewer Manhole</t>
  </si>
  <si>
    <t>Root system broke loose and plugged discharge side of manhole.</t>
  </si>
  <si>
    <t>Voicemail (858) 467-2952</t>
  </si>
  <si>
    <t>449 S. Spruce ST.</t>
  </si>
  <si>
    <t>City main stoppage due to root intrusion.  Discharged from private cleanout.</t>
  </si>
  <si>
    <t>Main line was CCTV inspected on 4/15/02.  City main was excavated and roots removed.</t>
  </si>
  <si>
    <t>Public access points three miles downstream of entrance point.</t>
  </si>
  <si>
    <t>Samples were taken.</t>
  </si>
  <si>
    <t>012034</t>
  </si>
  <si>
    <t>Fax (858)  571-6972</t>
  </si>
  <si>
    <t>1630 W. Mission Ave.</t>
  </si>
  <si>
    <t>Debris and lack of maintenance caused service lateral to discharge.</t>
  </si>
  <si>
    <t>Advised manager to perform routine maintenance.</t>
  </si>
  <si>
    <t>Vacuumed and returned to collection system</t>
  </si>
  <si>
    <t>328 Montecito Glen</t>
  </si>
  <si>
    <t>Roots in private service lateral</t>
  </si>
  <si>
    <t>A Notice of Correction was issued to the property owner.</t>
  </si>
  <si>
    <t>(760) 839-4668</t>
  </si>
  <si>
    <t>246 S. Quince St.</t>
  </si>
  <si>
    <t>Private grease trap</t>
  </si>
  <si>
    <t>Overflow due to grease trap stoppage in drain line.</t>
  </si>
  <si>
    <t>425 Washington Ave.</t>
  </si>
  <si>
    <t>Excessive grease in private service lateral</t>
  </si>
  <si>
    <t>A Notice of Correction was issued to the property manager.</t>
  </si>
  <si>
    <t>128 S. Grape St.</t>
  </si>
  <si>
    <t>(760) 839-4254</t>
  </si>
  <si>
    <t>221 E. Grand Ave.</t>
  </si>
  <si>
    <t>Jim Larzalere</t>
  </si>
  <si>
    <t>1751 Citracado Pkwy.</t>
  </si>
  <si>
    <t>San Diego manhole #20</t>
  </si>
  <si>
    <t>Contractors upgrading the Hale Avenue Resource Recovery Facility installed pipe in a flow metering vault which was insufficient to handle the flow.  The Gravity line backed  up and overflowed.</t>
  </si>
  <si>
    <t>Replace undersize meter and piping.</t>
  </si>
  <si>
    <t>Plant spill</t>
  </si>
  <si>
    <t>Original spill report estimated 800 to 1,200 gallons.  We are going with 1,200 gallons because this form states you must use a single number.  Also, the flow rate is estimated at 50 gallons per minute, but that was only when the pumps were running, which was about 24 minutes, so 24 minutes x 50 gpm = 1,200 gallons.  As far as posting, the mouth of San Juan Creek at Doheny is always posted as a precautionary measure.  The sand berm was in place so none of this spill reached the beach.</t>
  </si>
  <si>
    <t xml:space="preserve"> Voicemail and Fax</t>
  </si>
  <si>
    <t>Steve Francis</t>
  </si>
  <si>
    <t>(949) 459-6539</t>
  </si>
  <si>
    <t xml:space="preserve">Trabuco Canyon Water District             </t>
  </si>
  <si>
    <t xml:space="preserve">U.S. Marine Corps, Camp Pendleton          </t>
  </si>
  <si>
    <t>Valley Center Municipal Water District</t>
  </si>
  <si>
    <t xml:space="preserve">Vallecitos Water District                </t>
  </si>
  <si>
    <t>Whispering Palms Community Services District</t>
  </si>
  <si>
    <t>Olivenhain Municipal Water District</t>
  </si>
  <si>
    <t>Elsinore Valley Municipal Water District</t>
  </si>
  <si>
    <t>Emerald Bay Community Services District</t>
  </si>
  <si>
    <t>Sewer Agency List</t>
  </si>
  <si>
    <t>County</t>
  </si>
  <si>
    <t>OC</t>
  </si>
  <si>
    <t>RV</t>
  </si>
  <si>
    <t>SSO Cause Short</t>
  </si>
  <si>
    <t>ROOTS</t>
  </si>
  <si>
    <t>GREASE</t>
  </si>
  <si>
    <t>LINE BREAK</t>
  </si>
  <si>
    <t>INFILTRATION</t>
  </si>
  <si>
    <t>ROCKS</t>
  </si>
  <si>
    <t>BLOCKAGE</t>
  </si>
  <si>
    <t>POWER FAILURE</t>
  </si>
  <si>
    <t>PUMP STATION FAILURE</t>
  </si>
  <si>
    <t>DEBRIS</t>
  </si>
  <si>
    <t>VANDALISM</t>
  </si>
  <si>
    <t>FLOOD DAMAGE</t>
  </si>
  <si>
    <t>MANHOLE FAILURE</t>
  </si>
  <si>
    <t>OTHER</t>
  </si>
  <si>
    <t>UNKNOWN</t>
  </si>
  <si>
    <t>CONSTRUCTION</t>
  </si>
  <si>
    <t>PRIVATE PROPERTY</t>
  </si>
  <si>
    <t>Yes or No</t>
  </si>
  <si>
    <t>U.S. Navy Public Works Center</t>
  </si>
  <si>
    <t>Murrieta County Water District</t>
  </si>
  <si>
    <t>012001</t>
  </si>
  <si>
    <t>Phone, Ernie</t>
  </si>
  <si>
    <t>William Wiltse</t>
  </si>
  <si>
    <t>County of SD</t>
  </si>
  <si>
    <t>5349 Sweetwater</t>
  </si>
  <si>
    <t>Quarry Rd</t>
  </si>
  <si>
    <t>590-052-231E</t>
  </si>
  <si>
    <t>Hole rusted in Iron Pipe</t>
  </si>
  <si>
    <t>,Contractor to patch, engr to evaluate replacing line</t>
  </si>
  <si>
    <t>DRY, SANDY GULLY</t>
  </si>
  <si>
    <t>Sewer perked into gound within 30-40 ft of pipe</t>
  </si>
  <si>
    <t>VICTOR VASQUEZ</t>
  </si>
  <si>
    <t>John Pastore</t>
  </si>
  <si>
    <t>(760) 942 5147</t>
  </si>
  <si>
    <t>WHISPERING PALMS CSD</t>
  </si>
  <si>
    <t>CHURCHILL DOWNS</t>
  </si>
  <si>
    <t>RANCHO SANTA FE</t>
  </si>
  <si>
    <t>MH499N MANHOLE AND 8-INCH SEWER</t>
  </si>
  <si>
    <t>NA</t>
  </si>
  <si>
    <t>The cause was gravel thrown into the sewer by a contractor.  The source was identified and the contractor will be contacted.</t>
  </si>
  <si>
    <t>We will follow up with action against the offending contractor.  We have also cleaned the sewer line and removed all debris.</t>
  </si>
  <si>
    <t>NONE</t>
  </si>
  <si>
    <t>HORSE PASTURE ON PRIVATE PROPERTY</t>
  </si>
  <si>
    <t>Attempts were made to recover the overflow but it was dispersed immediately into the ground at the outlet of the storm drain in the horse pasture.</t>
  </si>
  <si>
    <t>VOICEMAIL, (858) 467-2952</t>
  </si>
  <si>
    <t>RANCHO SANTA FE CSD</t>
  </si>
  <si>
    <t>Lago Lindo</t>
  </si>
  <si>
    <t>MH22G - Manhole</t>
  </si>
  <si>
    <t>blockage</t>
  </si>
  <si>
    <t>Debris from a private contractor constructing a new sewer line entered the existing sewer line and caused a downstream blockage.</t>
  </si>
  <si>
    <t>FAX (858) 571-6972</t>
  </si>
  <si>
    <t>Larry Dees</t>
  </si>
  <si>
    <t>(949) 425-3537</t>
  </si>
  <si>
    <t>Moulton Niguel Water District</t>
  </si>
  <si>
    <t>Private lateral blockage due to back up of assorted papers (toilet paper &amp; feminine hygiene products).</t>
  </si>
  <si>
    <t>Preventative maintenance by owner(s) of private lateral wastewater line</t>
  </si>
  <si>
    <t>100' North and South of 15th street stormdrain outlet</t>
  </si>
  <si>
    <t>On 4/5/02 Public Works Del Mar monitored water use at 231 15th Street, between 8:00 p.m. and 12:15 a.m. as being .45 units of water. Wastewater is calculated at 90% of .45 units of potable water used. The used amount was reduced by 70.5 gallons of water storage capacity in the 4"x108' lateral pipe above line blockage.</t>
  </si>
  <si>
    <t>619-338-2174/ 858-571-6972</t>
  </si>
  <si>
    <t>619-667-1488</t>
  </si>
  <si>
    <t>Collier Park/ Palm Ave.</t>
  </si>
  <si>
    <t>8'' concrete</t>
  </si>
  <si>
    <t>n/a</t>
  </si>
  <si>
    <t>Clogged Sewer main</t>
  </si>
  <si>
    <t>Jet-rodded (will TV line)</t>
  </si>
  <si>
    <t>secondary</t>
  </si>
  <si>
    <t>817 Vanita Street</t>
  </si>
  <si>
    <t>92028-</t>
  </si>
  <si>
    <t>Faulty repair of private lateral.  Broken Lateral.  Number of overflows within last 12 months unknown.</t>
  </si>
  <si>
    <t>Captured overflow into bucket &amp; emptied into manhole.  Currently have concrete culvert close to location sand bagged to prevent overflow from going into storm drain &amp; subsequently into dry drainage ditch.  See remarks.</t>
  </si>
  <si>
    <t>Bucket &amp; possible trace amounts absorbed into ground.  See remarks.</t>
  </si>
  <si>
    <t>COURTESY NOTIFICATION.  Have been in contact with property owner for several months to have this problem corrected.  Discovered lateral with slow drip &amp; immediately placed bucket underneath.  Trace amounts to soil, small damp area.  No public access to sp</t>
  </si>
  <si>
    <t>1/26/02 15:00</t>
  </si>
  <si>
    <t>0.35</t>
  </si>
  <si>
    <t>40</t>
  </si>
  <si>
    <t>1035 Knoll Park Lane</t>
  </si>
  <si>
    <t>Roots &amp; grease in main line.</t>
  </si>
  <si>
    <t>Flushed main line to unblock stoppage.</t>
  </si>
  <si>
    <t>About 6-8 feet around cleanout box.</t>
  </si>
  <si>
    <t>Sewer lateral was not connected.  A 26" section of line was missing.  A cavern existed between the two pipes allowing sewage to flow through to the open end of the downstream pipe.  Scum line on both upstream and downstream pipe appeared proportional to one another.</t>
  </si>
  <si>
    <t>Removed loose contaminated soil with Vactor and recompacted with fresh fill.  Installed missing section of pipe.  The District has implemented a new policy to video inspect all sewer laterals prior to release of occupancy.</t>
  </si>
  <si>
    <t>5/12/2002 1030</t>
  </si>
  <si>
    <t>909-296-6900</t>
  </si>
  <si>
    <t>5/12/02 1030</t>
  </si>
  <si>
    <t>5/12/02 1305</t>
  </si>
  <si>
    <t>2300 Silverhawk</t>
  </si>
  <si>
    <t>MURRIETA</t>
  </si>
  <si>
    <t>CONSTRUCION DEBRIS FROM NEW HOUSING TRACTS IN AREA</t>
  </si>
  <si>
    <t>JET RODDED LINE.DEBRIS WAS PENETRATED AND REMOVED. OVERFLOW AREA WAS DISINFECTED AND WASHED DOWN IMMEDIATELY.</t>
  </si>
  <si>
    <t>MURRIETA CREEK</t>
  </si>
  <si>
    <t>Discharge used old reporting format…CMC modified and left areas blank</t>
  </si>
  <si>
    <t>Debris collecting on a pipe offset caused a partial blockage</t>
  </si>
  <si>
    <t>Cleare cleaned, and vide0-inspected sewer. Sewer will be cleanedevery 4 months.  Sewer will be added to District Sewer Rehabilitation Program List.</t>
  </si>
  <si>
    <t>VacCon truck</t>
  </si>
  <si>
    <t>Disk submitted blank, SEWER012 entry by RB staff from hardcopy submitted by District.</t>
  </si>
  <si>
    <t>Ernie Garcia</t>
  </si>
  <si>
    <t>Pacific Coast Highway</t>
  </si>
  <si>
    <t>Overflow due to roots.  Plumber snaked lateral at nearby location.  Pushed roots into main line.</t>
  </si>
  <si>
    <t>Put manhole on "Hot Spot List" to be cleaned out more often.  Last time line was cleaned was 4/17/02.</t>
  </si>
  <si>
    <t>Overflow contained within a 5' area next to manhole</t>
  </si>
  <si>
    <t>The Vactor truck was used to clean up and collect up the spill as best as possible. The sewer workers on-scene notified the Tijuana Estuary. The property owner has a contract with a plumber to service the property every four months.  This property sits on the West Side of the street, which is right on the edge of the Tijuana Estuary. There is no further action the sewer division can take since it is private property</t>
  </si>
  <si>
    <t>Tijuana Estuary</t>
  </si>
  <si>
    <t xml:space="preserve">The Sewer duty crew had notified the Estuary people as soon as the spill was found to be in the estuary. Spoke with Clay Clifton of DEH and he indicated that this spill is of little concern.  </t>
  </si>
  <si>
    <t>541 Spruce Ave</t>
  </si>
  <si>
    <t>Most was absorbed by the surrounding soil</t>
  </si>
  <si>
    <t xml:space="preserve">619-338-2652 / 858-571-6972 </t>
  </si>
  <si>
    <t>Grant Mitchell</t>
  </si>
  <si>
    <t>619-667-1450</t>
  </si>
  <si>
    <t>8477 El Paso St.</t>
  </si>
  <si>
    <t>Blockage/ Unknown</t>
  </si>
  <si>
    <t>Unknown Blockage in Main Line</t>
  </si>
  <si>
    <t>Blockage cleared by Roddary main line- will report to sanitation superviser on 11/26/01</t>
  </si>
  <si>
    <t xml:space="preserve">None </t>
  </si>
  <si>
    <t>Sorm Drain Pipe</t>
  </si>
  <si>
    <t>"N/A"</t>
  </si>
  <si>
    <t>Lake Murray/ Marengo</t>
  </si>
  <si>
    <t>Blocked in sewer main- grease and soap</t>
  </si>
  <si>
    <t>Jet-rodded main to clear blockage</t>
  </si>
  <si>
    <t>3/2/01 @ 4:30 pm</t>
  </si>
  <si>
    <t>David Schoolcraft</t>
  </si>
  <si>
    <t>619-667-1497</t>
  </si>
  <si>
    <t>3/2/01 @ 4:15 pm</t>
  </si>
  <si>
    <t>7840 University Ave</t>
  </si>
  <si>
    <t>6"</t>
  </si>
  <si>
    <t>Roots growing into manhole</t>
  </si>
  <si>
    <t>Removed roots from manhole</t>
  </si>
  <si>
    <t>Dried on street and in storm drain</t>
  </si>
  <si>
    <t>The manager of the property was contacted and adviced to televise the sewer line to observe the cause of the overflow.  Our Pretreatment Inspector will investigate and issue a Notice of Correction if necessary.</t>
  </si>
  <si>
    <t>Recovered and returned to the collection system.</t>
  </si>
  <si>
    <t>Immediate containment done around manhole; secondary containment barrier of sandbags at curb inlet approx 300'N of discharge point. Vactor used to clear blockage &amp;   collect contamination at containment points. Curb/gutter washed and vacuumed.</t>
  </si>
  <si>
    <t>Pomerado Channel</t>
  </si>
  <si>
    <t>Poway Creek</t>
  </si>
  <si>
    <t>Remote Access</t>
  </si>
  <si>
    <t>RWQCB faxed</t>
  </si>
  <si>
    <t>David Vigliotti</t>
  </si>
  <si>
    <t>Private drain-cleaning company was clearing root blockage in 6-inch lateral serving this property. Roots were pushed down approximately 400 feet to the City-maintained lateral at property line, which caused spill.</t>
  </si>
  <si>
    <t>Containment barriers were setup at storm drain inlet and Vactor unit used to remove spill and clean up the waste. Root blockage was removed and the property owner was notified about their responsibility to properly maintain the sewer lateral serving the property.</t>
  </si>
  <si>
    <t>cleaning of private lateral caused spill</t>
  </si>
  <si>
    <t xml:space="preserve">City of Vista      </t>
  </si>
  <si>
    <t>Common Sewer.  Washed &amp; vacuumed along curb &amp; gutter to strom drain.  Disinfected area.</t>
  </si>
  <si>
    <t>8/13/2001 1037</t>
  </si>
  <si>
    <t>08/14/01 1630</t>
  </si>
  <si>
    <t>09/08/01 1142</t>
  </si>
  <si>
    <t xml:space="preserve">09/12/01 0000 </t>
  </si>
  <si>
    <t>09/11/01 2130</t>
  </si>
  <si>
    <t>228 S. Wisconsin Street</t>
  </si>
  <si>
    <t>Roots &amp; grease caused stoppage in mainline.</t>
  </si>
  <si>
    <t>Flushed mainline and opened at about 105 feet.  Washed and vacuumed up standing water.</t>
  </si>
  <si>
    <t>Around cleanout box in dirt area and along concrete driveway.</t>
  </si>
  <si>
    <t>Keep construction debris out of sewer system.  A majority of the overflow went into thick brush in the dry creekbed-no human contact possible.</t>
  </si>
  <si>
    <t>Dry creek below Calavera Dam</t>
  </si>
  <si>
    <t>010208</t>
  </si>
  <si>
    <t>07/23/01 - 15:15</t>
  </si>
  <si>
    <t>RR track easement at YMCA</t>
  </si>
  <si>
    <t>Encina pump station had pump failure, caused backup in Vista/Carlsbad Interceptor, water level rose in manhole, seeped out of crack.  Wet spot ground around manhole.  Response crew patched manhole wall.</t>
  </si>
  <si>
    <t>Keep pumps working.  Percolated in soil.  No contact with Lagoon water or human contact.</t>
  </si>
  <si>
    <t>010209</t>
  </si>
  <si>
    <t>08/29/01 - 9:30</t>
  </si>
  <si>
    <t>08/28/01 - 16:01</t>
  </si>
  <si>
    <t>100 Carlsbad Village Drive</t>
  </si>
  <si>
    <t>Private back up in Restaurant</t>
  </si>
  <si>
    <t>Fidel's Restaurant had a stoppage within their system.</t>
  </si>
  <si>
    <t>Fidel's Restaurant needs to do routine preventative maintenance.  We assisted the cleanup crew by vactoring up the washdown of the parking lot.  Just to be safe we also washed down gutter from Fidel's west to s.d. at CVD &amp; Ocean Street, vactored there as well.</t>
  </si>
  <si>
    <t>Storm drain on Carlsbad Blvd</t>
  </si>
  <si>
    <t>Overflow did not reach the Beach</t>
  </si>
  <si>
    <t>010210</t>
  </si>
  <si>
    <t>09/05/01 - 15:30</t>
  </si>
  <si>
    <t>09/05/01 - 13:45</t>
  </si>
  <si>
    <t>3700 block of Pio Pico</t>
  </si>
  <si>
    <t>Sewer manhole</t>
  </si>
  <si>
    <t>This is one of our "problem areas" and we clean it twice a year.</t>
  </si>
  <si>
    <t>Storm drain box on Pio Pico</t>
  </si>
  <si>
    <t>Strom Drain</t>
  </si>
  <si>
    <t>The storm drain is not accessible to the public</t>
  </si>
  <si>
    <t>010211</t>
  </si>
  <si>
    <t>09/07/01 - 15:00</t>
  </si>
  <si>
    <t>3076 Carlsbad Blvd</t>
  </si>
  <si>
    <t>A cracked 6" pvc forcemain was responsible for the discharge.</t>
  </si>
  <si>
    <t>We recommeneded that  a new 6" C-900 pipe be installed to prevent this problem in the future.</t>
  </si>
  <si>
    <t>Absorbed into soil.</t>
  </si>
  <si>
    <t>012003</t>
  </si>
  <si>
    <t>Quarterly Report</t>
  </si>
  <si>
    <t>541 W. 15th. St.</t>
  </si>
  <si>
    <t>Private cleanout</t>
  </si>
  <si>
    <t>131 E. Fig Street</t>
  </si>
  <si>
    <t>Roots.</t>
  </si>
  <si>
    <t>Customer's 4" cleanout was run with 130 ft. of cable with a 4" cutter.  Lateral was also foamed with root-x.</t>
  </si>
  <si>
    <t>Evaporated on parking lot.</t>
  </si>
  <si>
    <t>COURTESY NOTIFICATION.  When we arrived on scene the cleanout wasn't overflowing, but due to information from customer and flow pattern the flow volume was estimated.</t>
  </si>
  <si>
    <t>012023</t>
  </si>
  <si>
    <t xml:space="preserve">3/26/02 </t>
  </si>
  <si>
    <t>0.5</t>
  </si>
  <si>
    <t>732 Porter Street</t>
  </si>
  <si>
    <t>Sump Pump Pit</t>
  </si>
  <si>
    <t>Pump system has failed in some way and is seeping out of pump pit.</t>
  </si>
  <si>
    <t>Checked cleanout at the property line and it was clear.  Dye tested to make sure.</t>
  </si>
  <si>
    <t>Unsure of flow volume, end time, and final destination as overflow had ceased when we arrived on site.</t>
  </si>
  <si>
    <t>COURTESY NOTIFICATION.  Unsure of final destination, flow volume, and end time as flow had ceased when we arrived on site.  Explained to owner that they need to repair their system or call a plumber to have it repaired.  Flow is going on to property at 91</t>
  </si>
  <si>
    <t xml:space="preserve">Property owner called a plumber to snake out the roots and clean up the sidewalk.  City crews sandbagged at the cleanout and removed solids.  Approximately 20 gallons entered the storm drain and it is assumed that the flow soaked into the sand at Sleepy Hollow Beach.  Visual inspection determined that no flow reached the ocean. </t>
  </si>
  <si>
    <t xml:space="preserve">N </t>
  </si>
  <si>
    <t xml:space="preserve">A small amount of flow was assumed to have soaked into the sand at Sleepy Hollow </t>
  </si>
  <si>
    <t xml:space="preserve">Private Sewer Lateral </t>
  </si>
  <si>
    <t xml:space="preserve">O12002 </t>
  </si>
  <si>
    <t xml:space="preserve">(949) 497-0765 </t>
  </si>
  <si>
    <t xml:space="preserve">404 Third Street </t>
  </si>
  <si>
    <t xml:space="preserve">Tree roots in private lateral </t>
  </si>
  <si>
    <t xml:space="preserve">FAX (858) 571-6972 </t>
  </si>
  <si>
    <t>231 15th Street</t>
  </si>
  <si>
    <t>CA. 92014</t>
  </si>
  <si>
    <t>Stormdrain inlet DI-A7-16 on page A7 of GIS maps</t>
  </si>
  <si>
    <t xml:space="preserve">Property Manager Mary Peterson called a plumber to snake out the roots and clean up the area.  City crews used sand bags to block off the flow and divert it into a sewer manhole. </t>
  </si>
  <si>
    <t xml:space="preserve">Contained in the street and then back into the City's Sewer system </t>
  </si>
  <si>
    <t>O12003</t>
  </si>
  <si>
    <t xml:space="preserve">2880 S. Coast Hwy </t>
  </si>
  <si>
    <t xml:space="preserve">Storm Drain </t>
  </si>
  <si>
    <t xml:space="preserve">Received a call from KcKeown Plumbing reference a possible City main line backup.  McKeown opened up the clean out cover on the property and sewage spilled out of the cover and entered the storm strain. </t>
  </si>
  <si>
    <t xml:space="preserve">City main line checked ok but cleaned the line as a precaution.  The plumber cleaned the lateral. </t>
  </si>
  <si>
    <t>Pumped back into the City's sewage system</t>
  </si>
  <si>
    <t>O12004</t>
  </si>
  <si>
    <t>384 Forest Avenue</t>
  </si>
  <si>
    <t xml:space="preserve">Private Storm Drain </t>
  </si>
  <si>
    <t xml:space="preserve">Grease </t>
  </si>
  <si>
    <t xml:space="preserve">Grease and paper caused a blockage in the six inch lateral line by the public restrooms and restaurant </t>
  </si>
  <si>
    <t xml:space="preserve">Sewer personnel opened the blockage using a jet machine and hosed down the area using a garden hose.  All sewage was recovered into the City's sewer system. </t>
  </si>
  <si>
    <t>Hair, clothing, grease in main line between 11th &amp; 10th Street on East side of Camino Del Mar</t>
  </si>
  <si>
    <t>Rodded main 400 feet (cleared at 120') vactored and cleaned street surface and stormdrain basin/inlet</t>
  </si>
  <si>
    <t>Deposited in wastewater system. Cleaned street surface and storm drain basin/ inlet.</t>
  </si>
  <si>
    <t>Not reported through new SSOR form of 06/13/2001 due to small amount: less than or equal to 50 gallons including clean-up water. (Interpreted per old DEH guidelines, new guidelines were sent 7/13/01 after report of indident by phone to DEH).</t>
  </si>
  <si>
    <t>David Zilverberg</t>
  </si>
  <si>
    <t>13th Street at Camino Del Mar</t>
  </si>
  <si>
    <t xml:space="preserve">Manhole B8, No. 12  </t>
  </si>
  <si>
    <t>Roots, Grease</t>
  </si>
  <si>
    <t>Rodded from manhole at 14th &amp; Camino Del Mar (B7, No. 89) on down South to 13th &amp;CDM.</t>
  </si>
  <si>
    <t>(*) North up on Camino Del Mar, evaporated to atmosphere</t>
  </si>
  <si>
    <t>13th Street at Beach</t>
  </si>
  <si>
    <t>Michael (858) 467-2952</t>
  </si>
  <si>
    <t>N-A</t>
  </si>
  <si>
    <t>Aliso Creek</t>
  </si>
  <si>
    <t>Aliso Beach</t>
  </si>
  <si>
    <t xml:space="preserve">Notified all Responsible agencies and faxed report. </t>
  </si>
  <si>
    <t>(*) Two lanes of heavy northbound traffic for racetrack activities on a hot Summer Sunday.</t>
  </si>
  <si>
    <t>Martin Holmes</t>
  </si>
  <si>
    <t>(619) 258-4706</t>
  </si>
  <si>
    <t>10000 Fanita Parkway</t>
  </si>
  <si>
    <t>Santee</t>
  </si>
  <si>
    <t>24" ACP force main</t>
  </si>
  <si>
    <t>24" force main blew out at a collar.  Rubber gasket had failed.</t>
  </si>
  <si>
    <t>Removed old collar from 24" ACP force main and used stainless steel repair clamp to fix pipe.  The entire 24" force main is on the Capital Improvement Program for replacement.</t>
  </si>
  <si>
    <t>Drainage ditch</t>
  </si>
  <si>
    <t xml:space="preserve">Decomposed granite was used to dam the drainage ditch and the eastern side of Santee Lake No. 6 and prevented any sewage from entering surface water.  Bypassed pumping was used to put sewage pond back into Padre Dam's collection system.  All sewage during repair was diverted to METRO.  </t>
  </si>
  <si>
    <t>Rubber gasket inside the collar around the 24" ACP failed due to deterioration.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</si>
</sst>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m/d/yy\ h:mm\ AM/PM"/>
    <numFmt numFmtId="166" formatCode="0_)"/>
    <numFmt numFmtId="167" formatCode="_(* #,##0_);_(* \(#,##0\);_(* &quot;-&quot;??_);_(@_)"/>
    <numFmt numFmtId="168" formatCode="dd\-mmm\-yy"/>
    <numFmt numFmtId="169" formatCode="mm/dd/yy\ h:mm:ss"/>
    <numFmt numFmtId="170" formatCode="[&lt;=9999999]###\-####;\(###\)\ ###\-####"/>
    <numFmt numFmtId="171" formatCode="mm/dd/yy"/>
    <numFmt numFmtId="172" formatCode="000000"/>
    <numFmt numFmtId="173" formatCode="mm/dd/yy_)"/>
    <numFmt numFmtId="174" formatCode="0E+00"/>
    <numFmt numFmtId="175" formatCode="0.000"/>
    <numFmt numFmtId="176" formatCode="m/dd/yy\ h:mm"/>
    <numFmt numFmtId="177" formatCode="m/d/yy\ hh:mm"/>
    <numFmt numFmtId="178" formatCode="m/d/yy\ h:mm;@"/>
    <numFmt numFmtId="179" formatCode="0.0"/>
  </numFmts>
  <fonts count="9">
    <font>
      <sz val="10"/>
      <name val="Arial"/>
      <family val="0"/>
    </font>
    <font>
      <sz val="8"/>
      <name val="Arial"/>
      <family val="2"/>
    </font>
    <font>
      <sz val="9"/>
      <name val="Arial"/>
      <family val="2"/>
    </font>
    <font>
      <sz val="12"/>
      <name val="Arial"/>
      <family val="0"/>
    </font>
    <font>
      <b/>
      <sz val="10"/>
      <name val="Arial"/>
      <family val="2"/>
    </font>
    <font>
      <sz val="8"/>
      <name val="Tahoma"/>
      <family val="2"/>
    </font>
    <font>
      <sz val="11"/>
      <name val="Arial"/>
      <family val="2"/>
    </font>
    <font>
      <sz val="10"/>
      <color indexed="8"/>
      <name val="Arial"/>
      <family val="0"/>
    </font>
    <font>
      <sz val="7"/>
      <name val="Arial"/>
      <family val="2"/>
    </font>
  </fonts>
  <fills count="6">
    <fill>
      <patternFill/>
    </fill>
    <fill>
      <patternFill patternType="gray125"/>
    </fill>
    <fill>
      <patternFill patternType="solid">
        <fgColor indexed="40"/>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s>
  <borders count="6">
    <border>
      <left/>
      <right/>
      <top/>
      <bottom/>
      <diagonal/>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5">
    <xf numFmtId="0" fontId="0" fillId="0" borderId="0" xfId="0" applyAlignment="1">
      <alignment/>
    </xf>
    <xf numFmtId="0" fontId="0" fillId="0" borderId="0" xfId="0" applyAlignment="1">
      <alignment wrapText="1"/>
    </xf>
    <xf numFmtId="0" fontId="1" fillId="0" borderId="0" xfId="0" applyFont="1" applyFill="1" applyAlignment="1">
      <alignment horizontal="center" vertical="center" wrapText="1"/>
    </xf>
    <xf numFmtId="0" fontId="1" fillId="0" borderId="0" xfId="0"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lignment wrapText="1"/>
    </xf>
    <xf numFmtId="0" fontId="0" fillId="0" borderId="0" xfId="0" applyFill="1" applyAlignment="1">
      <alignment/>
    </xf>
    <xf numFmtId="0" fontId="0" fillId="0" borderId="0" xfId="0" applyFill="1" applyAlignment="1">
      <alignment horizontal="center" wrapText="1"/>
    </xf>
    <xf numFmtId="0" fontId="0" fillId="0" borderId="0" xfId="0" applyNumberFormat="1" applyFill="1" applyAlignment="1" applyProtection="1">
      <alignment horizontal="center" vertical="center" wrapText="1"/>
      <protection locked="0"/>
    </xf>
    <xf numFmtId="0" fontId="2" fillId="0" borderId="0" xfId="0" applyFont="1" applyFill="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horizontal="center" vertical="center" wrapText="1"/>
      <protection locked="0"/>
    </xf>
    <xf numFmtId="0" fontId="0" fillId="0" borderId="0" xfId="0" applyFont="1" applyFill="1" applyBorder="1" applyAlignment="1">
      <alignment/>
    </xf>
    <xf numFmtId="49" fontId="0" fillId="0" borderId="0" xfId="0" applyNumberFormat="1" applyFill="1" applyAlignment="1" applyProtection="1">
      <alignment horizontal="center" vertical="center" wrapText="1"/>
      <protection locked="0"/>
    </xf>
    <xf numFmtId="49" fontId="1" fillId="0" borderId="0" xfId="0" applyNumberFormat="1" applyFont="1" applyFill="1" applyAlignment="1" applyProtection="1">
      <alignment horizontal="center" vertical="center" wrapText="1"/>
      <protection locked="0"/>
    </xf>
    <xf numFmtId="49" fontId="0" fillId="0" borderId="0" xfId="0" applyNumberFormat="1" applyFont="1" applyFill="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22" fontId="0" fillId="0" borderId="0" xfId="0" applyNumberFormat="1" applyFill="1" applyAlignment="1" applyProtection="1">
      <alignment horizontal="center" vertical="center"/>
      <protection locked="0"/>
    </xf>
    <xf numFmtId="0" fontId="4" fillId="0" borderId="0" xfId="0" applyFont="1" applyAlignment="1">
      <alignment/>
    </xf>
    <xf numFmtId="49" fontId="0" fillId="0" borderId="1" xfId="0" applyNumberFormat="1" applyFill="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22" fontId="0" fillId="0" borderId="0" xfId="0" applyNumberFormat="1" applyAlignment="1" applyProtection="1">
      <alignment horizontal="center" vertical="center"/>
      <protection locked="0"/>
    </xf>
    <xf numFmtId="170" fontId="0" fillId="0" borderId="0" xfId="0" applyNumberFormat="1" applyFill="1" applyAlignment="1" applyProtection="1">
      <alignment horizontal="center" vertical="center"/>
      <protection locked="0"/>
    </xf>
    <xf numFmtId="2" fontId="0" fillId="0" borderId="0" xfId="0" applyNumberForma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0" fillId="0" borderId="0" xfId="0" applyFill="1" applyAlignment="1" applyProtection="1">
      <alignment horizontal="center" vertical="center" wrapText="1"/>
      <protection locked="0"/>
    </xf>
    <xf numFmtId="1" fontId="0" fillId="0" borderId="0" xfId="0" applyNumberFormat="1" applyFill="1" applyAlignment="1" applyProtection="1">
      <alignment horizontal="center" vertical="center"/>
      <protection locked="0"/>
    </xf>
    <xf numFmtId="175" fontId="0" fillId="0" borderId="0" xfId="0" applyNumberFormat="1" applyFill="1" applyAlignment="1" applyProtection="1">
      <alignment horizontal="center" vertical="center"/>
      <protection locked="0"/>
    </xf>
    <xf numFmtId="49" fontId="0" fillId="0" borderId="0" xfId="0" applyNumberFormat="1" applyFill="1" applyAlignment="1" applyProtection="1">
      <alignment horizontal="center" vertical="center"/>
      <protection locked="0"/>
    </xf>
    <xf numFmtId="49" fontId="0" fillId="0" borderId="0" xfId="0" applyNumberFormat="1" applyFill="1" applyAlignment="1" applyProtection="1" quotePrefix="1">
      <alignment horizontal="center" vertical="center" wrapText="1"/>
      <protection locked="0"/>
    </xf>
    <xf numFmtId="2" fontId="1" fillId="0" borderId="0" xfId="0" applyNumberFormat="1" applyFont="1" applyFill="1" applyAlignment="1" applyProtection="1">
      <alignment horizontal="center" vertical="center"/>
      <protection locked="0"/>
    </xf>
    <xf numFmtId="175" fontId="1" fillId="0" borderId="0" xfId="0" applyNumberFormat="1" applyFont="1" applyFill="1" applyAlignment="1" applyProtection="1">
      <alignment horizontal="center" vertical="center"/>
      <protection locked="0"/>
    </xf>
    <xf numFmtId="22" fontId="0" fillId="0" borderId="0" xfId="0" applyNumberFormat="1" applyFill="1" applyAlignment="1" applyProtection="1" quotePrefix="1">
      <alignment horizontal="center" vertical="center"/>
      <protection locked="0"/>
    </xf>
    <xf numFmtId="0" fontId="3" fillId="0" borderId="0" xfId="0" applyNumberFormat="1" applyFont="1" applyFill="1" applyAlignment="1" applyProtection="1">
      <alignment horizontal="center" vertical="center" wrapText="1"/>
      <protection locked="0"/>
    </xf>
    <xf numFmtId="22" fontId="0" fillId="0" borderId="0" xfId="0" applyNumberFormat="1" applyFont="1" applyFill="1" applyAlignment="1" applyProtection="1">
      <alignment horizontal="center" vertical="center"/>
      <protection locked="0"/>
    </xf>
    <xf numFmtId="170" fontId="0" fillId="0" borderId="0" xfId="0" applyNumberFormat="1" applyFont="1" applyFill="1" applyAlignment="1" applyProtection="1">
      <alignment horizontal="center" vertical="center"/>
      <protection locked="0"/>
    </xf>
    <xf numFmtId="2" fontId="0"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1" fontId="0" fillId="0" borderId="0" xfId="0" applyNumberFormat="1" applyFont="1" applyFill="1" applyAlignment="1" applyProtection="1">
      <alignment horizontal="center" vertical="center"/>
      <protection locked="0"/>
    </xf>
    <xf numFmtId="175" fontId="0" fillId="0" borderId="0" xfId="0" applyNumberFormat="1"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22" fontId="0" fillId="0" borderId="1" xfId="0" applyNumberFormat="1" applyFill="1" applyBorder="1" applyAlignment="1" applyProtection="1">
      <alignment horizontal="center" vertical="center"/>
      <protection locked="0"/>
    </xf>
    <xf numFmtId="170" fontId="0" fillId="0"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1" fontId="0" fillId="0" borderId="1" xfId="0" applyNumberFormat="1" applyFill="1" applyBorder="1" applyAlignment="1" applyProtection="1">
      <alignment horizontal="center" vertical="center"/>
      <protection locked="0"/>
    </xf>
    <xf numFmtId="175" fontId="0" fillId="0" borderId="1"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22" fontId="0" fillId="0" borderId="0"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wrapText="1"/>
      <protection locked="0"/>
    </xf>
    <xf numFmtId="1" fontId="0" fillId="0" borderId="0" xfId="0" applyNumberFormat="1" applyFont="1" applyFill="1" applyBorder="1" applyAlignment="1" applyProtection="1">
      <alignment horizontal="center" vertical="center"/>
      <protection locked="0"/>
    </xf>
    <xf numFmtId="175" fontId="0"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170" fontId="0" fillId="0" borderId="0" xfId="0" applyNumberFormat="1" applyAlignment="1" applyProtection="1">
      <alignment horizontal="center" vertical="center"/>
      <protection locked="0"/>
    </xf>
    <xf numFmtId="2"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wrapText="1"/>
      <protection locked="0"/>
    </xf>
    <xf numFmtId="0" fontId="0" fillId="0" borderId="0" xfId="0" applyNumberFormat="1" applyAlignment="1" applyProtection="1">
      <alignment horizontal="center" vertical="center"/>
      <protection locked="0"/>
    </xf>
    <xf numFmtId="0" fontId="0" fillId="0" borderId="0" xfId="0" applyAlignment="1" applyProtection="1">
      <alignment horizontal="center" vertical="center" wrapText="1"/>
      <protection locked="0"/>
    </xf>
    <xf numFmtId="1" fontId="0" fillId="0" borderId="0" xfId="0" applyNumberFormat="1" applyAlignment="1" applyProtection="1">
      <alignment horizontal="center" vertical="center"/>
      <protection locked="0"/>
    </xf>
    <xf numFmtId="175"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2" fillId="2" borderId="1"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center" vertical="center" wrapText="1"/>
      <protection/>
    </xf>
    <xf numFmtId="1" fontId="0" fillId="0" borderId="0" xfId="0" applyNumberFormat="1" applyAlignment="1" applyProtection="1">
      <alignment horizontal="center" vertical="center" wrapText="1"/>
      <protection locked="0"/>
    </xf>
    <xf numFmtId="1" fontId="0" fillId="0" borderId="2" xfId="0" applyNumberFormat="1" applyBorder="1" applyAlignment="1" applyProtection="1">
      <alignment horizontal="center" vertical="center" wrapText="1"/>
      <protection locked="0"/>
    </xf>
    <xf numFmtId="2" fontId="0" fillId="0" borderId="0" xfId="0" applyNumberFormat="1" applyAlignment="1" applyProtection="1">
      <alignment horizontal="center" vertical="center" wrapText="1"/>
      <protection locked="0"/>
    </xf>
    <xf numFmtId="0" fontId="2" fillId="3"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xf>
    <xf numFmtId="14" fontId="0" fillId="0" borderId="0" xfId="0" applyNumberFormat="1" applyFill="1" applyAlignment="1" applyProtection="1">
      <alignment horizontal="center" vertical="center" wrapText="1"/>
      <protection locked="0"/>
    </xf>
    <xf numFmtId="49" fontId="6" fillId="0" borderId="0" xfId="0" applyNumberFormat="1" applyFont="1" applyFill="1" applyAlignment="1" applyProtection="1">
      <alignment horizontal="center" vertical="center" wrapText="1"/>
      <protection locked="0"/>
    </xf>
    <xf numFmtId="22" fontId="6" fillId="0" borderId="0" xfId="0" applyNumberFormat="1" applyFont="1" applyAlignment="1" applyProtection="1">
      <alignment horizontal="center" vertical="center"/>
      <protection locked="0"/>
    </xf>
    <xf numFmtId="170" fontId="6" fillId="0" borderId="0" xfId="0" applyNumberFormat="1" applyFont="1" applyFill="1" applyAlignment="1" applyProtection="1">
      <alignment horizontal="center" vertical="center"/>
      <protection locked="0"/>
    </xf>
    <xf numFmtId="22" fontId="6" fillId="0" borderId="0" xfId="0" applyNumberFormat="1" applyFont="1" applyFill="1" applyAlignment="1" applyProtection="1">
      <alignment horizontal="center" vertical="center"/>
      <protection locked="0"/>
    </xf>
    <xf numFmtId="2" fontId="6" fillId="0" borderId="0" xfId="0" applyNumberFormat="1" applyFont="1" applyFill="1" applyAlignment="1" applyProtection="1">
      <alignment horizontal="center" vertical="center"/>
      <protection locked="0"/>
    </xf>
    <xf numFmtId="0" fontId="6"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center" vertical="center" wrapText="1"/>
      <protection locked="0"/>
    </xf>
    <xf numFmtId="1" fontId="6" fillId="0" borderId="0" xfId="0" applyNumberFormat="1" applyFont="1" applyFill="1" applyAlignment="1" applyProtection="1">
      <alignment horizontal="center" vertical="center"/>
      <protection locked="0"/>
    </xf>
    <xf numFmtId="175" fontId="6" fillId="0" borderId="0" xfId="0" applyNumberFormat="1"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0" fontId="6" fillId="0" borderId="0" xfId="0" applyFont="1" applyFill="1" applyAlignment="1">
      <alignment/>
    </xf>
    <xf numFmtId="14" fontId="6" fillId="0" borderId="0" xfId="0" applyNumberFormat="1" applyFont="1" applyFill="1" applyAlignment="1" applyProtection="1">
      <alignment horizontal="center" vertical="center" wrapText="1"/>
      <protection locked="0"/>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77"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3"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left" vertical="top" wrapText="1"/>
    </xf>
    <xf numFmtId="0" fontId="0" fillId="0" borderId="0" xfId="0" applyFont="1" applyFill="1" applyAlignment="1">
      <alignment/>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Alignment="1">
      <alignment horizontal="center" wrapText="1"/>
    </xf>
    <xf numFmtId="0" fontId="0" fillId="0" borderId="0" xfId="0" applyAlignment="1">
      <alignment horizontal="center" vertical="center" wrapText="1"/>
    </xf>
    <xf numFmtId="22" fontId="0" fillId="0" borderId="0" xfId="0" applyNumberFormat="1" applyAlignment="1">
      <alignment horizontal="center" vertical="center" wrapText="1"/>
    </xf>
    <xf numFmtId="0" fontId="0" fillId="0" borderId="0" xfId="0" applyFont="1" applyAlignment="1">
      <alignment/>
    </xf>
    <xf numFmtId="0" fontId="0" fillId="0" borderId="0" xfId="0" applyNumberFormat="1" applyFill="1" applyAlignment="1" applyProtection="1">
      <alignment horizontal="left" vertical="center" wrapText="1"/>
      <protection locked="0"/>
    </xf>
    <xf numFmtId="15" fontId="0" fillId="0" borderId="0" xfId="0" applyNumberFormat="1" applyFill="1" applyAlignment="1" applyProtection="1">
      <alignment horizontal="center" vertical="center" wrapText="1"/>
      <protection locked="0"/>
    </xf>
    <xf numFmtId="1" fontId="0" fillId="0" borderId="0" xfId="0" applyNumberFormat="1" applyAlignment="1">
      <alignment horizontal="center" wrapText="1"/>
    </xf>
    <xf numFmtId="22" fontId="0" fillId="0" borderId="0" xfId="0" applyNumberFormat="1" applyAlignment="1">
      <alignment horizontal="center" wrapText="1"/>
    </xf>
    <xf numFmtId="0" fontId="0" fillId="0" borderId="0" xfId="0" applyAlignment="1">
      <alignment horizontal="left" wrapText="1"/>
    </xf>
    <xf numFmtId="3" fontId="0" fillId="0" borderId="0" xfId="0" applyNumberFormat="1" applyAlignment="1">
      <alignment wrapText="1"/>
    </xf>
    <xf numFmtId="0" fontId="0" fillId="0" borderId="0" xfId="0" applyAlignment="1">
      <alignment horizontal="right" wrapText="1"/>
    </xf>
    <xf numFmtId="1" fontId="0" fillId="0" borderId="0" xfId="0" applyNumberFormat="1" applyAlignment="1" quotePrefix="1">
      <alignment horizontal="center" vertical="center"/>
    </xf>
    <xf numFmtId="22" fontId="0" fillId="0" borderId="0" xfId="0" applyNumberFormat="1" applyAlignment="1">
      <alignment horizontal="center" vertical="center"/>
    </xf>
    <xf numFmtId="164" fontId="0" fillId="0" borderId="0" xfId="0" applyNumberFormat="1" applyAlignment="1">
      <alignment horizontal="center" vertical="center"/>
    </xf>
    <xf numFmtId="1"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49" fontId="0" fillId="0" borderId="1" xfId="0" applyNumberFormat="1" applyFont="1" applyFill="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wrapText="1"/>
      <protection/>
    </xf>
    <xf numFmtId="1" fontId="0" fillId="0" borderId="1" xfId="0" applyNumberFormat="1" applyFont="1" applyFill="1" applyBorder="1" applyAlignment="1">
      <alignment horizontal="center" vertical="top" wrapText="1"/>
    </xf>
    <xf numFmtId="1" fontId="0" fillId="0" borderId="0" xfId="0" applyNumberFormat="1" applyAlignment="1">
      <alignment horizontal="center" vertical="center" wrapText="1"/>
    </xf>
    <xf numFmtId="1" fontId="0" fillId="0" borderId="0" xfId="0" applyNumberFormat="1" applyAlignment="1">
      <alignment wrapText="1"/>
    </xf>
    <xf numFmtId="1" fontId="0" fillId="0" borderId="0" xfId="0" applyNumberFormat="1" applyAlignment="1">
      <alignment horizontal="right" wrapText="1"/>
    </xf>
    <xf numFmtId="164" fontId="0" fillId="0" borderId="0" xfId="0" applyNumberFormat="1" applyAlignment="1" applyProtection="1">
      <alignment horizontal="center" vertical="center"/>
      <protection locked="0"/>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4" fontId="1" fillId="0" borderId="1" xfId="0" applyNumberFormat="1" applyFont="1" applyBorder="1" applyAlignment="1">
      <alignment horizontal="left" vertical="center" wrapText="1"/>
    </xf>
    <xf numFmtId="0" fontId="1" fillId="0" borderId="1" xfId="0" applyFont="1" applyBorder="1" applyAlignment="1">
      <alignment horizontal="center" vertical="center" wrapText="1"/>
    </xf>
    <xf numFmtId="0" fontId="3" fillId="0" borderId="0" xfId="0" applyNumberFormat="1" applyFont="1" applyAlignment="1" applyProtection="1">
      <alignment/>
      <protection locked="0"/>
    </xf>
    <xf numFmtId="0" fontId="3" fillId="0" borderId="0" xfId="0" applyNumberFormat="1" applyFont="1" applyAlignment="1" applyProtection="1">
      <alignment horizontal="center" wrapText="1"/>
      <protection locked="0"/>
    </xf>
    <xf numFmtId="22" fontId="0" fillId="0" borderId="0" xfId="0" applyNumberFormat="1" applyAlignment="1" applyProtection="1">
      <alignment horizontal="left"/>
      <protection locked="0"/>
    </xf>
    <xf numFmtId="22" fontId="3" fillId="0" borderId="0" xfId="0" applyNumberFormat="1" applyFont="1" applyAlignment="1" applyProtection="1">
      <alignment horizontal="left"/>
      <protection locked="0"/>
    </xf>
    <xf numFmtId="0" fontId="3" fillId="0" borderId="0" xfId="0" applyNumberFormat="1" applyFont="1" applyAlignment="1" applyProtection="1">
      <alignment horizontal="left"/>
      <protection locked="0"/>
    </xf>
    <xf numFmtId="0" fontId="3" fillId="0" borderId="0" xfId="0" applyNumberFormat="1" applyFont="1" applyAlignment="1">
      <alignment/>
    </xf>
    <xf numFmtId="0" fontId="3" fillId="0" borderId="0" xfId="0" applyNumberFormat="1" applyFont="1" applyAlignment="1">
      <alignment wrapText="1"/>
    </xf>
    <xf numFmtId="3" fontId="0" fillId="0" borderId="0" xfId="0" applyNumberFormat="1" applyAlignment="1" applyProtection="1">
      <alignment horizontal="left"/>
      <protection locked="0"/>
    </xf>
    <xf numFmtId="2"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2" fontId="7" fillId="0" borderId="0" xfId="0" applyNumberFormat="1" applyFont="1" applyFill="1" applyAlignment="1" applyProtection="1">
      <alignment horizontal="center" vertical="center"/>
      <protection locked="0"/>
    </xf>
    <xf numFmtId="0"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0" fontId="3" fillId="0" borderId="0" xfId="0" applyNumberFormat="1" applyFont="1" applyAlignment="1" applyProtection="1">
      <alignment horizontal="right"/>
      <protection locked="0"/>
    </xf>
    <xf numFmtId="0" fontId="1" fillId="0" borderId="0" xfId="0" applyFont="1" applyFill="1" applyAlignment="1">
      <alignment/>
    </xf>
    <xf numFmtId="15" fontId="0" fillId="0" borderId="0" xfId="0" applyNumberFormat="1" applyAlignment="1" applyProtection="1">
      <alignment/>
      <protection locked="0"/>
    </xf>
    <xf numFmtId="0" fontId="0" fillId="0" borderId="0" xfId="0" applyNumberFormat="1" applyAlignment="1" applyProtection="1">
      <alignment horizontal="left"/>
      <protection locked="0"/>
    </xf>
    <xf numFmtId="22" fontId="3" fillId="0" borderId="0" xfId="0" applyNumberFormat="1" applyFont="1" applyAlignment="1" applyProtection="1">
      <alignment/>
      <protection locked="0"/>
    </xf>
    <xf numFmtId="2" fontId="2" fillId="0"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165" fontId="0" fillId="0" borderId="0" xfId="0" applyNumberFormat="1" applyFont="1" applyAlignment="1" applyProtection="1">
      <alignment horizontal="center" vertical="center"/>
      <protection locked="0"/>
    </xf>
    <xf numFmtId="164" fontId="0" fillId="0" borderId="0" xfId="0" applyNumberFormat="1" applyFont="1" applyAlignment="1" applyProtection="1">
      <alignment horizontal="center" vertical="center"/>
      <protection locked="0"/>
    </xf>
    <xf numFmtId="22" fontId="0" fillId="0" borderId="0" xfId="0" applyNumberFormat="1" applyFont="1" applyAlignment="1" applyProtection="1">
      <alignment horizontal="center" vertical="center"/>
      <protection locked="0"/>
    </xf>
    <xf numFmtId="0" fontId="0" fillId="0" borderId="0" xfId="0" applyFont="1" applyFill="1" applyAlignment="1" applyProtection="1">
      <alignment/>
      <protection locked="0"/>
    </xf>
    <xf numFmtId="3" fontId="0"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vertical="center" wrapText="1"/>
      <protection locked="0"/>
    </xf>
    <xf numFmtId="1"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top" wrapText="1"/>
      <protection locked="0"/>
    </xf>
    <xf numFmtId="0" fontId="0" fillId="0" borderId="0" xfId="0" applyFont="1" applyAlignment="1" applyProtection="1">
      <alignment horizontal="left" vertical="top" wrapText="1"/>
      <protection locked="0"/>
    </xf>
    <xf numFmtId="1" fontId="3" fillId="0" borderId="0" xfId="0" applyNumberFormat="1" applyFont="1" applyAlignment="1" applyProtection="1">
      <alignment horizontal="left"/>
      <protection locked="0"/>
    </xf>
    <xf numFmtId="1" fontId="0" fillId="0" borderId="0" xfId="0" applyNumberFormat="1" applyAlignment="1" applyProtection="1">
      <alignment horizontal="left"/>
      <protection locked="0"/>
    </xf>
    <xf numFmtId="0" fontId="3" fillId="0" borderId="0" xfId="0" applyNumberFormat="1" applyFont="1" applyAlignment="1">
      <alignment horizontal="center"/>
    </xf>
    <xf numFmtId="49" fontId="3" fillId="0" borderId="0" xfId="0" applyNumberFormat="1" applyFont="1" applyFill="1" applyAlignment="1" applyProtection="1">
      <alignment horizontal="center" vertical="center" wrapText="1"/>
      <protection locked="0"/>
    </xf>
    <xf numFmtId="22" fontId="0" fillId="0" borderId="1" xfId="0" applyNumberFormat="1" applyBorder="1" applyAlignment="1" applyProtection="1">
      <alignment horizontal="center" vertical="center"/>
      <protection locked="0"/>
    </xf>
    <xf numFmtId="0" fontId="0" fillId="0" borderId="1" xfId="0" applyNumberFormat="1" applyFill="1" applyBorder="1" applyAlignment="1" applyProtection="1">
      <alignment horizontal="left" vertical="center" wrapText="1"/>
      <protection locked="0"/>
    </xf>
    <xf numFmtId="0" fontId="0" fillId="0" borderId="0" xfId="0" applyAlignment="1" applyProtection="1">
      <alignment horizontal="center"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center"/>
      <protection locked="0"/>
    </xf>
    <xf numFmtId="49" fontId="1" fillId="0" borderId="1" xfId="0" applyNumberFormat="1" applyFont="1" applyBorder="1" applyAlignment="1">
      <alignment horizontal="left" wrapText="1"/>
    </xf>
    <xf numFmtId="0" fontId="1" fillId="0" borderId="1" xfId="0" applyFont="1" applyBorder="1" applyAlignment="1">
      <alignment horizontal="left" wrapText="1"/>
    </xf>
    <xf numFmtId="178" fontId="1" fillId="0" borderId="1" xfId="0" applyNumberFormat="1" applyFont="1" applyBorder="1" applyAlignment="1">
      <alignment horizontal="left" wrapText="1"/>
    </xf>
    <xf numFmtId="3" fontId="1" fillId="0" borderId="1" xfId="0" applyNumberFormat="1" applyFont="1" applyBorder="1" applyAlignment="1">
      <alignment horizontal="left" wrapText="1"/>
    </xf>
    <xf numFmtId="0" fontId="1" fillId="0" borderId="1" xfId="0" applyFont="1" applyBorder="1" applyAlignment="1">
      <alignment horizontal="center" wrapText="1"/>
    </xf>
    <xf numFmtId="49" fontId="1" fillId="0" borderId="1" xfId="0" applyNumberFormat="1" applyFont="1" applyBorder="1" applyAlignment="1">
      <alignment horizontal="left"/>
    </xf>
    <xf numFmtId="0" fontId="1" fillId="0" borderId="1" xfId="0" applyFont="1" applyBorder="1" applyAlignment="1">
      <alignment horizontal="left"/>
    </xf>
    <xf numFmtId="178" fontId="1" fillId="0" borderId="1" xfId="0" applyNumberFormat="1" applyFont="1" applyBorder="1" applyAlignment="1">
      <alignment horizontal="left"/>
    </xf>
    <xf numFmtId="3" fontId="1" fillId="0" borderId="1" xfId="0" applyNumberFormat="1" applyFont="1" applyBorder="1" applyAlignment="1">
      <alignment horizontal="left"/>
    </xf>
    <xf numFmtId="0" fontId="1" fillId="0" borderId="1" xfId="0" applyFont="1" applyBorder="1" applyAlignment="1">
      <alignment horizontal="center"/>
    </xf>
    <xf numFmtId="14" fontId="1" fillId="0" borderId="1" xfId="0" applyNumberFormat="1" applyFont="1" applyBorder="1" applyAlignment="1">
      <alignment horizontal="left"/>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22"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0" fillId="0" borderId="3" xfId="0"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22" fontId="0" fillId="0" borderId="1" xfId="0" applyNumberFormat="1" applyBorder="1" applyAlignment="1" applyProtection="1">
      <alignment horizontal="center" vertical="center" wrapText="1"/>
      <protection locked="0"/>
    </xf>
    <xf numFmtId="176" fontId="0" fillId="0" borderId="1" xfId="0" applyNumberFormat="1" applyBorder="1" applyAlignment="1">
      <alignment horizontal="center" vertical="center"/>
    </xf>
    <xf numFmtId="1" fontId="0" fillId="0" borderId="1" xfId="0" applyNumberFormat="1" applyBorder="1" applyAlignment="1" applyProtection="1">
      <alignment horizontal="center" vertical="center"/>
      <protection locked="0"/>
    </xf>
    <xf numFmtId="3" fontId="0" fillId="0" borderId="1" xfId="0" applyNumberFormat="1" applyBorder="1" applyAlignment="1">
      <alignment horizontal="center" vertical="center"/>
    </xf>
    <xf numFmtId="2"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3" fontId="0" fillId="0" borderId="1" xfId="0" applyNumberForma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1" fontId="0" fillId="0" borderId="1" xfId="0" applyNumberFormat="1" applyBorder="1" applyAlignment="1">
      <alignment horizontal="center" vertical="center" wrapText="1"/>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center" vertical="center"/>
    </xf>
    <xf numFmtId="1" fontId="0" fillId="0" borderId="0" xfId="0" applyNumberFormat="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xf>
    <xf numFmtId="0" fontId="0" fillId="0" borderId="0" xfId="0" applyAlignment="1">
      <alignment horizontal="center"/>
    </xf>
    <xf numFmtId="0" fontId="0" fillId="0" borderId="0" xfId="0" applyFont="1" applyFill="1" applyAlignment="1">
      <alignment wrapText="1"/>
    </xf>
    <xf numFmtId="0" fontId="0" fillId="0" borderId="0" xfId="0" applyFont="1" applyFill="1" applyAlignment="1">
      <alignment horizontal="center" vertical="center" wrapText="1"/>
    </xf>
    <xf numFmtId="170" fontId="3" fillId="0" borderId="0" xfId="0" applyNumberFormat="1" applyFont="1" applyFill="1" applyAlignment="1" applyProtection="1">
      <alignment horizontal="center" vertical="center"/>
      <protection locked="0"/>
    </xf>
    <xf numFmtId="22" fontId="3" fillId="0" borderId="0" xfId="0" applyNumberFormat="1" applyFont="1" applyFill="1" applyAlignment="1" applyProtection="1">
      <alignment horizontal="center" vertical="center"/>
      <protection locked="0"/>
    </xf>
    <xf numFmtId="2" fontId="3"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wrapText="1"/>
      <protection locked="0"/>
    </xf>
    <xf numFmtId="0"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1" fontId="3" fillId="0" borderId="0" xfId="0" applyNumberFormat="1" applyFont="1" applyFill="1" applyAlignment="1" applyProtection="1">
      <alignment horizontal="center" vertical="center"/>
      <protection locked="0"/>
    </xf>
    <xf numFmtId="0" fontId="3" fillId="0" borderId="0" xfId="0" applyFont="1" applyAlignment="1">
      <alignment/>
    </xf>
    <xf numFmtId="49" fontId="3" fillId="0"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protection locked="0"/>
    </xf>
    <xf numFmtId="22" fontId="3" fillId="0" borderId="0" xfId="0" applyNumberFormat="1" applyFont="1" applyFill="1" applyBorder="1" applyAlignment="1" applyProtection="1">
      <alignment horizontal="center" vertical="center"/>
      <protection locked="0"/>
    </xf>
    <xf numFmtId="22"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0" fillId="0" borderId="4" xfId="0" applyBorder="1" applyAlignment="1">
      <alignment vertical="center"/>
    </xf>
    <xf numFmtId="22" fontId="0" fillId="0" borderId="0" xfId="0" applyNumberFormat="1" applyAlignment="1">
      <alignment/>
    </xf>
    <xf numFmtId="0" fontId="0" fillId="0" borderId="0" xfId="0" applyAlignment="1">
      <alignment horizontal="left"/>
    </xf>
    <xf numFmtId="175" fontId="1" fillId="0" borderId="1" xfId="0" applyNumberFormat="1" applyFont="1" applyFill="1" applyBorder="1" applyAlignment="1" applyProtection="1">
      <alignment horizontal="center" vertical="center"/>
      <protection locked="0"/>
    </xf>
    <xf numFmtId="175" fontId="7" fillId="0" borderId="0" xfId="0" applyNumberFormat="1" applyFont="1" applyFill="1" applyAlignment="1" applyProtection="1">
      <alignment horizontal="center" vertical="center"/>
      <protection locked="0"/>
    </xf>
    <xf numFmtId="175" fontId="2" fillId="0" borderId="0" xfId="0" applyNumberFormat="1" applyFont="1" applyFill="1" applyAlignment="1" applyProtection="1">
      <alignment horizontal="center" vertical="center"/>
      <protection locked="0"/>
    </xf>
    <xf numFmtId="0" fontId="0" fillId="0" borderId="0" xfId="0" applyNumberFormat="1" applyFill="1" applyAlignment="1" applyProtection="1" quotePrefix="1">
      <alignment horizontal="center" vertical="center" wrapText="1"/>
      <protection locked="0"/>
    </xf>
    <xf numFmtId="16" fontId="0" fillId="0" borderId="0" xfId="0" applyNumberFormat="1" applyFill="1" applyAlignment="1" applyProtection="1">
      <alignment horizontal="center" vertical="center" wrapText="1"/>
      <protection locked="0"/>
    </xf>
    <xf numFmtId="49" fontId="3" fillId="0" borderId="0" xfId="0" applyNumberFormat="1" applyFont="1" applyAlignment="1">
      <alignment wrapText="1"/>
    </xf>
    <xf numFmtId="0" fontId="3" fillId="0" borderId="0" xfId="0" applyFont="1" applyAlignment="1">
      <alignment horizontal="center" wrapText="1"/>
    </xf>
    <xf numFmtId="178" fontId="3" fillId="0" borderId="0" xfId="0" applyNumberFormat="1" applyFont="1" applyAlignment="1">
      <alignment horizontal="center" wrapText="1"/>
    </xf>
    <xf numFmtId="0" fontId="3" fillId="0" borderId="0" xfId="0" applyFont="1" applyAlignment="1">
      <alignment wrapText="1"/>
    </xf>
    <xf numFmtId="22" fontId="3" fillId="0" borderId="0" xfId="0" applyNumberFormat="1" applyFont="1" applyAlignment="1">
      <alignment horizontal="center" wrapText="1"/>
    </xf>
    <xf numFmtId="22" fontId="3" fillId="0" borderId="0" xfId="0" applyNumberFormat="1" applyFont="1" applyAlignment="1">
      <alignment wrapText="1"/>
    </xf>
    <xf numFmtId="22" fontId="0" fillId="0" borderId="1" xfId="0" applyNumberFormat="1" applyFont="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22" fontId="0" fillId="0" borderId="1" xfId="0" applyNumberFormat="1" applyFont="1" applyFill="1" applyBorder="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2" fontId="0" fillId="0"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175" fontId="0" fillId="0"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49" fontId="0" fillId="4" borderId="0" xfId="0" applyNumberFormat="1" applyFill="1" applyAlignment="1" applyProtection="1">
      <alignment horizontal="center" vertical="center" wrapText="1"/>
      <protection locked="0"/>
    </xf>
    <xf numFmtId="22" fontId="0" fillId="4" borderId="0" xfId="0" applyNumberFormat="1" applyFill="1" applyAlignment="1" applyProtection="1">
      <alignment horizontal="center" vertical="center"/>
      <protection locked="0"/>
    </xf>
    <xf numFmtId="170" fontId="0" fillId="4" borderId="0" xfId="0" applyNumberFormat="1" applyFill="1" applyAlignment="1" applyProtection="1">
      <alignment horizontal="center" vertical="center"/>
      <protection locked="0"/>
    </xf>
    <xf numFmtId="0" fontId="0" fillId="4" borderId="0" xfId="0" applyFill="1" applyAlignment="1">
      <alignment horizontal="center" wrapText="1"/>
    </xf>
    <xf numFmtId="2" fontId="0" fillId="4" borderId="0" xfId="0" applyNumberFormat="1" applyFill="1" applyAlignment="1" applyProtection="1">
      <alignment horizontal="center" vertical="center"/>
      <protection locked="0"/>
    </xf>
    <xf numFmtId="0" fontId="0" fillId="4" borderId="0" xfId="0" applyNumberFormat="1" applyFill="1" applyAlignment="1" applyProtection="1">
      <alignment horizontal="center" vertical="center" wrapText="1"/>
      <protection locked="0"/>
    </xf>
    <xf numFmtId="0" fontId="0" fillId="4" borderId="0" xfId="0" applyNumberFormat="1" applyFill="1" applyAlignment="1" applyProtection="1">
      <alignment horizontal="center" vertical="center"/>
      <protection locked="0"/>
    </xf>
    <xf numFmtId="0" fontId="0" fillId="4" borderId="0" xfId="0" applyFill="1" applyAlignment="1" applyProtection="1">
      <alignment horizontal="center" vertical="center" wrapText="1"/>
      <protection locked="0"/>
    </xf>
    <xf numFmtId="1" fontId="0" fillId="4" borderId="0" xfId="0" applyNumberFormat="1" applyFill="1" applyAlignment="1" applyProtection="1">
      <alignment horizontal="center" vertical="center"/>
      <protection locked="0"/>
    </xf>
    <xf numFmtId="175" fontId="0" fillId="4" borderId="0" xfId="0" applyNumberFormat="1" applyFill="1" applyAlignment="1" applyProtection="1">
      <alignment horizontal="center" vertical="center"/>
      <protection locked="0"/>
    </xf>
    <xf numFmtId="49" fontId="0" fillId="4" borderId="0" xfId="0" applyNumberFormat="1" applyFill="1" applyAlignment="1" applyProtection="1">
      <alignment horizontal="center" vertical="center"/>
      <protection locked="0"/>
    </xf>
    <xf numFmtId="0" fontId="0" fillId="4" borderId="0" xfId="0" applyFill="1" applyAlignment="1">
      <alignment wrapText="1"/>
    </xf>
    <xf numFmtId="0" fontId="0" fillId="4" borderId="0" xfId="0" applyFill="1" applyAlignment="1">
      <alignment horizontal="center" vertical="center" wrapText="1"/>
    </xf>
    <xf numFmtId="0" fontId="0" fillId="4" borderId="0" xfId="0" applyNumberFormat="1" applyFill="1" applyAlignment="1" applyProtection="1">
      <alignment horizontal="left" vertical="center" wrapText="1"/>
      <protection locked="0"/>
    </xf>
    <xf numFmtId="0" fontId="0" fillId="5" borderId="0" xfId="0" applyFill="1" applyAlignment="1">
      <alignment horizontal="center" vertical="center" wrapText="1"/>
    </xf>
    <xf numFmtId="14" fontId="3" fillId="0" borderId="0" xfId="0" applyNumberFormat="1" applyFont="1" applyAlignment="1">
      <alignment horizontal="center" wrapText="1"/>
    </xf>
    <xf numFmtId="0" fontId="8" fillId="0" borderId="0" xfId="0" applyNumberFormat="1" applyFont="1" applyAlignment="1" applyProtection="1">
      <alignment vertical="center" wrapText="1"/>
      <protection locked="0"/>
    </xf>
    <xf numFmtId="49" fontId="2" fillId="0" borderId="1" xfId="0" applyNumberFormat="1" applyFont="1" applyBorder="1" applyAlignment="1">
      <alignment wrapText="1"/>
    </xf>
    <xf numFmtId="0" fontId="2" fillId="0" borderId="1" xfId="0" applyFont="1" applyBorder="1" applyAlignment="1">
      <alignment horizontal="center" wrapText="1"/>
    </xf>
    <xf numFmtId="178" fontId="2" fillId="0" borderId="1" xfId="0" applyNumberFormat="1" applyFont="1" applyBorder="1" applyAlignment="1">
      <alignment horizontal="center" wrapText="1"/>
    </xf>
    <xf numFmtId="0" fontId="2" fillId="0" borderId="1" xfId="0" applyFont="1" applyBorder="1" applyAlignment="1">
      <alignment wrapText="1"/>
    </xf>
    <xf numFmtId="178" fontId="2" fillId="0" borderId="1" xfId="0" applyNumberFormat="1" applyFont="1" applyBorder="1" applyAlignment="1">
      <alignment horizontal="left" wrapText="1"/>
    </xf>
    <xf numFmtId="0" fontId="2" fillId="0" borderId="1" xfId="0" applyFont="1" applyBorder="1" applyAlignment="1">
      <alignment horizontal="left" wrapText="1"/>
    </xf>
    <xf numFmtId="3" fontId="2" fillId="0" borderId="1" xfId="0" applyNumberFormat="1" applyFont="1" applyBorder="1" applyAlignment="1">
      <alignment horizontal="center" wrapText="1"/>
    </xf>
    <xf numFmtId="0" fontId="2" fillId="0" borderId="0" xfId="0" applyFont="1" applyAlignment="1">
      <alignment/>
    </xf>
    <xf numFmtId="49" fontId="2" fillId="0" borderId="1" xfId="0" applyNumberFormat="1" applyFont="1" applyBorder="1" applyAlignment="1">
      <alignment horizontal="left" wrapText="1"/>
    </xf>
    <xf numFmtId="49" fontId="0" fillId="0" borderId="0" xfId="0" applyNumberFormat="1" applyFont="1" applyFill="1" applyAlignment="1" applyProtection="1">
      <alignment horizontal="center" vertical="center" wrapText="1"/>
      <protection locked="0"/>
    </xf>
    <xf numFmtId="22" fontId="0" fillId="0" borderId="0" xfId="0" applyNumberFormat="1" applyFont="1" applyFill="1" applyAlignment="1" applyProtection="1">
      <alignment horizontal="center" vertical="center"/>
      <protection locked="0"/>
    </xf>
    <xf numFmtId="170" fontId="0" fillId="0" borderId="0" xfId="0" applyNumberFormat="1" applyFont="1" applyFill="1" applyAlignment="1" applyProtection="1">
      <alignment horizontal="center" vertical="center"/>
      <protection locked="0"/>
    </xf>
    <xf numFmtId="1" fontId="0"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wrapText="1"/>
      <protection locked="0"/>
    </xf>
    <xf numFmtId="0" fontId="0" fillId="0" borderId="0" xfId="0" applyNumberFormat="1" applyFont="1" applyFill="1" applyAlignment="1" applyProtection="1">
      <alignment horizontal="center" vertical="center"/>
      <protection locked="0"/>
    </xf>
    <xf numFmtId="175" fontId="0" fillId="0" borderId="0" xfId="0" applyNumberFormat="1"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0" fontId="0" fillId="0" borderId="0" xfId="0" applyFont="1" applyFill="1" applyAlignment="1">
      <alignment wrapText="1"/>
    </xf>
    <xf numFmtId="0" fontId="0" fillId="0" borderId="0" xfId="0" applyFont="1" applyFill="1" applyBorder="1" applyAlignment="1">
      <alignment wrapText="1"/>
    </xf>
    <xf numFmtId="14" fontId="0" fillId="0" borderId="1" xfId="0" applyNumberFormat="1" applyFont="1" applyFill="1" applyBorder="1" applyAlignment="1">
      <alignment horizontal="left" vertical="top" wrapText="1"/>
    </xf>
    <xf numFmtId="0" fontId="2" fillId="0" borderId="0" xfId="0" applyFont="1" applyAlignment="1">
      <alignment horizontal="center"/>
    </xf>
    <xf numFmtId="0" fontId="0" fillId="0" borderId="0" xfId="0" applyFont="1" applyFill="1" applyAlignment="1">
      <alignment horizontal="center" wrapText="1"/>
    </xf>
    <xf numFmtId="22" fontId="0" fillId="0" borderId="0" xfId="0" applyNumberFormat="1" applyAlignment="1" quotePrefix="1">
      <alignment horizontal="center" vertical="center"/>
    </xf>
    <xf numFmtId="0" fontId="0" fillId="0" borderId="0" xfId="0" applyNumberFormat="1" applyAlignment="1" quotePrefix="1">
      <alignment horizontal="center" vertical="center"/>
    </xf>
    <xf numFmtId="49"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shrinkToFit="1"/>
    </xf>
    <xf numFmtId="175" fontId="1"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0" fillId="0" borderId="1" xfId="0" applyFont="1" applyBorder="1" applyAlignment="1" applyProtection="1">
      <alignment horizontal="center" vertical="center" wrapText="1"/>
      <protection locked="0"/>
    </xf>
    <xf numFmtId="0" fontId="0" fillId="0" borderId="1" xfId="0" applyBorder="1" applyAlignment="1">
      <alignment/>
    </xf>
    <xf numFmtId="165" fontId="0" fillId="0" borderId="1" xfId="0" applyNumberFormat="1" applyFont="1" applyBorder="1" applyAlignment="1" applyProtection="1">
      <alignment horizontal="center" vertical="center"/>
      <protection locked="0"/>
    </xf>
    <xf numFmtId="0" fontId="0" fillId="0" borderId="1" xfId="0" applyNumberFormat="1" applyFont="1" applyBorder="1" applyAlignment="1" applyProtection="1">
      <alignment horizontal="center" vertical="center" wrapText="1"/>
      <protection locked="0"/>
    </xf>
    <xf numFmtId="0" fontId="0" fillId="0" borderId="1" xfId="0" applyFill="1" applyBorder="1" applyAlignment="1" applyProtection="1">
      <alignment/>
      <protection locked="0"/>
    </xf>
    <xf numFmtId="1" fontId="4" fillId="0" borderId="1" xfId="0" applyNumberFormat="1" applyFont="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left" vertical="top" wrapText="1"/>
      <protection locked="0"/>
    </xf>
    <xf numFmtId="0" fontId="0" fillId="0" borderId="0" xfId="0" applyFont="1" applyAlignment="1">
      <alignment wrapText="1"/>
    </xf>
    <xf numFmtId="22" fontId="0" fillId="0" borderId="0" xfId="0" applyNumberFormat="1" applyFont="1" applyAlignment="1">
      <alignment wrapText="1"/>
    </xf>
    <xf numFmtId="0" fontId="6" fillId="0" borderId="1" xfId="0" applyFont="1" applyBorder="1" applyAlignment="1" quotePrefix="1">
      <alignment/>
    </xf>
    <xf numFmtId="0" fontId="6" fillId="0" borderId="1" xfId="0" applyFont="1" applyBorder="1" applyAlignment="1" quotePrefix="1">
      <alignment wrapText="1"/>
    </xf>
    <xf numFmtId="0" fontId="6" fillId="0" borderId="1" xfId="0" applyFont="1" applyBorder="1" applyAlignment="1">
      <alignment/>
    </xf>
    <xf numFmtId="0" fontId="6" fillId="0" borderId="1" xfId="0" applyFont="1" applyBorder="1" applyAlignment="1" quotePrefix="1">
      <alignment/>
    </xf>
    <xf numFmtId="0" fontId="6" fillId="0" borderId="1" xfId="0" applyFont="1" applyBorder="1" applyAlignment="1">
      <alignment wrapText="1"/>
    </xf>
    <xf numFmtId="14" fontId="6" fillId="0" borderId="1" xfId="0" applyNumberFormat="1" applyFont="1" applyBorder="1" applyAlignment="1" quotePrefix="1">
      <alignment wrapText="1"/>
    </xf>
    <xf numFmtId="49" fontId="6" fillId="0" borderId="1" xfId="0" applyNumberFormat="1" applyFont="1" applyFill="1" applyBorder="1" applyAlignment="1">
      <alignment wrapText="1"/>
    </xf>
    <xf numFmtId="0" fontId="6" fillId="0" borderId="1" xfId="0" applyFont="1" applyBorder="1" applyAlignment="1">
      <alignment/>
    </xf>
    <xf numFmtId="0" fontId="6" fillId="0" borderId="1" xfId="0" applyFont="1" applyFill="1" applyBorder="1" applyAlignment="1">
      <alignment wrapText="1"/>
    </xf>
    <xf numFmtId="0" fontId="6" fillId="0" borderId="0" xfId="0" applyFont="1" applyFill="1" applyAlignment="1">
      <alignment/>
    </xf>
    <xf numFmtId="0" fontId="6" fillId="0" borderId="0" xfId="0" applyFont="1" applyFill="1" applyAlignment="1">
      <alignment wrapText="1"/>
    </xf>
    <xf numFmtId="0" fontId="6" fillId="0" borderId="1" xfId="0" applyNumberFormat="1" applyFont="1" applyFill="1" applyBorder="1" applyAlignment="1" applyProtection="1">
      <alignment horizontal="left" wrapText="1"/>
      <protection locked="0"/>
    </xf>
    <xf numFmtId="49" fontId="6" fillId="0" borderId="1" xfId="0" applyNumberFormat="1" applyFont="1" applyFill="1" applyBorder="1" applyAlignment="1" applyProtection="1">
      <alignment horizontal="left" wrapText="1"/>
      <protection locked="0"/>
    </xf>
    <xf numFmtId="0" fontId="6" fillId="0" borderId="0" xfId="0" applyFont="1" applyFill="1" applyAlignment="1" quotePrefix="1">
      <alignment horizontal="center" wrapText="1"/>
    </xf>
    <xf numFmtId="0" fontId="6" fillId="0" borderId="0" xfId="0" applyFont="1" applyFill="1" applyAlignment="1">
      <alignment horizontal="center" wrapText="1"/>
    </xf>
    <xf numFmtId="0" fontId="6" fillId="0" borderId="1" xfId="0" applyNumberFormat="1" applyFont="1" applyFill="1" applyBorder="1" applyAlignment="1" applyProtection="1">
      <alignment wrapText="1"/>
      <protection locked="0"/>
    </xf>
    <xf numFmtId="0" fontId="6" fillId="0" borderId="1" xfId="0" applyNumberFormat="1" applyFont="1" applyFill="1" applyBorder="1" applyAlignment="1" applyProtection="1">
      <alignment horizontal="left" vertical="center" wrapText="1"/>
      <protection locked="0"/>
    </xf>
    <xf numFmtId="22" fontId="6" fillId="0" borderId="1" xfId="0" applyNumberFormat="1" applyFont="1" applyBorder="1" applyAlignment="1" quotePrefix="1">
      <alignment wrapText="1"/>
    </xf>
    <xf numFmtId="0" fontId="6" fillId="0" borderId="1" xfId="0" applyNumberFormat="1" applyFont="1" applyFill="1" applyBorder="1" applyAlignment="1" applyProtection="1">
      <alignment horizontal="center" wrapText="1"/>
      <protection locked="0"/>
    </xf>
    <xf numFmtId="14" fontId="6" fillId="0" borderId="1" xfId="0" applyNumberFormat="1" applyFont="1" applyFill="1" applyBorder="1" applyAlignment="1" applyProtection="1">
      <alignment wrapText="1"/>
      <protection locked="0"/>
    </xf>
    <xf numFmtId="0" fontId="6" fillId="0" borderId="1" xfId="0" applyFont="1" applyBorder="1" applyAlignment="1" quotePrefix="1">
      <alignment horizontal="left" vertical="center" wrapText="1"/>
    </xf>
    <xf numFmtId="0" fontId="1" fillId="0" borderId="0" xfId="0" applyFont="1" applyAlignment="1">
      <alignment horizontal="center" vertical="center" wrapText="1"/>
    </xf>
    <xf numFmtId="14" fontId="1" fillId="0" borderId="0" xfId="0" applyNumberFormat="1"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554"/>
  <sheetViews>
    <sheetView tabSelected="1" zoomScale="65" zoomScaleNormal="65" workbookViewId="0" topLeftCell="A1">
      <pane ySplit="1" topLeftCell="BM2" activePane="bottomLeft" state="frozen"/>
      <selection pane="topLeft" activeCell="A1" sqref="A1"/>
      <selection pane="bottomLeft" activeCell="G3" sqref="G3"/>
    </sheetView>
  </sheetViews>
  <sheetFormatPr defaultColWidth="9.140625" defaultRowHeight="59.25" customHeight="1"/>
  <cols>
    <col min="1" max="1" width="9.140625" style="98" customWidth="1"/>
    <col min="2" max="2" width="14.7109375" style="20" customWidth="1"/>
    <col min="3" max="3" width="16.28125" style="20" customWidth="1"/>
    <col min="4" max="4" width="20.421875" style="21" customWidth="1"/>
    <col min="5" max="5" width="15.28125" style="20" customWidth="1"/>
    <col min="6" max="6" width="18.7109375" style="57" customWidth="1"/>
    <col min="7" max="7" width="15.28125" style="20" customWidth="1"/>
    <col min="8" max="8" width="15.421875" style="20" customWidth="1"/>
    <col min="9" max="9" width="17.8515625" style="21" customWidth="1"/>
    <col min="10" max="10" width="17.140625" style="21" customWidth="1"/>
    <col min="11" max="11" width="15.8515625" style="62" customWidth="1"/>
    <col min="12" max="12" width="14.140625" style="62" customWidth="1"/>
    <col min="13" max="13" width="15.00390625" style="58" customWidth="1"/>
    <col min="14" max="14" width="15.57421875" style="58" customWidth="1"/>
    <col min="15" max="15" width="17.28125" style="59" customWidth="1"/>
    <col min="16" max="17" width="13.28125" style="59" customWidth="1"/>
    <col min="18" max="18" width="12.7109375" style="60" customWidth="1"/>
    <col min="19" max="19" width="17.421875" style="61" customWidth="1"/>
    <col min="20" max="20" width="14.7109375" style="62" customWidth="1"/>
    <col min="21" max="21" width="14.7109375" style="59" customWidth="1"/>
    <col min="22" max="22" width="14.140625" style="59" customWidth="1"/>
    <col min="23" max="23" width="28.8515625" style="59" customWidth="1"/>
    <col min="24" max="24" width="33.8515625" style="59" customWidth="1"/>
    <col min="25" max="25" width="14.28125" style="63" customWidth="1"/>
    <col min="26" max="26" width="8.00390625" style="64" customWidth="1"/>
    <col min="27" max="27" width="8.421875" style="64" customWidth="1"/>
    <col min="28" max="28" width="17.140625" style="59" customWidth="1"/>
    <col min="29" max="29" width="18.421875" style="59" customWidth="1"/>
    <col min="30" max="30" width="15.7109375" style="61" customWidth="1"/>
    <col min="31" max="31" width="9.8515625" style="64" customWidth="1"/>
    <col min="32" max="32" width="9.140625" style="64" customWidth="1"/>
    <col min="33" max="33" width="8.7109375" style="64" customWidth="1"/>
    <col min="34" max="34" width="15.28125" style="20" customWidth="1"/>
    <col min="35" max="35" width="9.140625" style="62" customWidth="1"/>
    <col min="36" max="36" width="21.00390625" style="59" customWidth="1"/>
    <col min="37" max="37" width="19.57421875" style="1" customWidth="1"/>
    <col min="39" max="16384" width="9.140625" style="1" customWidth="1"/>
  </cols>
  <sheetData>
    <row r="1" spans="1:37" s="66" customFormat="1" ht="130.5" customHeight="1">
      <c r="A1" s="71" t="s">
        <v>1988</v>
      </c>
      <c r="B1" s="65" t="s">
        <v>1944</v>
      </c>
      <c r="C1" s="65" t="s">
        <v>1945</v>
      </c>
      <c r="D1" s="65" t="s">
        <v>1639</v>
      </c>
      <c r="E1" s="65" t="s">
        <v>1640</v>
      </c>
      <c r="F1" s="65" t="s">
        <v>1641</v>
      </c>
      <c r="G1" s="65" t="s">
        <v>1934</v>
      </c>
      <c r="H1" s="65" t="s">
        <v>1935</v>
      </c>
      <c r="I1" s="65" t="s">
        <v>1642</v>
      </c>
      <c r="J1" s="65" t="s">
        <v>1643</v>
      </c>
      <c r="K1" s="120" t="s">
        <v>1936</v>
      </c>
      <c r="L1" s="120" t="s">
        <v>1644</v>
      </c>
      <c r="M1" s="65" t="s">
        <v>1645</v>
      </c>
      <c r="N1" s="65" t="s">
        <v>1937</v>
      </c>
      <c r="O1" s="65" t="s">
        <v>1646</v>
      </c>
      <c r="P1" s="65" t="s">
        <v>1647</v>
      </c>
      <c r="Q1" s="65" t="s">
        <v>1648</v>
      </c>
      <c r="R1" s="65" t="s">
        <v>1938</v>
      </c>
      <c r="S1" s="65" t="s">
        <v>1649</v>
      </c>
      <c r="T1" s="65" t="s">
        <v>1939</v>
      </c>
      <c r="U1" s="65" t="s">
        <v>1940</v>
      </c>
      <c r="V1" s="65" t="s">
        <v>1650</v>
      </c>
      <c r="W1" s="65" t="s">
        <v>1651</v>
      </c>
      <c r="X1" s="65" t="s">
        <v>1652</v>
      </c>
      <c r="Y1" s="65" t="s">
        <v>1941</v>
      </c>
      <c r="Z1" s="65" t="s">
        <v>1653</v>
      </c>
      <c r="AA1" s="65" t="s">
        <v>1942</v>
      </c>
      <c r="AB1" s="65" t="s">
        <v>1654</v>
      </c>
      <c r="AC1" s="65" t="s">
        <v>1655</v>
      </c>
      <c r="AD1" s="65" t="s">
        <v>1656</v>
      </c>
      <c r="AE1" s="65" t="s">
        <v>1657</v>
      </c>
      <c r="AF1" s="65" t="s">
        <v>1658</v>
      </c>
      <c r="AG1" s="65" t="s">
        <v>1659</v>
      </c>
      <c r="AH1" s="65" t="s">
        <v>1943</v>
      </c>
      <c r="AI1" s="65" t="s">
        <v>1660</v>
      </c>
      <c r="AJ1" s="65" t="s">
        <v>1661</v>
      </c>
      <c r="AK1" s="70" t="s">
        <v>1987</v>
      </c>
    </row>
    <row r="2" spans="1:36" s="6" customFormat="1" ht="37.5" customHeight="1">
      <c r="A2" s="94"/>
      <c r="B2" s="64" t="s">
        <v>3549</v>
      </c>
      <c r="C2" s="61" t="s">
        <v>3560</v>
      </c>
      <c r="D2" s="21">
        <v>37124.645833333336</v>
      </c>
      <c r="E2" s="59" t="s">
        <v>3561</v>
      </c>
      <c r="F2" s="60" t="s">
        <v>3562</v>
      </c>
      <c r="G2" s="59" t="s">
        <v>3563</v>
      </c>
      <c r="H2" s="59" t="s">
        <v>3563</v>
      </c>
      <c r="I2" s="21">
        <v>37124.504166666666</v>
      </c>
      <c r="J2" s="21">
        <v>37124.53125</v>
      </c>
      <c r="K2" s="62">
        <v>10</v>
      </c>
      <c r="L2" s="67">
        <v>400</v>
      </c>
      <c r="M2" s="67">
        <v>0</v>
      </c>
      <c r="N2" s="68">
        <v>400</v>
      </c>
      <c r="O2" s="60" t="s">
        <v>3564</v>
      </c>
      <c r="P2" s="59" t="s">
        <v>3565</v>
      </c>
      <c r="Q2" s="60">
        <v>92067</v>
      </c>
      <c r="R2" s="59" t="s">
        <v>1664</v>
      </c>
      <c r="S2" s="59" t="s">
        <v>3566</v>
      </c>
      <c r="T2" s="67">
        <v>0</v>
      </c>
      <c r="U2" s="60" t="s">
        <v>3567</v>
      </c>
      <c r="V2" s="60" t="s">
        <v>3534</v>
      </c>
      <c r="W2" s="59" t="s">
        <v>3568</v>
      </c>
      <c r="X2" s="59" t="s">
        <v>3569</v>
      </c>
      <c r="Y2" s="59" t="s">
        <v>1662</v>
      </c>
      <c r="Z2" s="60" t="s">
        <v>1663</v>
      </c>
      <c r="AA2" s="60" t="s">
        <v>1662</v>
      </c>
      <c r="AB2" s="59" t="s">
        <v>3570</v>
      </c>
      <c r="AC2" s="60" t="s">
        <v>3570</v>
      </c>
      <c r="AD2" s="59" t="s">
        <v>3571</v>
      </c>
      <c r="AE2" s="60" t="s">
        <v>1663</v>
      </c>
      <c r="AF2" s="60" t="s">
        <v>1663</v>
      </c>
      <c r="AG2" s="60" t="s">
        <v>1662</v>
      </c>
      <c r="AH2" s="59" t="s">
        <v>3567</v>
      </c>
      <c r="AI2" s="69" t="s">
        <v>3567</v>
      </c>
      <c r="AJ2" s="61" t="s">
        <v>3572</v>
      </c>
    </row>
    <row r="3" spans="1:36" s="6" customFormat="1" ht="37.5" customHeight="1">
      <c r="A3" s="94"/>
      <c r="B3" s="64" t="s">
        <v>3549</v>
      </c>
      <c r="C3" s="61" t="s">
        <v>3573</v>
      </c>
      <c r="D3" s="21">
        <v>37087.5</v>
      </c>
      <c r="E3" s="59" t="s">
        <v>3561</v>
      </c>
      <c r="F3" s="60" t="s">
        <v>3562</v>
      </c>
      <c r="G3" s="59" t="s">
        <v>3574</v>
      </c>
      <c r="H3" s="59" t="s">
        <v>3574</v>
      </c>
      <c r="I3" s="21">
        <v>37086.791666666664</v>
      </c>
      <c r="J3" s="21">
        <v>37086.989583333336</v>
      </c>
      <c r="K3" s="62">
        <v>5</v>
      </c>
      <c r="L3" s="67">
        <v>1500</v>
      </c>
      <c r="M3" s="67">
        <v>1350</v>
      </c>
      <c r="N3" s="68">
        <v>150</v>
      </c>
      <c r="O3" s="60" t="s">
        <v>3575</v>
      </c>
      <c r="P3" s="59" t="s">
        <v>3565</v>
      </c>
      <c r="Q3" s="60">
        <v>92067</v>
      </c>
      <c r="R3" s="59" t="s">
        <v>1664</v>
      </c>
      <c r="S3" s="59" t="s">
        <v>3576</v>
      </c>
      <c r="T3" s="67">
        <v>0</v>
      </c>
      <c r="U3" s="60">
        <v>0</v>
      </c>
      <c r="V3" s="60" t="s">
        <v>3577</v>
      </c>
      <c r="W3" s="59" t="s">
        <v>3578</v>
      </c>
      <c r="X3" s="59" t="s">
        <v>1981</v>
      </c>
      <c r="Y3" s="59" t="s">
        <v>1662</v>
      </c>
      <c r="Z3" s="60" t="s">
        <v>1662</v>
      </c>
      <c r="AA3" s="60" t="s">
        <v>1663</v>
      </c>
      <c r="AB3" s="59" t="s">
        <v>1982</v>
      </c>
      <c r="AC3" s="60" t="s">
        <v>1983</v>
      </c>
      <c r="AD3" s="59"/>
      <c r="AE3" s="60" t="s">
        <v>1663</v>
      </c>
      <c r="AF3" s="60" t="s">
        <v>1663</v>
      </c>
      <c r="AG3" s="60" t="s">
        <v>1663</v>
      </c>
      <c r="AH3" s="59" t="s">
        <v>1984</v>
      </c>
      <c r="AI3" s="69" t="s">
        <v>1985</v>
      </c>
      <c r="AJ3" s="61" t="s">
        <v>1986</v>
      </c>
    </row>
    <row r="4" spans="1:36" s="6" customFormat="1" ht="37.5" customHeight="1">
      <c r="A4" s="94"/>
      <c r="B4" s="13" t="s">
        <v>3549</v>
      </c>
      <c r="C4" s="13" t="s">
        <v>1989</v>
      </c>
      <c r="D4" s="21">
        <v>37097.416666666664</v>
      </c>
      <c r="E4" s="13" t="s">
        <v>1990</v>
      </c>
      <c r="F4" s="22" t="s">
        <v>1991</v>
      </c>
      <c r="G4" s="13" t="s">
        <v>1722</v>
      </c>
      <c r="H4" s="13" t="s">
        <v>1722</v>
      </c>
      <c r="I4" s="17">
        <v>37097.208333333336</v>
      </c>
      <c r="J4" s="17">
        <v>37097.291666666664</v>
      </c>
      <c r="K4" s="26">
        <v>10</v>
      </c>
      <c r="L4" s="26">
        <v>1200</v>
      </c>
      <c r="M4" s="23">
        <v>600</v>
      </c>
      <c r="N4" s="23">
        <v>600</v>
      </c>
      <c r="O4" s="8" t="s">
        <v>1992</v>
      </c>
      <c r="P4" s="8" t="s">
        <v>1993</v>
      </c>
      <c r="Q4" s="8">
        <v>92025</v>
      </c>
      <c r="R4" s="24" t="s">
        <v>1664</v>
      </c>
      <c r="S4" s="25" t="s">
        <v>1994</v>
      </c>
      <c r="T4" s="26">
        <v>0</v>
      </c>
      <c r="U4" s="8"/>
      <c r="V4" s="8" t="s">
        <v>3539</v>
      </c>
      <c r="W4" s="8" t="s">
        <v>1995</v>
      </c>
      <c r="X4" s="8" t="s">
        <v>2586</v>
      </c>
      <c r="Y4" s="27" t="s">
        <v>1662</v>
      </c>
      <c r="Z4" s="28" t="s">
        <v>1663</v>
      </c>
      <c r="AA4" s="28" t="s">
        <v>1663</v>
      </c>
      <c r="AB4" s="8" t="s">
        <v>2587</v>
      </c>
      <c r="AC4" s="8" t="s">
        <v>2588</v>
      </c>
      <c r="AD4" s="25" t="s">
        <v>2589</v>
      </c>
      <c r="AE4" s="28" t="s">
        <v>1663</v>
      </c>
      <c r="AF4" s="28" t="s">
        <v>1662</v>
      </c>
      <c r="AG4" s="28" t="s">
        <v>1662</v>
      </c>
      <c r="AH4" s="13"/>
      <c r="AI4" s="26"/>
      <c r="AJ4" s="8"/>
    </row>
    <row r="5" spans="1:36" s="6" customFormat="1" ht="37.5" customHeight="1">
      <c r="A5" s="94"/>
      <c r="B5" s="13" t="s">
        <v>2590</v>
      </c>
      <c r="C5" s="13" t="s">
        <v>2591</v>
      </c>
      <c r="D5" s="17">
        <v>37103.645833333336</v>
      </c>
      <c r="E5" s="13" t="s">
        <v>1990</v>
      </c>
      <c r="F5" s="22" t="s">
        <v>2592</v>
      </c>
      <c r="G5" s="13" t="s">
        <v>1722</v>
      </c>
      <c r="H5" s="13" t="s">
        <v>1722</v>
      </c>
      <c r="I5" s="17">
        <v>37103.479166666664</v>
      </c>
      <c r="J5" s="17">
        <v>37103.510416666664</v>
      </c>
      <c r="K5" s="26">
        <v>10</v>
      </c>
      <c r="L5" s="26">
        <v>450</v>
      </c>
      <c r="M5" s="23">
        <v>50</v>
      </c>
      <c r="N5" s="23">
        <v>400</v>
      </c>
      <c r="O5" s="8" t="s">
        <v>2593</v>
      </c>
      <c r="P5" s="8" t="s">
        <v>1993</v>
      </c>
      <c r="Q5" s="8">
        <v>92029</v>
      </c>
      <c r="R5" s="24" t="s">
        <v>1664</v>
      </c>
      <c r="S5" s="25" t="s">
        <v>2594</v>
      </c>
      <c r="T5" s="26">
        <v>1</v>
      </c>
      <c r="U5" s="72">
        <v>36999</v>
      </c>
      <c r="V5" s="8" t="s">
        <v>3532</v>
      </c>
      <c r="W5" s="8" t="s">
        <v>3706</v>
      </c>
      <c r="X5" s="8" t="s">
        <v>3707</v>
      </c>
      <c r="Y5" s="27" t="s">
        <v>1662</v>
      </c>
      <c r="Z5" s="28" t="s">
        <v>1663</v>
      </c>
      <c r="AA5" s="28" t="s">
        <v>1662</v>
      </c>
      <c r="AB5" s="8"/>
      <c r="AC5" s="8"/>
      <c r="AD5" s="25" t="s">
        <v>3708</v>
      </c>
      <c r="AE5" s="28" t="s">
        <v>1663</v>
      </c>
      <c r="AF5" s="28" t="s">
        <v>1662</v>
      </c>
      <c r="AG5" s="28" t="s">
        <v>1662</v>
      </c>
      <c r="AH5" s="13"/>
      <c r="AI5" s="26"/>
      <c r="AJ5" s="8"/>
    </row>
    <row r="6" spans="1:36" s="6" customFormat="1" ht="37.5" customHeight="1">
      <c r="A6" s="94" t="s">
        <v>2520</v>
      </c>
      <c r="B6" s="13" t="s">
        <v>3709</v>
      </c>
      <c r="C6" s="13" t="s">
        <v>3710</v>
      </c>
      <c r="D6" s="17"/>
      <c r="E6" s="13" t="s">
        <v>1990</v>
      </c>
      <c r="F6" s="22" t="s">
        <v>2592</v>
      </c>
      <c r="G6" s="13" t="s">
        <v>1722</v>
      </c>
      <c r="H6" s="13" t="s">
        <v>1722</v>
      </c>
      <c r="I6" s="17">
        <v>37110.645833333336</v>
      </c>
      <c r="J6" s="17">
        <v>37110.80416666667</v>
      </c>
      <c r="K6" s="26">
        <v>3</v>
      </c>
      <c r="L6" s="26">
        <v>654</v>
      </c>
      <c r="M6" s="23">
        <v>654</v>
      </c>
      <c r="N6" s="23">
        <v>0</v>
      </c>
      <c r="O6" s="8" t="s">
        <v>3711</v>
      </c>
      <c r="P6" s="8" t="s">
        <v>1993</v>
      </c>
      <c r="Q6" s="8">
        <v>92025</v>
      </c>
      <c r="R6" s="24" t="s">
        <v>1664</v>
      </c>
      <c r="S6" s="25" t="s">
        <v>3712</v>
      </c>
      <c r="T6" s="26">
        <v>0</v>
      </c>
      <c r="U6" s="8"/>
      <c r="V6" s="8" t="s">
        <v>3543</v>
      </c>
      <c r="W6" s="8"/>
      <c r="X6" s="8" t="s">
        <v>3656</v>
      </c>
      <c r="Y6" s="27" t="s">
        <v>1662</v>
      </c>
      <c r="Z6" s="28" t="s">
        <v>1662</v>
      </c>
      <c r="AA6" s="28" t="s">
        <v>1662</v>
      </c>
      <c r="AB6" s="8"/>
      <c r="AC6" s="8"/>
      <c r="AD6" s="25" t="s">
        <v>3657</v>
      </c>
      <c r="AE6" s="28" t="s">
        <v>1663</v>
      </c>
      <c r="AF6" s="28" t="s">
        <v>1662</v>
      </c>
      <c r="AG6" s="28" t="s">
        <v>1662</v>
      </c>
      <c r="AH6" s="13"/>
      <c r="AI6" s="26"/>
      <c r="AJ6" s="8"/>
    </row>
    <row r="7" spans="1:36" s="6" customFormat="1" ht="37.5" customHeight="1">
      <c r="A7" s="94" t="s">
        <v>2520</v>
      </c>
      <c r="B7" s="13" t="s">
        <v>2841</v>
      </c>
      <c r="C7" s="13" t="s">
        <v>2591</v>
      </c>
      <c r="D7" s="17">
        <v>37116.444444444445</v>
      </c>
      <c r="E7" s="13" t="s">
        <v>2842</v>
      </c>
      <c r="F7" s="22" t="s">
        <v>2592</v>
      </c>
      <c r="G7" s="13" t="s">
        <v>1722</v>
      </c>
      <c r="H7" s="13" t="s">
        <v>1722</v>
      </c>
      <c r="I7" s="17">
        <v>37115.541666666664</v>
      </c>
      <c r="J7" s="17">
        <v>37115.75</v>
      </c>
      <c r="K7" s="26">
        <v>1</v>
      </c>
      <c r="L7" s="26">
        <v>300</v>
      </c>
      <c r="M7" s="23">
        <v>100</v>
      </c>
      <c r="N7" s="23">
        <v>200</v>
      </c>
      <c r="O7" s="8" t="s">
        <v>2843</v>
      </c>
      <c r="P7" s="8" t="s">
        <v>1993</v>
      </c>
      <c r="Q7" s="8">
        <v>92029</v>
      </c>
      <c r="R7" s="24" t="s">
        <v>1664</v>
      </c>
      <c r="S7" s="25" t="s">
        <v>3712</v>
      </c>
      <c r="T7" s="26">
        <v>0</v>
      </c>
      <c r="U7" s="8"/>
      <c r="V7" s="8" t="s">
        <v>3538</v>
      </c>
      <c r="W7" s="8" t="s">
        <v>2844</v>
      </c>
      <c r="X7" s="8" t="s">
        <v>2845</v>
      </c>
      <c r="Y7" s="27" t="s">
        <v>1662</v>
      </c>
      <c r="Z7" s="28" t="s">
        <v>1663</v>
      </c>
      <c r="AA7" s="28" t="s">
        <v>1663</v>
      </c>
      <c r="AB7" s="8" t="s">
        <v>2588</v>
      </c>
      <c r="AC7" s="8" t="s">
        <v>2589</v>
      </c>
      <c r="AD7" s="25" t="s">
        <v>2846</v>
      </c>
      <c r="AE7" s="28" t="s">
        <v>1663</v>
      </c>
      <c r="AF7" s="28" t="s">
        <v>1662</v>
      </c>
      <c r="AG7" s="28" t="s">
        <v>1662</v>
      </c>
      <c r="AH7" s="13"/>
      <c r="AI7" s="26"/>
      <c r="AJ7" s="8"/>
    </row>
    <row r="8" spans="1:36" s="6" customFormat="1" ht="37.5" customHeight="1">
      <c r="A8" s="94"/>
      <c r="B8" s="13" t="s">
        <v>2847</v>
      </c>
      <c r="C8" s="13" t="s">
        <v>3710</v>
      </c>
      <c r="D8" s="17"/>
      <c r="E8" s="13" t="s">
        <v>1990</v>
      </c>
      <c r="F8" s="22" t="s">
        <v>2592</v>
      </c>
      <c r="G8" s="13" t="s">
        <v>1722</v>
      </c>
      <c r="H8" s="13" t="s">
        <v>1722</v>
      </c>
      <c r="I8" s="17">
        <v>37125.25</v>
      </c>
      <c r="J8" s="17">
        <v>37125.416666666664</v>
      </c>
      <c r="K8" s="26">
        <v>2</v>
      </c>
      <c r="L8" s="26">
        <v>480</v>
      </c>
      <c r="M8" s="23">
        <v>0</v>
      </c>
      <c r="N8" s="23">
        <v>480</v>
      </c>
      <c r="O8" s="8" t="s">
        <v>3173</v>
      </c>
      <c r="P8" s="8" t="s">
        <v>1993</v>
      </c>
      <c r="Q8" s="8">
        <v>92025</v>
      </c>
      <c r="R8" s="24" t="s">
        <v>1664</v>
      </c>
      <c r="S8" s="25" t="s">
        <v>3174</v>
      </c>
      <c r="T8" s="26">
        <v>0</v>
      </c>
      <c r="U8" s="8"/>
      <c r="V8" s="8" t="s">
        <v>3544</v>
      </c>
      <c r="W8" s="8" t="s">
        <v>3175</v>
      </c>
      <c r="X8" s="8" t="s">
        <v>2926</v>
      </c>
      <c r="Y8" s="27" t="s">
        <v>1662</v>
      </c>
      <c r="Z8" s="28" t="s">
        <v>1662</v>
      </c>
      <c r="AA8" s="28" t="s">
        <v>1662</v>
      </c>
      <c r="AB8" s="8"/>
      <c r="AC8" s="8"/>
      <c r="AD8" s="25" t="s">
        <v>3708</v>
      </c>
      <c r="AE8" s="28" t="s">
        <v>1663</v>
      </c>
      <c r="AF8" s="28" t="s">
        <v>1662</v>
      </c>
      <c r="AG8" s="28" t="s">
        <v>1662</v>
      </c>
      <c r="AH8" s="13"/>
      <c r="AI8" s="26"/>
      <c r="AJ8" s="8"/>
    </row>
    <row r="9" spans="1:36" s="6" customFormat="1" ht="37.5" customHeight="1">
      <c r="A9" s="94"/>
      <c r="B9" s="13" t="s">
        <v>2927</v>
      </c>
      <c r="C9" s="13" t="s">
        <v>2591</v>
      </c>
      <c r="D9" s="17">
        <v>37148.583333333336</v>
      </c>
      <c r="E9" s="13" t="s">
        <v>2928</v>
      </c>
      <c r="F9" s="22" t="s">
        <v>2929</v>
      </c>
      <c r="G9" s="13" t="s">
        <v>1722</v>
      </c>
      <c r="H9" s="13" t="s">
        <v>1722</v>
      </c>
      <c r="I9" s="17">
        <v>37148.854166666664</v>
      </c>
      <c r="J9" s="17">
        <v>37148.9375</v>
      </c>
      <c r="K9" s="26">
        <v>75</v>
      </c>
      <c r="L9" s="26">
        <v>9000</v>
      </c>
      <c r="M9" s="23">
        <v>0</v>
      </c>
      <c r="N9" s="23">
        <v>9000</v>
      </c>
      <c r="O9" s="8" t="s">
        <v>2930</v>
      </c>
      <c r="P9" s="8" t="s">
        <v>1993</v>
      </c>
      <c r="Q9" s="8">
        <v>92029</v>
      </c>
      <c r="R9" s="24" t="s">
        <v>1664</v>
      </c>
      <c r="S9" s="25" t="s">
        <v>2931</v>
      </c>
      <c r="T9" s="26">
        <v>1</v>
      </c>
      <c r="U9" s="72">
        <v>36947</v>
      </c>
      <c r="V9" s="8" t="s">
        <v>3542</v>
      </c>
      <c r="W9" s="8" t="s">
        <v>2932</v>
      </c>
      <c r="X9" s="8" t="s">
        <v>2933</v>
      </c>
      <c r="Y9" s="27" t="s">
        <v>1662</v>
      </c>
      <c r="Z9" s="28" t="s">
        <v>1663</v>
      </c>
      <c r="AA9" s="28" t="s">
        <v>1663</v>
      </c>
      <c r="AB9" s="8" t="s">
        <v>2588</v>
      </c>
      <c r="AC9" s="8" t="s">
        <v>2589</v>
      </c>
      <c r="AD9" s="25" t="s">
        <v>2846</v>
      </c>
      <c r="AE9" s="28" t="s">
        <v>1663</v>
      </c>
      <c r="AF9" s="28" t="s">
        <v>1663</v>
      </c>
      <c r="AG9" s="28" t="s">
        <v>1663</v>
      </c>
      <c r="AH9" s="13" t="s">
        <v>2934</v>
      </c>
      <c r="AI9" s="26">
        <v>3</v>
      </c>
      <c r="AJ9" s="8"/>
    </row>
    <row r="10" spans="1:36" s="7" customFormat="1" ht="40.5" customHeight="1">
      <c r="A10" s="7" t="s">
        <v>2520</v>
      </c>
      <c r="B10" s="13" t="s">
        <v>2935</v>
      </c>
      <c r="C10" s="13" t="s">
        <v>1989</v>
      </c>
      <c r="D10" s="17">
        <v>37154.569444444445</v>
      </c>
      <c r="E10" s="13" t="s">
        <v>1990</v>
      </c>
      <c r="F10" s="22" t="s">
        <v>2592</v>
      </c>
      <c r="G10" s="13" t="s">
        <v>1722</v>
      </c>
      <c r="H10" s="13" t="s">
        <v>1722</v>
      </c>
      <c r="I10" s="17">
        <v>37154.375</v>
      </c>
      <c r="J10" s="17">
        <v>37154.427083333336</v>
      </c>
      <c r="K10" s="26">
        <v>30</v>
      </c>
      <c r="L10" s="26">
        <v>2250</v>
      </c>
      <c r="M10" s="23">
        <v>1200</v>
      </c>
      <c r="N10" s="23">
        <v>1050</v>
      </c>
      <c r="O10" s="8" t="s">
        <v>2936</v>
      </c>
      <c r="P10" s="8" t="s">
        <v>1993</v>
      </c>
      <c r="Q10" s="8">
        <v>92025</v>
      </c>
      <c r="R10" s="24" t="s">
        <v>1664</v>
      </c>
      <c r="S10" s="25" t="s">
        <v>3712</v>
      </c>
      <c r="T10" s="26">
        <v>0</v>
      </c>
      <c r="U10" s="8"/>
      <c r="V10" s="8" t="s">
        <v>3530</v>
      </c>
      <c r="W10" s="8" t="s">
        <v>2937</v>
      </c>
      <c r="X10" s="8" t="s">
        <v>2938</v>
      </c>
      <c r="Y10" s="27" t="s">
        <v>1662</v>
      </c>
      <c r="Z10" s="28" t="s">
        <v>1663</v>
      </c>
      <c r="AA10" s="28" t="s">
        <v>1663</v>
      </c>
      <c r="AB10" s="8" t="s">
        <v>2588</v>
      </c>
      <c r="AC10" s="8" t="s">
        <v>2589</v>
      </c>
      <c r="AD10" s="25" t="s">
        <v>2846</v>
      </c>
      <c r="AE10" s="28" t="s">
        <v>1663</v>
      </c>
      <c r="AF10" s="28" t="s">
        <v>1663</v>
      </c>
      <c r="AG10" s="28" t="s">
        <v>1663</v>
      </c>
      <c r="AH10" s="13" t="s">
        <v>2934</v>
      </c>
      <c r="AI10" s="26">
        <v>3</v>
      </c>
      <c r="AJ10" s="8"/>
    </row>
    <row r="11" spans="1:36" s="7" customFormat="1" ht="40.5" customHeight="1">
      <c r="A11" s="7" t="s">
        <v>2520</v>
      </c>
      <c r="B11" s="13" t="s">
        <v>2939</v>
      </c>
      <c r="C11" s="13" t="s">
        <v>1989</v>
      </c>
      <c r="D11" s="17">
        <v>37161.583333333336</v>
      </c>
      <c r="E11" s="13" t="s">
        <v>2940</v>
      </c>
      <c r="F11" s="22" t="s">
        <v>2941</v>
      </c>
      <c r="G11" s="13" t="s">
        <v>1722</v>
      </c>
      <c r="H11" s="13" t="s">
        <v>1722</v>
      </c>
      <c r="I11" s="17">
        <v>37161.333333333336</v>
      </c>
      <c r="J11" s="17">
        <v>37161.479166666664</v>
      </c>
      <c r="K11" s="26">
        <v>10</v>
      </c>
      <c r="L11" s="26">
        <v>2100</v>
      </c>
      <c r="M11" s="23">
        <v>1000</v>
      </c>
      <c r="N11" s="23">
        <v>1100</v>
      </c>
      <c r="O11" s="8" t="s">
        <v>2942</v>
      </c>
      <c r="P11" s="8" t="s">
        <v>1993</v>
      </c>
      <c r="Q11" s="8">
        <v>92025</v>
      </c>
      <c r="R11" s="24" t="s">
        <v>1664</v>
      </c>
      <c r="S11" s="25" t="s">
        <v>3712</v>
      </c>
      <c r="T11" s="26">
        <v>0</v>
      </c>
      <c r="U11" s="8"/>
      <c r="V11" s="8" t="s">
        <v>3530</v>
      </c>
      <c r="W11" s="8" t="s">
        <v>2943</v>
      </c>
      <c r="X11" s="8" t="s">
        <v>2938</v>
      </c>
      <c r="Y11" s="27" t="s">
        <v>1662</v>
      </c>
      <c r="Z11" s="28" t="s">
        <v>1663</v>
      </c>
      <c r="AA11" s="28" t="s">
        <v>1663</v>
      </c>
      <c r="AB11" s="8" t="s">
        <v>2588</v>
      </c>
      <c r="AC11" s="8" t="s">
        <v>2589</v>
      </c>
      <c r="AD11" s="25" t="s">
        <v>2846</v>
      </c>
      <c r="AE11" s="28" t="s">
        <v>1663</v>
      </c>
      <c r="AF11" s="28" t="s">
        <v>1663</v>
      </c>
      <c r="AG11" s="28" t="s">
        <v>1663</v>
      </c>
      <c r="AH11" s="13" t="s">
        <v>2934</v>
      </c>
      <c r="AI11" s="26">
        <v>3</v>
      </c>
      <c r="AJ11" s="8"/>
    </row>
    <row r="12" spans="1:36" s="7" customFormat="1" ht="40.5" customHeight="1">
      <c r="A12" s="7" t="s">
        <v>2520</v>
      </c>
      <c r="B12" s="13" t="s">
        <v>2944</v>
      </c>
      <c r="C12" s="13" t="s">
        <v>2945</v>
      </c>
      <c r="D12" s="17">
        <v>37163.69930555556</v>
      </c>
      <c r="E12" s="13" t="s">
        <v>2842</v>
      </c>
      <c r="F12" s="22" t="s">
        <v>2941</v>
      </c>
      <c r="G12" s="13" t="s">
        <v>1722</v>
      </c>
      <c r="H12" s="13" t="s">
        <v>1722</v>
      </c>
      <c r="I12" s="17">
        <v>37163.69930555556</v>
      </c>
      <c r="J12" s="17">
        <v>37163.84722222222</v>
      </c>
      <c r="K12" s="26">
        <v>2</v>
      </c>
      <c r="L12" s="26">
        <v>300</v>
      </c>
      <c r="M12" s="23">
        <v>300</v>
      </c>
      <c r="N12" s="23">
        <v>0</v>
      </c>
      <c r="O12" s="8" t="s">
        <v>2946</v>
      </c>
      <c r="P12" s="8" t="s">
        <v>1993</v>
      </c>
      <c r="Q12" s="8">
        <v>92025</v>
      </c>
      <c r="R12" s="24" t="s">
        <v>1664</v>
      </c>
      <c r="S12" s="25" t="s">
        <v>3712</v>
      </c>
      <c r="T12" s="26">
        <v>1</v>
      </c>
      <c r="U12" s="72">
        <v>36860</v>
      </c>
      <c r="V12" s="8" t="s">
        <v>3531</v>
      </c>
      <c r="W12" s="8" t="s">
        <v>2947</v>
      </c>
      <c r="X12" s="8" t="s">
        <v>2948</v>
      </c>
      <c r="Y12" s="27" t="s">
        <v>1662</v>
      </c>
      <c r="Z12" s="28" t="s">
        <v>1663</v>
      </c>
      <c r="AA12" s="28" t="s">
        <v>1662</v>
      </c>
      <c r="AB12" s="8"/>
      <c r="AC12" s="8"/>
      <c r="AD12" s="25" t="s">
        <v>3657</v>
      </c>
      <c r="AE12" s="28" t="s">
        <v>1663</v>
      </c>
      <c r="AF12" s="28" t="s">
        <v>1662</v>
      </c>
      <c r="AG12" s="28" t="s">
        <v>1662</v>
      </c>
      <c r="AH12" s="13"/>
      <c r="AI12" s="26"/>
      <c r="AJ12" s="8"/>
    </row>
    <row r="13" spans="1:36" s="6" customFormat="1" ht="37.5" customHeight="1">
      <c r="A13" s="94"/>
      <c r="B13" s="13" t="s">
        <v>3549</v>
      </c>
      <c r="C13" s="13" t="s">
        <v>1558</v>
      </c>
      <c r="D13" s="21"/>
      <c r="E13" s="13" t="s">
        <v>1559</v>
      </c>
      <c r="F13" s="22" t="s">
        <v>1560</v>
      </c>
      <c r="G13" s="13" t="s">
        <v>1673</v>
      </c>
      <c r="H13" s="13" t="s">
        <v>1673</v>
      </c>
      <c r="I13" s="17">
        <v>37074.0625</v>
      </c>
      <c r="J13" s="17">
        <v>37074.072916666664</v>
      </c>
      <c r="K13" s="26">
        <v>10</v>
      </c>
      <c r="L13" s="26">
        <v>150</v>
      </c>
      <c r="M13" s="23">
        <v>0</v>
      </c>
      <c r="N13" s="23">
        <v>150</v>
      </c>
      <c r="O13" s="8" t="s">
        <v>1561</v>
      </c>
      <c r="P13" s="8" t="s">
        <v>1562</v>
      </c>
      <c r="Q13" s="8">
        <v>92028</v>
      </c>
      <c r="R13" s="24" t="s">
        <v>1664</v>
      </c>
      <c r="S13" s="25" t="s">
        <v>1563</v>
      </c>
      <c r="T13" s="26">
        <v>3</v>
      </c>
      <c r="U13" s="8" t="s">
        <v>2521</v>
      </c>
      <c r="V13" s="8" t="s">
        <v>3537</v>
      </c>
      <c r="W13" s="8" t="s">
        <v>1564</v>
      </c>
      <c r="X13" s="8" t="s">
        <v>1565</v>
      </c>
      <c r="Y13" s="27" t="s">
        <v>1662</v>
      </c>
      <c r="Z13" s="28" t="s">
        <v>1662</v>
      </c>
      <c r="AA13" s="28" t="s">
        <v>1662</v>
      </c>
      <c r="AB13" s="8" t="s">
        <v>1983</v>
      </c>
      <c r="AC13" s="8" t="s">
        <v>1983</v>
      </c>
      <c r="AD13" s="25" t="s">
        <v>1566</v>
      </c>
      <c r="AE13" s="28" t="s">
        <v>1662</v>
      </c>
      <c r="AF13" s="28" t="s">
        <v>1662</v>
      </c>
      <c r="AG13" s="28" t="s">
        <v>1663</v>
      </c>
      <c r="AH13" s="13" t="s">
        <v>1567</v>
      </c>
      <c r="AI13" s="26">
        <v>3</v>
      </c>
      <c r="AJ13" s="8" t="s">
        <v>1568</v>
      </c>
    </row>
    <row r="14" spans="1:36" s="6" customFormat="1" ht="37.5" customHeight="1">
      <c r="A14" s="94" t="s">
        <v>2520</v>
      </c>
      <c r="B14" s="13" t="s">
        <v>2590</v>
      </c>
      <c r="C14" s="13" t="s">
        <v>1558</v>
      </c>
      <c r="D14" s="17"/>
      <c r="E14" s="13" t="s">
        <v>1559</v>
      </c>
      <c r="F14" s="22" t="s">
        <v>1560</v>
      </c>
      <c r="G14" s="13" t="s">
        <v>1673</v>
      </c>
      <c r="H14" s="13" t="s">
        <v>1673</v>
      </c>
      <c r="I14" s="17">
        <v>37089.666666666664</v>
      </c>
      <c r="J14" s="17">
        <v>37089.677083333336</v>
      </c>
      <c r="K14" s="26">
        <v>2</v>
      </c>
      <c r="L14" s="26">
        <v>30</v>
      </c>
      <c r="M14" s="23">
        <v>25</v>
      </c>
      <c r="N14" s="23">
        <v>5</v>
      </c>
      <c r="O14" s="8" t="s">
        <v>1569</v>
      </c>
      <c r="P14" s="8" t="s">
        <v>1562</v>
      </c>
      <c r="Q14" s="8">
        <v>92028</v>
      </c>
      <c r="R14" s="24" t="s">
        <v>1664</v>
      </c>
      <c r="S14" s="25" t="s">
        <v>1570</v>
      </c>
      <c r="T14" s="26">
        <v>1</v>
      </c>
      <c r="U14" s="72">
        <v>37054</v>
      </c>
      <c r="V14" s="8" t="s">
        <v>3545</v>
      </c>
      <c r="W14" s="8" t="s">
        <v>1571</v>
      </c>
      <c r="X14" s="8" t="s">
        <v>1572</v>
      </c>
      <c r="Y14" s="27" t="s">
        <v>1662</v>
      </c>
      <c r="Z14" s="28" t="s">
        <v>1662</v>
      </c>
      <c r="AA14" s="28" t="s">
        <v>1662</v>
      </c>
      <c r="AB14" s="8" t="s">
        <v>1983</v>
      </c>
      <c r="AC14" s="8" t="s">
        <v>1983</v>
      </c>
      <c r="AD14" s="25" t="s">
        <v>1573</v>
      </c>
      <c r="AE14" s="28" t="s">
        <v>1662</v>
      </c>
      <c r="AF14" s="28" t="s">
        <v>1662</v>
      </c>
      <c r="AG14" s="28" t="s">
        <v>1662</v>
      </c>
      <c r="AH14" s="13"/>
      <c r="AI14" s="26"/>
      <c r="AJ14" s="8" t="s">
        <v>1574</v>
      </c>
    </row>
    <row r="15" spans="1:36" s="6" customFormat="1" ht="37.5" customHeight="1">
      <c r="A15" s="94"/>
      <c r="B15" s="13" t="s">
        <v>3709</v>
      </c>
      <c r="C15" s="13" t="s">
        <v>1558</v>
      </c>
      <c r="D15" s="17"/>
      <c r="E15" s="13" t="s">
        <v>1559</v>
      </c>
      <c r="F15" s="22" t="s">
        <v>1560</v>
      </c>
      <c r="G15" s="13" t="s">
        <v>1673</v>
      </c>
      <c r="H15" s="13" t="s">
        <v>1673</v>
      </c>
      <c r="I15" s="17">
        <v>37090.59027777778</v>
      </c>
      <c r="J15" s="17">
        <v>37090.604166666664</v>
      </c>
      <c r="K15" s="26">
        <v>1</v>
      </c>
      <c r="L15" s="26">
        <v>20</v>
      </c>
      <c r="M15" s="23">
        <v>15</v>
      </c>
      <c r="N15" s="23">
        <v>5</v>
      </c>
      <c r="O15" s="8" t="s">
        <v>1575</v>
      </c>
      <c r="P15" s="8" t="s">
        <v>1562</v>
      </c>
      <c r="Q15" s="8">
        <v>92028</v>
      </c>
      <c r="R15" s="24" t="s">
        <v>1664</v>
      </c>
      <c r="S15" s="25" t="s">
        <v>1570</v>
      </c>
      <c r="T15" s="26">
        <v>0</v>
      </c>
      <c r="U15" s="8"/>
      <c r="V15" s="8" t="s">
        <v>3530</v>
      </c>
      <c r="W15" s="8" t="s">
        <v>1576</v>
      </c>
      <c r="X15" s="8" t="s">
        <v>1577</v>
      </c>
      <c r="Y15" s="27" t="s">
        <v>1662</v>
      </c>
      <c r="Z15" s="28" t="s">
        <v>1663</v>
      </c>
      <c r="AA15" s="28" t="s">
        <v>1662</v>
      </c>
      <c r="AB15" s="8" t="s">
        <v>1983</v>
      </c>
      <c r="AC15" s="8" t="s">
        <v>1983</v>
      </c>
      <c r="AD15" s="25" t="s">
        <v>1578</v>
      </c>
      <c r="AE15" s="28" t="s">
        <v>1662</v>
      </c>
      <c r="AF15" s="28" t="s">
        <v>1662</v>
      </c>
      <c r="AG15" s="28" t="s">
        <v>1662</v>
      </c>
      <c r="AH15" s="13"/>
      <c r="AI15" s="26"/>
      <c r="AJ15" s="8" t="s">
        <v>3668</v>
      </c>
    </row>
    <row r="16" spans="1:36" s="6" customFormat="1" ht="37.5" customHeight="1">
      <c r="A16" s="94"/>
      <c r="B16" s="13" t="s">
        <v>2841</v>
      </c>
      <c r="C16" s="13" t="s">
        <v>1558</v>
      </c>
      <c r="D16" s="17"/>
      <c r="E16" s="13" t="s">
        <v>1559</v>
      </c>
      <c r="F16" s="22" t="s">
        <v>1560</v>
      </c>
      <c r="G16" s="13" t="s">
        <v>1673</v>
      </c>
      <c r="H16" s="13" t="s">
        <v>1673</v>
      </c>
      <c r="I16" s="17">
        <v>37102.4375</v>
      </c>
      <c r="J16" s="17">
        <v>37102.458333333336</v>
      </c>
      <c r="K16" s="26">
        <v>2</v>
      </c>
      <c r="L16" s="26">
        <v>30</v>
      </c>
      <c r="M16" s="23">
        <v>15</v>
      </c>
      <c r="N16" s="23">
        <v>15</v>
      </c>
      <c r="O16" s="8" t="s">
        <v>3674</v>
      </c>
      <c r="P16" s="8" t="s">
        <v>1562</v>
      </c>
      <c r="Q16" s="8">
        <v>92028</v>
      </c>
      <c r="R16" s="24" t="s">
        <v>1664</v>
      </c>
      <c r="S16" s="25" t="s">
        <v>1570</v>
      </c>
      <c r="T16" s="26">
        <v>0</v>
      </c>
      <c r="U16" s="8"/>
      <c r="V16" s="8" t="s">
        <v>3530</v>
      </c>
      <c r="W16" s="8" t="s">
        <v>3675</v>
      </c>
      <c r="X16" s="8" t="s">
        <v>3676</v>
      </c>
      <c r="Y16" s="27" t="s">
        <v>1662</v>
      </c>
      <c r="Z16" s="28" t="s">
        <v>1662</v>
      </c>
      <c r="AA16" s="28" t="s">
        <v>1662</v>
      </c>
      <c r="AB16" s="8" t="s">
        <v>1983</v>
      </c>
      <c r="AC16" s="8" t="s">
        <v>1983</v>
      </c>
      <c r="AD16" s="25" t="s">
        <v>3677</v>
      </c>
      <c r="AE16" s="28" t="s">
        <v>1662</v>
      </c>
      <c r="AF16" s="28" t="s">
        <v>1662</v>
      </c>
      <c r="AG16" s="28" t="s">
        <v>1662</v>
      </c>
      <c r="AH16" s="13"/>
      <c r="AI16" s="26"/>
      <c r="AJ16" s="8" t="s">
        <v>2445</v>
      </c>
    </row>
    <row r="17" spans="1:36" s="6" customFormat="1" ht="37.5" customHeight="1">
      <c r="A17" s="94" t="s">
        <v>2520</v>
      </c>
      <c r="B17" s="13" t="s">
        <v>2847</v>
      </c>
      <c r="C17" s="13" t="s">
        <v>1558</v>
      </c>
      <c r="D17" s="17"/>
      <c r="E17" s="13" t="s">
        <v>1559</v>
      </c>
      <c r="F17" s="22" t="s">
        <v>1560</v>
      </c>
      <c r="G17" s="13" t="s">
        <v>1673</v>
      </c>
      <c r="H17" s="13" t="s">
        <v>1673</v>
      </c>
      <c r="I17" s="17">
        <v>37124.5</v>
      </c>
      <c r="J17" s="17">
        <v>37124.51458333333</v>
      </c>
      <c r="K17" s="26">
        <v>1</v>
      </c>
      <c r="L17" s="26">
        <v>20</v>
      </c>
      <c r="M17" s="23">
        <v>20</v>
      </c>
      <c r="N17" s="23">
        <v>0</v>
      </c>
      <c r="O17" s="8" t="s">
        <v>2446</v>
      </c>
      <c r="P17" s="8" t="s">
        <v>1562</v>
      </c>
      <c r="Q17" s="8">
        <v>92028</v>
      </c>
      <c r="R17" s="24" t="s">
        <v>1664</v>
      </c>
      <c r="S17" s="25" t="s">
        <v>1570</v>
      </c>
      <c r="T17" s="26">
        <v>0</v>
      </c>
      <c r="U17" s="8"/>
      <c r="V17" s="8" t="s">
        <v>3545</v>
      </c>
      <c r="W17" s="8" t="s">
        <v>2447</v>
      </c>
      <c r="X17" s="8" t="s">
        <v>3138</v>
      </c>
      <c r="Y17" s="27" t="s">
        <v>1662</v>
      </c>
      <c r="Z17" s="28" t="s">
        <v>1662</v>
      </c>
      <c r="AA17" s="28" t="s">
        <v>1662</v>
      </c>
      <c r="AB17" s="8" t="s">
        <v>1983</v>
      </c>
      <c r="AC17" s="8" t="s">
        <v>1983</v>
      </c>
      <c r="AD17" s="25" t="s">
        <v>3139</v>
      </c>
      <c r="AE17" s="28" t="s">
        <v>1662</v>
      </c>
      <c r="AF17" s="28" t="s">
        <v>1662</v>
      </c>
      <c r="AG17" s="28" t="s">
        <v>1662</v>
      </c>
      <c r="AH17" s="13"/>
      <c r="AI17" s="26"/>
      <c r="AJ17" s="8" t="s">
        <v>3140</v>
      </c>
    </row>
    <row r="18" spans="1:36" s="6" customFormat="1" ht="37.5" customHeight="1">
      <c r="A18" s="94"/>
      <c r="B18" s="13" t="s">
        <v>2927</v>
      </c>
      <c r="C18" s="13" t="s">
        <v>3141</v>
      </c>
      <c r="D18" s="17">
        <v>37126.375</v>
      </c>
      <c r="E18" s="13" t="s">
        <v>3142</v>
      </c>
      <c r="F18" s="22" t="s">
        <v>3143</v>
      </c>
      <c r="G18" s="13" t="s">
        <v>1673</v>
      </c>
      <c r="H18" s="13" t="s">
        <v>1673</v>
      </c>
      <c r="I18" s="17">
        <v>37125.961805555555</v>
      </c>
      <c r="J18" s="17">
        <v>37125.98263888889</v>
      </c>
      <c r="K18" s="26">
        <v>20</v>
      </c>
      <c r="L18" s="26">
        <v>600</v>
      </c>
      <c r="M18" s="23">
        <v>20</v>
      </c>
      <c r="N18" s="23">
        <v>580</v>
      </c>
      <c r="O18" s="8" t="s">
        <v>3144</v>
      </c>
      <c r="P18" s="8" t="s">
        <v>1562</v>
      </c>
      <c r="Q18" s="8">
        <v>92028</v>
      </c>
      <c r="R18" s="24" t="s">
        <v>1664</v>
      </c>
      <c r="S18" s="25" t="s">
        <v>3145</v>
      </c>
      <c r="T18" s="26">
        <v>2</v>
      </c>
      <c r="U18" s="8" t="s">
        <v>3146</v>
      </c>
      <c r="V18" s="8" t="s">
        <v>3542</v>
      </c>
      <c r="W18" s="8" t="s">
        <v>3147</v>
      </c>
      <c r="X18" s="8" t="s">
        <v>3148</v>
      </c>
      <c r="Y18" s="27" t="s">
        <v>1662</v>
      </c>
      <c r="Z18" s="28" t="s">
        <v>1663</v>
      </c>
      <c r="AA18" s="28" t="s">
        <v>1663</v>
      </c>
      <c r="AB18" s="8" t="s">
        <v>3149</v>
      </c>
      <c r="AC18" s="8" t="s">
        <v>3150</v>
      </c>
      <c r="AD18" s="25"/>
      <c r="AE18" s="28" t="s">
        <v>1663</v>
      </c>
      <c r="AF18" s="28" t="s">
        <v>1662</v>
      </c>
      <c r="AG18" s="28" t="s">
        <v>1663</v>
      </c>
      <c r="AH18" s="13" t="s">
        <v>3151</v>
      </c>
      <c r="AI18" s="26">
        <v>4</v>
      </c>
      <c r="AJ18" s="8" t="s">
        <v>3152</v>
      </c>
    </row>
    <row r="19" spans="1:36" s="6" customFormat="1" ht="37.5" customHeight="1">
      <c r="A19" s="94" t="s">
        <v>2520</v>
      </c>
      <c r="B19" s="13" t="s">
        <v>2935</v>
      </c>
      <c r="C19" s="13" t="s">
        <v>1558</v>
      </c>
      <c r="D19" s="17"/>
      <c r="E19" s="13" t="s">
        <v>1559</v>
      </c>
      <c r="F19" s="22" t="s">
        <v>1560</v>
      </c>
      <c r="G19" s="13" t="s">
        <v>1673</v>
      </c>
      <c r="H19" s="13" t="s">
        <v>1673</v>
      </c>
      <c r="I19" s="17">
        <v>37142.42361111111</v>
      </c>
      <c r="J19" s="17">
        <v>37142.46875</v>
      </c>
      <c r="K19" s="26">
        <v>3</v>
      </c>
      <c r="L19" s="26">
        <v>200</v>
      </c>
      <c r="M19" s="23">
        <v>20</v>
      </c>
      <c r="N19" s="23">
        <v>180</v>
      </c>
      <c r="O19" s="8" t="s">
        <v>3153</v>
      </c>
      <c r="P19" s="8" t="s">
        <v>1562</v>
      </c>
      <c r="Q19" s="8">
        <v>92028</v>
      </c>
      <c r="R19" s="24" t="s">
        <v>1664</v>
      </c>
      <c r="S19" s="25" t="s">
        <v>1570</v>
      </c>
      <c r="T19" s="26">
        <v>0</v>
      </c>
      <c r="U19" s="8"/>
      <c r="V19" s="8" t="s">
        <v>3531</v>
      </c>
      <c r="W19" s="8" t="s">
        <v>3154</v>
      </c>
      <c r="X19" s="8" t="s">
        <v>3155</v>
      </c>
      <c r="Y19" s="27" t="s">
        <v>1662</v>
      </c>
      <c r="Z19" s="28" t="s">
        <v>1662</v>
      </c>
      <c r="AA19" s="28" t="s">
        <v>1662</v>
      </c>
      <c r="AB19" s="8" t="s">
        <v>1983</v>
      </c>
      <c r="AC19" s="8" t="s">
        <v>1983</v>
      </c>
      <c r="AD19" s="25" t="s">
        <v>3156</v>
      </c>
      <c r="AE19" s="28" t="s">
        <v>1663</v>
      </c>
      <c r="AF19" s="28" t="s">
        <v>1662</v>
      </c>
      <c r="AG19" s="28" t="s">
        <v>1662</v>
      </c>
      <c r="AH19" s="13"/>
      <c r="AI19" s="26"/>
      <c r="AJ19" s="8" t="s">
        <v>3157</v>
      </c>
    </row>
    <row r="20" spans="1:36" s="84" customFormat="1" ht="100.5" customHeight="1">
      <c r="A20" s="206"/>
      <c r="B20" s="73" t="s">
        <v>3549</v>
      </c>
      <c r="C20" s="73" t="s">
        <v>1996</v>
      </c>
      <c r="D20" s="74" t="s">
        <v>1997</v>
      </c>
      <c r="E20" s="73" t="s">
        <v>1998</v>
      </c>
      <c r="F20" s="75">
        <v>7604355870</v>
      </c>
      <c r="G20" s="73" t="s">
        <v>1734</v>
      </c>
      <c r="H20" s="73" t="s">
        <v>1734</v>
      </c>
      <c r="I20" s="76">
        <v>37098.34722222222</v>
      </c>
      <c r="J20" s="76" t="s">
        <v>1999</v>
      </c>
      <c r="K20" s="81">
        <v>10</v>
      </c>
      <c r="L20" s="81">
        <v>30</v>
      </c>
      <c r="M20" s="77">
        <v>10</v>
      </c>
      <c r="N20" s="77">
        <v>20</v>
      </c>
      <c r="O20" s="78" t="s">
        <v>2000</v>
      </c>
      <c r="P20" s="78" t="s">
        <v>2001</v>
      </c>
      <c r="Q20" s="78">
        <v>92054</v>
      </c>
      <c r="R20" s="79" t="s">
        <v>1664</v>
      </c>
      <c r="S20" s="80" t="s">
        <v>2002</v>
      </c>
      <c r="T20" s="81">
        <v>0</v>
      </c>
      <c r="U20" s="78" t="s">
        <v>2003</v>
      </c>
      <c r="V20" s="78" t="s">
        <v>3531</v>
      </c>
      <c r="W20" s="78" t="s">
        <v>2004</v>
      </c>
      <c r="X20" s="78" t="s">
        <v>2005</v>
      </c>
      <c r="Y20" s="82" t="s">
        <v>1662</v>
      </c>
      <c r="Z20" s="83" t="s">
        <v>1663</v>
      </c>
      <c r="AA20" s="83" t="s">
        <v>1662</v>
      </c>
      <c r="AB20" s="78" t="s">
        <v>1983</v>
      </c>
      <c r="AC20" s="78" t="s">
        <v>1983</v>
      </c>
      <c r="AD20" s="80" t="s">
        <v>2960</v>
      </c>
      <c r="AE20" s="83" t="s">
        <v>1663</v>
      </c>
      <c r="AF20" s="83" t="s">
        <v>1662</v>
      </c>
      <c r="AG20" s="83" t="s">
        <v>1662</v>
      </c>
      <c r="AH20" s="73" t="s">
        <v>2003</v>
      </c>
      <c r="AI20" s="81">
        <v>0</v>
      </c>
      <c r="AJ20" s="78" t="s">
        <v>2006</v>
      </c>
    </row>
    <row r="21" spans="1:36" s="84" customFormat="1" ht="111.75" customHeight="1">
      <c r="A21" s="206"/>
      <c r="B21" s="73" t="s">
        <v>2590</v>
      </c>
      <c r="C21" s="73" t="s">
        <v>1996</v>
      </c>
      <c r="D21" s="76" t="s">
        <v>2007</v>
      </c>
      <c r="E21" s="73" t="s">
        <v>1998</v>
      </c>
      <c r="F21" s="75">
        <v>7604355870</v>
      </c>
      <c r="G21" s="73" t="s">
        <v>1734</v>
      </c>
      <c r="H21" s="73" t="s">
        <v>1734</v>
      </c>
      <c r="I21" s="76">
        <v>37135.35763888889</v>
      </c>
      <c r="J21" s="76" t="s">
        <v>2008</v>
      </c>
      <c r="K21" s="81">
        <v>50</v>
      </c>
      <c r="L21" s="81">
        <v>200</v>
      </c>
      <c r="M21" s="77">
        <v>50</v>
      </c>
      <c r="N21" s="77">
        <v>150</v>
      </c>
      <c r="O21" s="78" t="s">
        <v>2009</v>
      </c>
      <c r="P21" s="78" t="s">
        <v>2001</v>
      </c>
      <c r="Q21" s="78">
        <v>92054</v>
      </c>
      <c r="R21" s="79" t="s">
        <v>1664</v>
      </c>
      <c r="S21" s="80" t="s">
        <v>2002</v>
      </c>
      <c r="T21" s="81">
        <v>1</v>
      </c>
      <c r="U21" s="85">
        <v>36804</v>
      </c>
      <c r="V21" s="78" t="s">
        <v>3531</v>
      </c>
      <c r="W21" s="78" t="s">
        <v>2010</v>
      </c>
      <c r="X21" s="78" t="s">
        <v>2011</v>
      </c>
      <c r="Y21" s="82" t="s">
        <v>1662</v>
      </c>
      <c r="Z21" s="83" t="s">
        <v>1663</v>
      </c>
      <c r="AA21" s="83" t="s">
        <v>1663</v>
      </c>
      <c r="AB21" s="78" t="s">
        <v>2012</v>
      </c>
      <c r="AC21" s="78" t="s">
        <v>2013</v>
      </c>
      <c r="AD21" s="80" t="s">
        <v>2003</v>
      </c>
      <c r="AE21" s="83" t="s">
        <v>1663</v>
      </c>
      <c r="AF21" s="83" t="s">
        <v>1662</v>
      </c>
      <c r="AG21" s="83" t="s">
        <v>1662</v>
      </c>
      <c r="AH21" s="73" t="s">
        <v>2003</v>
      </c>
      <c r="AI21" s="81">
        <v>0</v>
      </c>
      <c r="AJ21" s="78" t="s">
        <v>2014</v>
      </c>
    </row>
    <row r="22" spans="1:36" s="84" customFormat="1" ht="103.5" customHeight="1">
      <c r="A22" s="206"/>
      <c r="B22" s="73" t="s">
        <v>3709</v>
      </c>
      <c r="C22" s="73" t="s">
        <v>2591</v>
      </c>
      <c r="D22" s="76" t="s">
        <v>2015</v>
      </c>
      <c r="E22" s="73" t="s">
        <v>1998</v>
      </c>
      <c r="F22" s="75">
        <v>7604355870</v>
      </c>
      <c r="G22" s="73" t="s">
        <v>1734</v>
      </c>
      <c r="H22" s="73" t="s">
        <v>1734</v>
      </c>
      <c r="I22" s="76">
        <v>37148.430555555555</v>
      </c>
      <c r="J22" s="76" t="s">
        <v>2016</v>
      </c>
      <c r="K22" s="81">
        <v>5</v>
      </c>
      <c r="L22" s="81">
        <v>40</v>
      </c>
      <c r="M22" s="77">
        <v>40</v>
      </c>
      <c r="N22" s="77">
        <v>0</v>
      </c>
      <c r="O22" s="78" t="s">
        <v>2017</v>
      </c>
      <c r="P22" s="78" t="s">
        <v>2001</v>
      </c>
      <c r="Q22" s="78">
        <v>92054</v>
      </c>
      <c r="R22" s="79" t="s">
        <v>1664</v>
      </c>
      <c r="S22" s="80" t="s">
        <v>2002</v>
      </c>
      <c r="T22" s="81">
        <v>0</v>
      </c>
      <c r="U22" s="78" t="s">
        <v>2003</v>
      </c>
      <c r="V22" s="78" t="s">
        <v>3531</v>
      </c>
      <c r="W22" s="78" t="s">
        <v>2018</v>
      </c>
      <c r="X22" s="78" t="s">
        <v>2019</v>
      </c>
      <c r="Y22" s="82" t="s">
        <v>1662</v>
      </c>
      <c r="Z22" s="83" t="s">
        <v>1663</v>
      </c>
      <c r="AA22" s="83" t="s">
        <v>1662</v>
      </c>
      <c r="AB22" s="78" t="s">
        <v>1983</v>
      </c>
      <c r="AC22" s="78" t="s">
        <v>1983</v>
      </c>
      <c r="AD22" s="80" t="s">
        <v>2020</v>
      </c>
      <c r="AE22" s="83" t="s">
        <v>1663</v>
      </c>
      <c r="AF22" s="83" t="s">
        <v>1662</v>
      </c>
      <c r="AG22" s="83" t="s">
        <v>1662</v>
      </c>
      <c r="AH22" s="73" t="s">
        <v>2003</v>
      </c>
      <c r="AI22" s="81">
        <v>0</v>
      </c>
      <c r="AJ22" s="78" t="s">
        <v>2021</v>
      </c>
    </row>
    <row r="23" spans="1:36" s="84" customFormat="1" ht="99" customHeight="1">
      <c r="A23" s="206"/>
      <c r="B23" s="73" t="s">
        <v>2841</v>
      </c>
      <c r="C23" s="73"/>
      <c r="D23" s="76"/>
      <c r="E23" s="73" t="s">
        <v>1998</v>
      </c>
      <c r="F23" s="75">
        <v>7604355870</v>
      </c>
      <c r="G23" s="73" t="s">
        <v>1734</v>
      </c>
      <c r="H23" s="73" t="s">
        <v>1734</v>
      </c>
      <c r="I23" s="76">
        <v>37162.774305555555</v>
      </c>
      <c r="J23" s="76" t="s">
        <v>2519</v>
      </c>
      <c r="K23" s="81">
        <v>2</v>
      </c>
      <c r="L23" s="81">
        <v>30</v>
      </c>
      <c r="M23" s="77">
        <v>15</v>
      </c>
      <c r="N23" s="77">
        <v>15</v>
      </c>
      <c r="O23" s="78" t="s">
        <v>2022</v>
      </c>
      <c r="P23" s="78" t="s">
        <v>2001</v>
      </c>
      <c r="Q23" s="78">
        <v>92054</v>
      </c>
      <c r="R23" s="79" t="s">
        <v>1664</v>
      </c>
      <c r="S23" s="80" t="s">
        <v>2002</v>
      </c>
      <c r="T23" s="81">
        <v>0</v>
      </c>
      <c r="U23" s="78" t="s">
        <v>2003</v>
      </c>
      <c r="V23" s="78" t="s">
        <v>3538</v>
      </c>
      <c r="W23" s="78" t="s">
        <v>2023</v>
      </c>
      <c r="X23" s="78" t="s">
        <v>2024</v>
      </c>
      <c r="Y23" s="82" t="s">
        <v>1662</v>
      </c>
      <c r="Z23" s="83" t="s">
        <v>1662</v>
      </c>
      <c r="AA23" s="83" t="s">
        <v>1662</v>
      </c>
      <c r="AB23" s="78" t="s">
        <v>1983</v>
      </c>
      <c r="AC23" s="78" t="s">
        <v>1983</v>
      </c>
      <c r="AD23" s="80" t="s">
        <v>2025</v>
      </c>
      <c r="AE23" s="83" t="s">
        <v>1663</v>
      </c>
      <c r="AF23" s="83" t="s">
        <v>1662</v>
      </c>
      <c r="AG23" s="83" t="s">
        <v>1662</v>
      </c>
      <c r="AH23" s="73" t="s">
        <v>2003</v>
      </c>
      <c r="AI23" s="81">
        <v>0</v>
      </c>
      <c r="AJ23" s="78"/>
    </row>
    <row r="24" spans="1:36" s="93" customFormat="1" ht="89.25">
      <c r="A24" s="95" t="s">
        <v>2520</v>
      </c>
      <c r="B24" s="86" t="s">
        <v>3549</v>
      </c>
      <c r="C24" s="87" t="s">
        <v>2026</v>
      </c>
      <c r="D24" s="88">
        <v>37102.438888888886</v>
      </c>
      <c r="E24" s="89" t="s">
        <v>2494</v>
      </c>
      <c r="F24" s="90" t="s">
        <v>2495</v>
      </c>
      <c r="G24" s="89" t="s">
        <v>2496</v>
      </c>
      <c r="H24" s="89" t="s">
        <v>2497</v>
      </c>
      <c r="I24" s="88">
        <v>37102.333333333336</v>
      </c>
      <c r="J24" s="88">
        <v>37102.458333333336</v>
      </c>
      <c r="K24" s="121" t="s">
        <v>2498</v>
      </c>
      <c r="L24" s="121">
        <v>900</v>
      </c>
      <c r="M24" s="91">
        <v>525</v>
      </c>
      <c r="N24" s="91">
        <v>800</v>
      </c>
      <c r="O24" s="92" t="s">
        <v>2499</v>
      </c>
      <c r="P24" s="89" t="s">
        <v>2500</v>
      </c>
      <c r="Q24" s="89">
        <v>92083</v>
      </c>
      <c r="R24" s="89" t="s">
        <v>1664</v>
      </c>
      <c r="S24" s="92" t="s">
        <v>2497</v>
      </c>
      <c r="T24" s="91" t="s">
        <v>2501</v>
      </c>
      <c r="U24" s="92" t="s">
        <v>2501</v>
      </c>
      <c r="V24" s="92" t="s">
        <v>3154</v>
      </c>
      <c r="W24" s="92" t="s">
        <v>2502</v>
      </c>
      <c r="X24" s="92" t="s">
        <v>2503</v>
      </c>
      <c r="Y24" s="89" t="s">
        <v>1662</v>
      </c>
      <c r="Z24" s="89" t="s">
        <v>1663</v>
      </c>
      <c r="AA24" s="89" t="s">
        <v>1662</v>
      </c>
      <c r="AB24" s="92" t="s">
        <v>1983</v>
      </c>
      <c r="AC24" s="92" t="s">
        <v>2012</v>
      </c>
      <c r="AD24" s="92" t="s">
        <v>2504</v>
      </c>
      <c r="AE24" s="89" t="s">
        <v>1663</v>
      </c>
      <c r="AF24" s="89" t="s">
        <v>2003</v>
      </c>
      <c r="AG24" s="89" t="s">
        <v>1663</v>
      </c>
      <c r="AH24" s="92" t="s">
        <v>2003</v>
      </c>
      <c r="AI24" s="91" t="s">
        <v>2003</v>
      </c>
      <c r="AJ24" s="92" t="s">
        <v>2505</v>
      </c>
    </row>
    <row r="25" spans="1:36" s="93" customFormat="1" ht="178.5">
      <c r="A25" s="95"/>
      <c r="B25" s="86" t="s">
        <v>2590</v>
      </c>
      <c r="C25" s="87" t="s">
        <v>2506</v>
      </c>
      <c r="D25" s="88">
        <v>37152.580555555556</v>
      </c>
      <c r="E25" s="89" t="s">
        <v>2507</v>
      </c>
      <c r="F25" s="90" t="s">
        <v>2508</v>
      </c>
      <c r="G25" s="89" t="s">
        <v>2496</v>
      </c>
      <c r="H25" s="89" t="s">
        <v>2509</v>
      </c>
      <c r="I25" s="88">
        <v>37151.572916666664</v>
      </c>
      <c r="J25" s="88">
        <v>37151.72777777778</v>
      </c>
      <c r="K25" s="121">
        <v>25</v>
      </c>
      <c r="L25" s="121">
        <v>5625</v>
      </c>
      <c r="M25" s="91">
        <v>6000</v>
      </c>
      <c r="N25" s="91">
        <v>200</v>
      </c>
      <c r="O25" s="92" t="s">
        <v>2510</v>
      </c>
      <c r="P25" s="89" t="s">
        <v>2500</v>
      </c>
      <c r="Q25" s="89">
        <v>92083</v>
      </c>
      <c r="R25" s="89" t="s">
        <v>1664</v>
      </c>
      <c r="S25" s="92" t="s">
        <v>2511</v>
      </c>
      <c r="T25" s="91">
        <v>0</v>
      </c>
      <c r="U25" s="92">
        <v>0</v>
      </c>
      <c r="V25" s="92" t="s">
        <v>2512</v>
      </c>
      <c r="W25" s="92" t="s">
        <v>2513</v>
      </c>
      <c r="X25" s="92" t="s">
        <v>2514</v>
      </c>
      <c r="Y25" s="89" t="s">
        <v>1662</v>
      </c>
      <c r="Z25" s="89" t="s">
        <v>1663</v>
      </c>
      <c r="AA25" s="89" t="s">
        <v>1663</v>
      </c>
      <c r="AB25" s="92" t="s">
        <v>2515</v>
      </c>
      <c r="AC25" s="92" t="s">
        <v>2516</v>
      </c>
      <c r="AD25" s="92" t="s">
        <v>2003</v>
      </c>
      <c r="AE25" s="89" t="s">
        <v>1663</v>
      </c>
      <c r="AF25" s="89" t="s">
        <v>1663</v>
      </c>
      <c r="AG25" s="89" t="s">
        <v>1663</v>
      </c>
      <c r="AH25" s="92" t="s">
        <v>2517</v>
      </c>
      <c r="AI25" s="91">
        <v>3</v>
      </c>
      <c r="AJ25" s="92" t="s">
        <v>2518</v>
      </c>
    </row>
    <row r="26" spans="2:36" s="98" customFormat="1" ht="37.5" customHeight="1">
      <c r="B26" s="98">
        <v>12001</v>
      </c>
      <c r="C26" s="98" t="s">
        <v>3710</v>
      </c>
      <c r="D26" s="98" t="s">
        <v>2003</v>
      </c>
      <c r="E26" s="98" t="s">
        <v>2522</v>
      </c>
      <c r="F26" s="98" t="s">
        <v>2523</v>
      </c>
      <c r="G26" s="98" t="s">
        <v>1674</v>
      </c>
      <c r="H26" s="98" t="s">
        <v>1674</v>
      </c>
      <c r="I26" s="99">
        <v>37084.5</v>
      </c>
      <c r="J26" s="99">
        <v>37084.552083333336</v>
      </c>
      <c r="K26" s="122">
        <v>0.67</v>
      </c>
      <c r="L26" s="122">
        <v>50</v>
      </c>
      <c r="M26" s="98">
        <v>50</v>
      </c>
      <c r="N26" s="98">
        <v>0</v>
      </c>
      <c r="O26" s="98" t="s">
        <v>2524</v>
      </c>
      <c r="P26" s="98" t="s">
        <v>2525</v>
      </c>
      <c r="Q26" s="98">
        <v>92014</v>
      </c>
      <c r="R26" s="98" t="s">
        <v>1664</v>
      </c>
      <c r="S26" s="98" t="s">
        <v>2526</v>
      </c>
      <c r="T26" s="98">
        <v>2</v>
      </c>
      <c r="U26" s="98" t="s">
        <v>2527</v>
      </c>
      <c r="V26" s="98" t="s">
        <v>3531</v>
      </c>
      <c r="W26" s="98" t="s">
        <v>3753</v>
      </c>
      <c r="X26" s="98" t="s">
        <v>3754</v>
      </c>
      <c r="Y26" s="98" t="s">
        <v>1662</v>
      </c>
      <c r="Z26" s="98" t="s">
        <v>1663</v>
      </c>
      <c r="AA26" s="98" t="s">
        <v>1662</v>
      </c>
      <c r="AB26" s="98" t="s">
        <v>2957</v>
      </c>
      <c r="AC26" s="98" t="s">
        <v>2957</v>
      </c>
      <c r="AD26" s="98" t="s">
        <v>3755</v>
      </c>
      <c r="AE26" s="98" t="s">
        <v>1662</v>
      </c>
      <c r="AF26" s="98" t="s">
        <v>1662</v>
      </c>
      <c r="AG26" s="98" t="s">
        <v>1662</v>
      </c>
      <c r="AJ26" s="98" t="s">
        <v>3756</v>
      </c>
    </row>
    <row r="27" spans="2:36" s="98" customFormat="1" ht="37.5" customHeight="1">
      <c r="B27" s="98">
        <v>12002</v>
      </c>
      <c r="C27" s="98" t="s">
        <v>3710</v>
      </c>
      <c r="D27" s="98" t="s">
        <v>2003</v>
      </c>
      <c r="E27" s="98" t="s">
        <v>3757</v>
      </c>
      <c r="F27" s="98" t="s">
        <v>2523</v>
      </c>
      <c r="G27" s="98" t="s">
        <v>1674</v>
      </c>
      <c r="H27" s="98" t="s">
        <v>1674</v>
      </c>
      <c r="I27" s="99">
        <v>37122.39236111111</v>
      </c>
      <c r="J27" s="99">
        <v>37123.461805555555</v>
      </c>
      <c r="K27" s="122">
        <v>0.85</v>
      </c>
      <c r="L27" s="122">
        <v>85</v>
      </c>
      <c r="M27" s="98">
        <v>85</v>
      </c>
      <c r="N27" s="98">
        <v>0</v>
      </c>
      <c r="O27" s="98" t="s">
        <v>3758</v>
      </c>
      <c r="P27" s="98" t="s">
        <v>2525</v>
      </c>
      <c r="Q27" s="98">
        <v>92014</v>
      </c>
      <c r="R27" s="98" t="s">
        <v>1664</v>
      </c>
      <c r="S27" s="98" t="s">
        <v>3759</v>
      </c>
      <c r="T27" s="98">
        <v>0</v>
      </c>
      <c r="V27" s="98" t="s">
        <v>3530</v>
      </c>
      <c r="W27" s="98" t="s">
        <v>3760</v>
      </c>
      <c r="X27" s="98" t="s">
        <v>3761</v>
      </c>
      <c r="Y27" s="98" t="s">
        <v>1662</v>
      </c>
      <c r="Z27" s="98" t="s">
        <v>1662</v>
      </c>
      <c r="AA27" s="98" t="s">
        <v>1662</v>
      </c>
      <c r="AB27" s="98" t="s">
        <v>2957</v>
      </c>
      <c r="AC27" s="98" t="s">
        <v>2957</v>
      </c>
      <c r="AD27" s="98" t="s">
        <v>3762</v>
      </c>
      <c r="AE27" s="98" t="s">
        <v>1663</v>
      </c>
      <c r="AF27" s="98" t="s">
        <v>1662</v>
      </c>
      <c r="AG27" s="98" t="s">
        <v>1663</v>
      </c>
      <c r="AH27" s="98" t="s">
        <v>3763</v>
      </c>
      <c r="AI27" s="98">
        <v>1</v>
      </c>
      <c r="AJ27" s="98" t="s">
        <v>3769</v>
      </c>
    </row>
    <row r="28" spans="1:36" s="6" customFormat="1" ht="37.5" customHeight="1">
      <c r="A28" s="94"/>
      <c r="B28" s="13" t="s">
        <v>3549</v>
      </c>
      <c r="C28" s="13" t="s">
        <v>2591</v>
      </c>
      <c r="D28" s="21">
        <v>37078.59375</v>
      </c>
      <c r="E28" s="13" t="s">
        <v>3770</v>
      </c>
      <c r="F28" s="22" t="s">
        <v>3771</v>
      </c>
      <c r="G28" s="13" t="s">
        <v>1727</v>
      </c>
      <c r="H28" s="13" t="s">
        <v>1727</v>
      </c>
      <c r="I28" s="17">
        <v>37078.46875</v>
      </c>
      <c r="J28" s="17">
        <v>37078.541666666664</v>
      </c>
      <c r="K28" s="26">
        <v>1650</v>
      </c>
      <c r="L28" s="26">
        <v>200000</v>
      </c>
      <c r="M28" s="23">
        <v>199000</v>
      </c>
      <c r="N28" s="23">
        <v>100</v>
      </c>
      <c r="O28" s="8" t="s">
        <v>3772</v>
      </c>
      <c r="P28" s="8" t="s">
        <v>3773</v>
      </c>
      <c r="Q28" s="8">
        <v>92071</v>
      </c>
      <c r="R28" s="24" t="s">
        <v>1664</v>
      </c>
      <c r="S28" s="25" t="s">
        <v>3774</v>
      </c>
      <c r="T28" s="26">
        <v>0</v>
      </c>
      <c r="U28" s="8"/>
      <c r="V28" s="8" t="s">
        <v>3532</v>
      </c>
      <c r="W28" s="8" t="s">
        <v>3775</v>
      </c>
      <c r="X28" s="8" t="s">
        <v>3776</v>
      </c>
      <c r="Y28" s="27" t="s">
        <v>1662</v>
      </c>
      <c r="Z28" s="28" t="s">
        <v>1662</v>
      </c>
      <c r="AA28" s="28" t="s">
        <v>1662</v>
      </c>
      <c r="AB28" s="8" t="s">
        <v>1983</v>
      </c>
      <c r="AC28" s="8" t="s">
        <v>1983</v>
      </c>
      <c r="AD28" s="25" t="s">
        <v>3777</v>
      </c>
      <c r="AE28" s="28" t="s">
        <v>1663</v>
      </c>
      <c r="AF28" s="28" t="s">
        <v>1663</v>
      </c>
      <c r="AG28" s="28" t="s">
        <v>1663</v>
      </c>
      <c r="AH28" s="13" t="s">
        <v>3772</v>
      </c>
      <c r="AI28" s="26">
        <v>14</v>
      </c>
      <c r="AJ28" s="8" t="s">
        <v>3778</v>
      </c>
    </row>
    <row r="29" spans="1:36" s="6" customFormat="1" ht="37.5" customHeight="1">
      <c r="A29" s="94"/>
      <c r="B29" s="13" t="s">
        <v>2590</v>
      </c>
      <c r="C29" s="13" t="s">
        <v>2591</v>
      </c>
      <c r="D29" s="17">
        <v>37085.375</v>
      </c>
      <c r="E29" s="13" t="s">
        <v>3770</v>
      </c>
      <c r="F29" s="22" t="s">
        <v>3771</v>
      </c>
      <c r="G29" s="13" t="s">
        <v>1727</v>
      </c>
      <c r="H29" s="13" t="s">
        <v>1727</v>
      </c>
      <c r="I29" s="17">
        <v>37084.5625</v>
      </c>
      <c r="J29" s="17">
        <v>37084.583333333336</v>
      </c>
      <c r="K29" s="26">
        <v>50</v>
      </c>
      <c r="L29" s="26">
        <v>1500</v>
      </c>
      <c r="M29" s="23">
        <v>1500</v>
      </c>
      <c r="N29" s="23">
        <v>0</v>
      </c>
      <c r="O29" s="8" t="s">
        <v>3772</v>
      </c>
      <c r="P29" s="8" t="s">
        <v>3773</v>
      </c>
      <c r="Q29" s="8">
        <v>92071</v>
      </c>
      <c r="R29" s="24" t="s">
        <v>1664</v>
      </c>
      <c r="S29" s="25" t="s">
        <v>3774</v>
      </c>
      <c r="T29" s="26">
        <v>1</v>
      </c>
      <c r="U29" s="72">
        <v>37078</v>
      </c>
      <c r="V29" s="8" t="s">
        <v>3532</v>
      </c>
      <c r="W29" s="8" t="s">
        <v>3779</v>
      </c>
      <c r="X29" s="8" t="s">
        <v>2564</v>
      </c>
      <c r="Y29" s="27" t="s">
        <v>1662</v>
      </c>
      <c r="Z29" s="28" t="s">
        <v>1662</v>
      </c>
      <c r="AA29" s="28" t="s">
        <v>1662</v>
      </c>
      <c r="AB29" s="8" t="s">
        <v>1983</v>
      </c>
      <c r="AC29" s="8" t="s">
        <v>1983</v>
      </c>
      <c r="AD29" s="25" t="s">
        <v>3777</v>
      </c>
      <c r="AE29" s="28" t="s">
        <v>1663</v>
      </c>
      <c r="AF29" s="28" t="s">
        <v>1663</v>
      </c>
      <c r="AG29" s="28" t="s">
        <v>1663</v>
      </c>
      <c r="AH29" s="13" t="s">
        <v>3772</v>
      </c>
      <c r="AI29" s="26">
        <v>14</v>
      </c>
      <c r="AJ29" s="8" t="s">
        <v>2565</v>
      </c>
    </row>
    <row r="30" spans="1:36" s="6" customFormat="1" ht="25.5" customHeight="1">
      <c r="A30" s="94"/>
      <c r="B30" s="13" t="s">
        <v>3549</v>
      </c>
      <c r="C30" s="13" t="s">
        <v>2566</v>
      </c>
      <c r="D30" s="21">
        <v>37103.45486111111</v>
      </c>
      <c r="E30" s="13" t="s">
        <v>2567</v>
      </c>
      <c r="F30" s="22" t="s">
        <v>2568</v>
      </c>
      <c r="G30" s="13" t="s">
        <v>3520</v>
      </c>
      <c r="H30" s="13" t="s">
        <v>3520</v>
      </c>
      <c r="I30" s="17">
        <v>37103.350694444445</v>
      </c>
      <c r="J30" s="17">
        <v>37103.37152777778</v>
      </c>
      <c r="K30" s="26">
        <v>100</v>
      </c>
      <c r="L30" s="26">
        <v>3000</v>
      </c>
      <c r="M30" s="23">
        <v>3029.4</v>
      </c>
      <c r="N30" s="23">
        <v>100</v>
      </c>
      <c r="O30" s="8" t="s">
        <v>2569</v>
      </c>
      <c r="P30" s="8" t="s">
        <v>2570</v>
      </c>
      <c r="Q30" s="8">
        <v>92069</v>
      </c>
      <c r="R30" s="24" t="s">
        <v>1664</v>
      </c>
      <c r="S30" s="25" t="s">
        <v>3145</v>
      </c>
      <c r="T30" s="26">
        <v>1</v>
      </c>
      <c r="U30" s="72">
        <v>37043</v>
      </c>
      <c r="V30" s="8" t="s">
        <v>3539</v>
      </c>
      <c r="W30" s="8" t="s">
        <v>2147</v>
      </c>
      <c r="X30" s="8" t="s">
        <v>2148</v>
      </c>
      <c r="Y30" s="27" t="s">
        <v>1662</v>
      </c>
      <c r="Z30" s="28" t="s">
        <v>1663</v>
      </c>
      <c r="AA30" s="28" t="s">
        <v>1663</v>
      </c>
      <c r="AB30" s="8" t="s">
        <v>2149</v>
      </c>
      <c r="AC30" s="8" t="s">
        <v>1983</v>
      </c>
      <c r="AD30" s="25" t="s">
        <v>2003</v>
      </c>
      <c r="AE30" s="28" t="s">
        <v>1663</v>
      </c>
      <c r="AF30" s="28" t="s">
        <v>1663</v>
      </c>
      <c r="AG30" s="28" t="s">
        <v>1662</v>
      </c>
      <c r="AH30" s="13" t="s">
        <v>2003</v>
      </c>
      <c r="AI30" s="26">
        <v>0</v>
      </c>
      <c r="AJ30" s="8"/>
    </row>
    <row r="31" spans="1:36" s="6" customFormat="1" ht="25.5">
      <c r="A31" s="94"/>
      <c r="B31" s="13" t="s">
        <v>2590</v>
      </c>
      <c r="C31" s="13" t="s">
        <v>3710</v>
      </c>
      <c r="D31" s="17">
        <v>37149.458333333336</v>
      </c>
      <c r="E31" s="13" t="s">
        <v>2567</v>
      </c>
      <c r="F31" s="22" t="s">
        <v>2568</v>
      </c>
      <c r="G31" s="13" t="s">
        <v>3520</v>
      </c>
      <c r="H31" s="13" t="s">
        <v>3520</v>
      </c>
      <c r="I31" s="17">
        <v>37149.458333333336</v>
      </c>
      <c r="J31" s="17" t="s">
        <v>2150</v>
      </c>
      <c r="K31" s="26">
        <v>0</v>
      </c>
      <c r="L31" s="26">
        <v>5</v>
      </c>
      <c r="M31" s="23">
        <v>0</v>
      </c>
      <c r="N31" s="23">
        <v>0</v>
      </c>
      <c r="O31" s="8" t="s">
        <v>2151</v>
      </c>
      <c r="P31" s="8" t="s">
        <v>2570</v>
      </c>
      <c r="Q31" s="8">
        <v>92069</v>
      </c>
      <c r="R31" s="24" t="s">
        <v>1664</v>
      </c>
      <c r="S31" s="25" t="s">
        <v>3145</v>
      </c>
      <c r="T31" s="26">
        <v>0</v>
      </c>
      <c r="U31" s="8">
        <v>0</v>
      </c>
      <c r="V31" s="8" t="s">
        <v>3539</v>
      </c>
      <c r="W31" s="8" t="s">
        <v>2152</v>
      </c>
      <c r="X31" s="8" t="s">
        <v>2153</v>
      </c>
      <c r="Y31" s="27" t="s">
        <v>1662</v>
      </c>
      <c r="Z31" s="28" t="s">
        <v>1662</v>
      </c>
      <c r="AA31" s="28" t="s">
        <v>1662</v>
      </c>
      <c r="AB31" s="8" t="s">
        <v>2003</v>
      </c>
      <c r="AC31" s="8" t="s">
        <v>1983</v>
      </c>
      <c r="AD31" s="25" t="s">
        <v>2003</v>
      </c>
      <c r="AE31" s="28" t="s">
        <v>1663</v>
      </c>
      <c r="AF31" s="28" t="s">
        <v>1662</v>
      </c>
      <c r="AG31" s="28" t="s">
        <v>1662</v>
      </c>
      <c r="AH31" s="13" t="s">
        <v>2003</v>
      </c>
      <c r="AI31" s="26">
        <v>0</v>
      </c>
      <c r="AJ31" s="8"/>
    </row>
    <row r="32" spans="1:36" s="100" customFormat="1" ht="54" customHeight="1">
      <c r="A32" s="209"/>
      <c r="B32" s="13" t="s">
        <v>3549</v>
      </c>
      <c r="C32" s="13" t="s">
        <v>2154</v>
      </c>
      <c r="D32" s="21">
        <v>37089.322916666664</v>
      </c>
      <c r="E32" s="13" t="s">
        <v>2155</v>
      </c>
      <c r="F32" s="22" t="s">
        <v>2113</v>
      </c>
      <c r="G32" s="13" t="s">
        <v>2222</v>
      </c>
      <c r="H32" s="13" t="s">
        <v>2222</v>
      </c>
      <c r="I32" s="17">
        <v>37089.28472222222</v>
      </c>
      <c r="J32" s="17">
        <v>37089.305555555555</v>
      </c>
      <c r="K32" s="26">
        <v>100</v>
      </c>
      <c r="L32" s="26">
        <v>3000</v>
      </c>
      <c r="M32" s="23">
        <v>0</v>
      </c>
      <c r="N32" s="23">
        <v>3000</v>
      </c>
      <c r="O32" s="8" t="s">
        <v>2114</v>
      </c>
      <c r="P32" s="8" t="s">
        <v>2115</v>
      </c>
      <c r="Q32" s="8">
        <v>92629</v>
      </c>
      <c r="R32" s="24" t="s">
        <v>3527</v>
      </c>
      <c r="S32" s="25" t="s">
        <v>2956</v>
      </c>
      <c r="T32" s="26">
        <v>0</v>
      </c>
      <c r="U32" s="8"/>
      <c r="V32" s="8" t="s">
        <v>3535</v>
      </c>
      <c r="W32" s="8" t="s">
        <v>2116</v>
      </c>
      <c r="X32" s="8" t="s">
        <v>2117</v>
      </c>
      <c r="Y32" s="27" t="s">
        <v>1662</v>
      </c>
      <c r="Z32" s="28" t="s">
        <v>1663</v>
      </c>
      <c r="AA32" s="28" t="s">
        <v>1663</v>
      </c>
      <c r="AB32" s="8" t="s">
        <v>2118</v>
      </c>
      <c r="AC32" s="8" t="s">
        <v>2846</v>
      </c>
      <c r="AD32" s="25" t="s">
        <v>2846</v>
      </c>
      <c r="AE32" s="28" t="s">
        <v>1663</v>
      </c>
      <c r="AF32" s="28" t="s">
        <v>1663</v>
      </c>
      <c r="AG32" s="28" t="s">
        <v>1663</v>
      </c>
      <c r="AH32" s="13" t="s">
        <v>2119</v>
      </c>
      <c r="AI32" s="26">
        <v>3</v>
      </c>
      <c r="AJ32" s="8"/>
    </row>
    <row r="33" spans="1:36" s="100" customFormat="1" ht="126.75" customHeight="1">
      <c r="A33" s="209"/>
      <c r="B33" s="13" t="s">
        <v>2590</v>
      </c>
      <c r="C33" s="13" t="s">
        <v>2122</v>
      </c>
      <c r="D33" s="21">
        <v>37131.916666666664</v>
      </c>
      <c r="E33" s="13" t="s">
        <v>2120</v>
      </c>
      <c r="F33" s="22" t="s">
        <v>2121</v>
      </c>
      <c r="G33" s="13" t="s">
        <v>1739</v>
      </c>
      <c r="H33" s="13" t="s">
        <v>1739</v>
      </c>
      <c r="I33" s="17">
        <v>37131.791666666664</v>
      </c>
      <c r="J33" s="17">
        <v>37131.822916666664</v>
      </c>
      <c r="K33" s="26">
        <v>50</v>
      </c>
      <c r="L33" s="26">
        <v>1200</v>
      </c>
      <c r="M33" s="23">
        <v>300</v>
      </c>
      <c r="N33" s="23">
        <v>900</v>
      </c>
      <c r="O33" s="8" t="s">
        <v>2123</v>
      </c>
      <c r="P33" s="8" t="s">
        <v>2124</v>
      </c>
      <c r="Q33" s="8">
        <v>92690</v>
      </c>
      <c r="R33" s="24" t="s">
        <v>3527</v>
      </c>
      <c r="S33" s="25" t="s">
        <v>2125</v>
      </c>
      <c r="T33" s="26">
        <v>0</v>
      </c>
      <c r="U33" s="8">
        <v>0</v>
      </c>
      <c r="V33" s="8" t="s">
        <v>3542</v>
      </c>
      <c r="W33" s="101" t="s">
        <v>2126</v>
      </c>
      <c r="X33" s="101" t="s">
        <v>2127</v>
      </c>
      <c r="Y33" s="27" t="s">
        <v>1662</v>
      </c>
      <c r="Z33" s="28" t="s">
        <v>1663</v>
      </c>
      <c r="AA33" s="28" t="s">
        <v>1663</v>
      </c>
      <c r="AB33" s="8" t="s">
        <v>2128</v>
      </c>
      <c r="AC33" s="8" t="s">
        <v>2118</v>
      </c>
      <c r="AD33" s="25" t="s">
        <v>2129</v>
      </c>
      <c r="AE33" s="28" t="s">
        <v>1663</v>
      </c>
      <c r="AF33" s="28" t="s">
        <v>1663</v>
      </c>
      <c r="AG33" s="28" t="s">
        <v>1662</v>
      </c>
      <c r="AH33" s="13"/>
      <c r="AI33" s="26"/>
      <c r="AJ33" s="101" t="s">
        <v>3513</v>
      </c>
    </row>
    <row r="34" spans="1:36" s="100" customFormat="1" ht="92.25" customHeight="1">
      <c r="A34" s="209"/>
      <c r="B34" s="13" t="s">
        <v>3709</v>
      </c>
      <c r="C34" s="13" t="s">
        <v>3514</v>
      </c>
      <c r="D34" s="17">
        <v>37134.541666666664</v>
      </c>
      <c r="E34" s="13" t="s">
        <v>3515</v>
      </c>
      <c r="F34" s="22" t="s">
        <v>3516</v>
      </c>
      <c r="G34" s="13" t="s">
        <v>1739</v>
      </c>
      <c r="H34" s="13" t="s">
        <v>1739</v>
      </c>
      <c r="I34" s="17">
        <v>37134.520833333336</v>
      </c>
      <c r="J34" s="17">
        <v>37134.53125</v>
      </c>
      <c r="K34" s="26">
        <v>1.6</v>
      </c>
      <c r="L34" s="26">
        <v>25</v>
      </c>
      <c r="M34" s="23">
        <v>25</v>
      </c>
      <c r="N34" s="23">
        <v>0</v>
      </c>
      <c r="O34" s="8" t="s">
        <v>2123</v>
      </c>
      <c r="P34" s="8" t="s">
        <v>2124</v>
      </c>
      <c r="Q34" s="8">
        <v>92690</v>
      </c>
      <c r="R34" s="24" t="s">
        <v>3527</v>
      </c>
      <c r="S34" s="25" t="s">
        <v>2125</v>
      </c>
      <c r="T34" s="26">
        <v>1</v>
      </c>
      <c r="U34" s="72">
        <v>37131</v>
      </c>
      <c r="V34" s="8" t="s">
        <v>3542</v>
      </c>
      <c r="W34" s="101" t="s">
        <v>1579</v>
      </c>
      <c r="X34" s="101" t="s">
        <v>1580</v>
      </c>
      <c r="Y34" s="27" t="s">
        <v>1662</v>
      </c>
      <c r="Z34" s="28" t="s">
        <v>1662</v>
      </c>
      <c r="AA34" s="28" t="s">
        <v>1662</v>
      </c>
      <c r="AB34" s="8" t="s">
        <v>1983</v>
      </c>
      <c r="AC34" s="8" t="s">
        <v>1983</v>
      </c>
      <c r="AD34" s="25" t="s">
        <v>1581</v>
      </c>
      <c r="AE34" s="28" t="s">
        <v>1663</v>
      </c>
      <c r="AF34" s="28" t="s">
        <v>1662</v>
      </c>
      <c r="AG34" s="28" t="s">
        <v>1662</v>
      </c>
      <c r="AH34" s="13"/>
      <c r="AI34" s="26"/>
      <c r="AJ34" s="101"/>
    </row>
    <row r="35" spans="1:36" s="5" customFormat="1" ht="113.25" customHeight="1">
      <c r="A35" s="7"/>
      <c r="B35" s="13" t="s">
        <v>2847</v>
      </c>
      <c r="C35" s="13" t="s">
        <v>2062</v>
      </c>
      <c r="D35" s="17">
        <v>37159.666666666664</v>
      </c>
      <c r="E35" s="13" t="s">
        <v>2120</v>
      </c>
      <c r="F35" s="22" t="s">
        <v>2121</v>
      </c>
      <c r="G35" s="13" t="s">
        <v>1739</v>
      </c>
      <c r="H35" s="13" t="s">
        <v>1739</v>
      </c>
      <c r="I35" s="17">
        <v>37158.625</v>
      </c>
      <c r="J35" s="17">
        <v>37158.625</v>
      </c>
      <c r="K35" s="26">
        <v>1</v>
      </c>
      <c r="L35" s="26">
        <v>405</v>
      </c>
      <c r="M35" s="23">
        <v>405</v>
      </c>
      <c r="N35" s="23">
        <v>0</v>
      </c>
      <c r="O35" s="8" t="s">
        <v>2064</v>
      </c>
      <c r="P35" s="8" t="s">
        <v>2124</v>
      </c>
      <c r="Q35" s="8">
        <v>92692</v>
      </c>
      <c r="R35" s="24" t="s">
        <v>3527</v>
      </c>
      <c r="S35" s="25" t="s">
        <v>2065</v>
      </c>
      <c r="T35" s="26">
        <v>0</v>
      </c>
      <c r="U35" s="8">
        <v>0</v>
      </c>
      <c r="V35" s="8" t="s">
        <v>3532</v>
      </c>
      <c r="W35" s="101" t="s">
        <v>2066</v>
      </c>
      <c r="X35" s="101" t="s">
        <v>2067</v>
      </c>
      <c r="Y35" s="27" t="s">
        <v>1662</v>
      </c>
      <c r="Z35" s="28" t="s">
        <v>1662</v>
      </c>
      <c r="AA35" s="28" t="s">
        <v>1662</v>
      </c>
      <c r="AB35" s="8" t="s">
        <v>1983</v>
      </c>
      <c r="AC35" s="8" t="s">
        <v>1983</v>
      </c>
      <c r="AD35" s="25" t="s">
        <v>2068</v>
      </c>
      <c r="AE35" s="28" t="s">
        <v>1663</v>
      </c>
      <c r="AF35" s="28" t="s">
        <v>1662</v>
      </c>
      <c r="AG35" s="28" t="s">
        <v>1662</v>
      </c>
      <c r="AH35" s="13"/>
      <c r="AI35" s="26"/>
      <c r="AJ35" s="101"/>
    </row>
    <row r="36" spans="1:43" s="5" customFormat="1" ht="120" customHeight="1">
      <c r="A36" s="28"/>
      <c r="B36" s="13" t="s">
        <v>3549</v>
      </c>
      <c r="C36" s="13" t="s">
        <v>3764</v>
      </c>
      <c r="D36" s="21">
        <v>37155.416666666664</v>
      </c>
      <c r="E36" s="125" t="s">
        <v>2069</v>
      </c>
      <c r="F36" s="125" t="s">
        <v>2070</v>
      </c>
      <c r="G36" s="13" t="s">
        <v>1668</v>
      </c>
      <c r="H36" s="13" t="s">
        <v>1668</v>
      </c>
      <c r="I36" s="17">
        <v>37155.364583333336</v>
      </c>
      <c r="J36" s="17">
        <v>37155.385416666664</v>
      </c>
      <c r="K36" s="62">
        <v>10</v>
      </c>
      <c r="L36" s="26">
        <v>300</v>
      </c>
      <c r="M36" s="23">
        <v>0</v>
      </c>
      <c r="N36" s="23">
        <v>300</v>
      </c>
      <c r="O36" s="8" t="s">
        <v>2071</v>
      </c>
      <c r="P36" s="8" t="s">
        <v>2072</v>
      </c>
      <c r="Q36" s="62">
        <v>92630</v>
      </c>
      <c r="R36" s="24" t="s">
        <v>3527</v>
      </c>
      <c r="S36" s="61" t="s">
        <v>2073</v>
      </c>
      <c r="T36" s="26">
        <v>0</v>
      </c>
      <c r="U36" s="8" t="s">
        <v>3765</v>
      </c>
      <c r="V36" s="8" t="s">
        <v>3535</v>
      </c>
      <c r="W36" s="8" t="s">
        <v>2075</v>
      </c>
      <c r="X36" s="8" t="s">
        <v>2076</v>
      </c>
      <c r="Y36" s="27" t="s">
        <v>1662</v>
      </c>
      <c r="Z36" s="28" t="s">
        <v>1663</v>
      </c>
      <c r="AA36" s="28" t="s">
        <v>1663</v>
      </c>
      <c r="AB36" s="8" t="s">
        <v>2077</v>
      </c>
      <c r="AC36" s="8" t="s">
        <v>3766</v>
      </c>
      <c r="AD36" s="25" t="s">
        <v>3766</v>
      </c>
      <c r="AE36" s="28" t="s">
        <v>1663</v>
      </c>
      <c r="AF36" s="28" t="s">
        <v>1662</v>
      </c>
      <c r="AG36" s="28" t="s">
        <v>1663</v>
      </c>
      <c r="AH36" s="13" t="s">
        <v>3767</v>
      </c>
      <c r="AI36" s="26">
        <v>3</v>
      </c>
      <c r="AJ36" s="8" t="s">
        <v>3768</v>
      </c>
      <c r="AK36" s="28"/>
      <c r="AM36" s="13"/>
      <c r="AN36" s="26"/>
      <c r="AO36" s="8"/>
      <c r="AQ36" s="7"/>
    </row>
    <row r="37" spans="1:36" s="5" customFormat="1" ht="59.25" customHeight="1">
      <c r="A37" s="4" t="s">
        <v>2520</v>
      </c>
      <c r="B37" s="13"/>
      <c r="C37" s="13" t="s">
        <v>2078</v>
      </c>
      <c r="D37" s="21">
        <v>37108.288194444445</v>
      </c>
      <c r="E37" s="13" t="s">
        <v>2079</v>
      </c>
      <c r="F37" s="22" t="s">
        <v>1523</v>
      </c>
      <c r="G37" s="13" t="s">
        <v>1738</v>
      </c>
      <c r="H37" s="13" t="s">
        <v>1738</v>
      </c>
      <c r="I37" s="17">
        <v>37107.87847222222</v>
      </c>
      <c r="J37" s="17">
        <v>37108.04861111111</v>
      </c>
      <c r="K37" s="26"/>
      <c r="L37" s="26">
        <v>30</v>
      </c>
      <c r="M37" s="23">
        <v>20</v>
      </c>
      <c r="N37" s="23">
        <v>10</v>
      </c>
      <c r="O37" s="8" t="s">
        <v>2080</v>
      </c>
      <c r="P37" s="8" t="s">
        <v>2081</v>
      </c>
      <c r="Q37" s="8">
        <v>92672</v>
      </c>
      <c r="R37" s="24" t="s">
        <v>3527</v>
      </c>
      <c r="S37" s="25" t="s">
        <v>2082</v>
      </c>
      <c r="T37" s="26">
        <v>0</v>
      </c>
      <c r="U37" s="8" t="s">
        <v>2003</v>
      </c>
      <c r="V37" s="8" t="s">
        <v>3545</v>
      </c>
      <c r="W37" s="8" t="s">
        <v>2083</v>
      </c>
      <c r="X37" s="8" t="s">
        <v>2084</v>
      </c>
      <c r="Y37" s="27" t="s">
        <v>1662</v>
      </c>
      <c r="Z37" s="28" t="s">
        <v>1663</v>
      </c>
      <c r="AA37" s="28" t="s">
        <v>1663</v>
      </c>
      <c r="AB37" s="8" t="s">
        <v>2960</v>
      </c>
      <c r="AC37" s="8" t="s">
        <v>2085</v>
      </c>
      <c r="AD37" s="25" t="s">
        <v>2846</v>
      </c>
      <c r="AE37" s="28" t="s">
        <v>1663</v>
      </c>
      <c r="AF37" s="28" t="s">
        <v>1662</v>
      </c>
      <c r="AG37" s="28" t="s">
        <v>1662</v>
      </c>
      <c r="AH37" s="13" t="s">
        <v>2003</v>
      </c>
      <c r="AI37" s="26">
        <v>0</v>
      </c>
      <c r="AJ37" s="8"/>
    </row>
    <row r="38" spans="1:36" s="5" customFormat="1" ht="59.25" customHeight="1">
      <c r="A38" s="4" t="s">
        <v>2520</v>
      </c>
      <c r="B38" s="13"/>
      <c r="C38" s="13" t="s">
        <v>2078</v>
      </c>
      <c r="D38" s="17">
        <v>37113.62013888889</v>
      </c>
      <c r="E38" s="13" t="s">
        <v>2079</v>
      </c>
      <c r="F38" s="22" t="s">
        <v>1523</v>
      </c>
      <c r="G38" s="13" t="s">
        <v>1738</v>
      </c>
      <c r="H38" s="13" t="s">
        <v>1738</v>
      </c>
      <c r="I38" s="17">
        <v>37113.552083333336</v>
      </c>
      <c r="J38" s="17">
        <v>37113.572916666664</v>
      </c>
      <c r="K38" s="26"/>
      <c r="L38" s="26">
        <v>25</v>
      </c>
      <c r="M38" s="23">
        <v>10</v>
      </c>
      <c r="N38" s="23">
        <v>15</v>
      </c>
      <c r="O38" s="8" t="s">
        <v>2080</v>
      </c>
      <c r="P38" s="8" t="s">
        <v>2081</v>
      </c>
      <c r="Q38" s="8">
        <v>92672</v>
      </c>
      <c r="R38" s="24" t="s">
        <v>3527</v>
      </c>
      <c r="S38" s="25" t="s">
        <v>2082</v>
      </c>
      <c r="T38" s="26">
        <v>1</v>
      </c>
      <c r="U38" s="102">
        <v>37108</v>
      </c>
      <c r="V38" s="8" t="s">
        <v>3545</v>
      </c>
      <c r="W38" s="8" t="s">
        <v>2083</v>
      </c>
      <c r="X38" s="8" t="s">
        <v>2084</v>
      </c>
      <c r="Y38" s="27" t="s">
        <v>1662</v>
      </c>
      <c r="Z38" s="28" t="s">
        <v>1663</v>
      </c>
      <c r="AA38" s="28" t="s">
        <v>1663</v>
      </c>
      <c r="AB38" s="8" t="s">
        <v>2960</v>
      </c>
      <c r="AC38" s="8" t="s">
        <v>2085</v>
      </c>
      <c r="AD38" s="25" t="s">
        <v>2846</v>
      </c>
      <c r="AE38" s="28" t="s">
        <v>1663</v>
      </c>
      <c r="AF38" s="28" t="s">
        <v>1662</v>
      </c>
      <c r="AG38" s="28" t="s">
        <v>1662</v>
      </c>
      <c r="AH38" s="13" t="s">
        <v>2003</v>
      </c>
      <c r="AI38" s="26">
        <v>0</v>
      </c>
      <c r="AJ38" s="8" t="s">
        <v>2086</v>
      </c>
    </row>
    <row r="39" spans="1:36" s="5" customFormat="1" ht="87" customHeight="1">
      <c r="A39" s="4" t="s">
        <v>2520</v>
      </c>
      <c r="B39" s="13"/>
      <c r="C39" s="13" t="s">
        <v>2078</v>
      </c>
      <c r="D39" s="17">
        <v>37151.88958333333</v>
      </c>
      <c r="E39" s="13" t="s">
        <v>2079</v>
      </c>
      <c r="F39" s="22" t="s">
        <v>1523</v>
      </c>
      <c r="G39" s="13" t="s">
        <v>1738</v>
      </c>
      <c r="H39" s="13" t="s">
        <v>1738</v>
      </c>
      <c r="I39" s="17">
        <v>37151.805555555555</v>
      </c>
      <c r="J39" s="17">
        <v>37151.8625</v>
      </c>
      <c r="K39" s="26"/>
      <c r="L39" s="26">
        <v>100</v>
      </c>
      <c r="M39" s="23">
        <v>25</v>
      </c>
      <c r="N39" s="23">
        <v>75</v>
      </c>
      <c r="O39" s="8" t="s">
        <v>2087</v>
      </c>
      <c r="P39" s="8" t="s">
        <v>2081</v>
      </c>
      <c r="Q39" s="8">
        <v>92672</v>
      </c>
      <c r="R39" s="24" t="s">
        <v>3527</v>
      </c>
      <c r="S39" s="25" t="s">
        <v>2082</v>
      </c>
      <c r="T39" s="26">
        <v>0</v>
      </c>
      <c r="U39" s="8" t="s">
        <v>2003</v>
      </c>
      <c r="V39" s="8" t="s">
        <v>3545</v>
      </c>
      <c r="W39" s="8" t="s">
        <v>1512</v>
      </c>
      <c r="X39" s="8" t="s">
        <v>1513</v>
      </c>
      <c r="Y39" s="27" t="s">
        <v>1662</v>
      </c>
      <c r="Z39" s="28" t="s">
        <v>1663</v>
      </c>
      <c r="AA39" s="28" t="s">
        <v>1663</v>
      </c>
      <c r="AB39" s="8" t="s">
        <v>2960</v>
      </c>
      <c r="AC39" s="8" t="s">
        <v>1514</v>
      </c>
      <c r="AD39" s="25" t="s">
        <v>1515</v>
      </c>
      <c r="AE39" s="28" t="s">
        <v>1663</v>
      </c>
      <c r="AF39" s="28" t="s">
        <v>1662</v>
      </c>
      <c r="AG39" s="28" t="s">
        <v>1662</v>
      </c>
      <c r="AH39" s="13" t="s">
        <v>3567</v>
      </c>
      <c r="AI39" s="26">
        <v>0</v>
      </c>
      <c r="AJ39" s="8" t="s">
        <v>1516</v>
      </c>
    </row>
    <row r="40" spans="1:36" s="6" customFormat="1" ht="38.25">
      <c r="A40" s="207"/>
      <c r="B40" s="13" t="s">
        <v>1517</v>
      </c>
      <c r="C40" s="13" t="s">
        <v>1518</v>
      </c>
      <c r="D40" s="17">
        <v>37155.645833333336</v>
      </c>
      <c r="E40" s="13" t="s">
        <v>2079</v>
      </c>
      <c r="F40" s="22" t="s">
        <v>1523</v>
      </c>
      <c r="G40" s="13" t="s">
        <v>1738</v>
      </c>
      <c r="H40" s="13" t="s">
        <v>1738</v>
      </c>
      <c r="I40" s="17">
        <v>37155.47361111111</v>
      </c>
      <c r="J40" s="17">
        <v>37155.006944444445</v>
      </c>
      <c r="K40" s="26">
        <v>3</v>
      </c>
      <c r="L40" s="26">
        <v>144</v>
      </c>
      <c r="M40" s="23">
        <v>144</v>
      </c>
      <c r="N40" s="23">
        <v>0</v>
      </c>
      <c r="O40" s="8" t="s">
        <v>1519</v>
      </c>
      <c r="P40" s="8" t="s">
        <v>2081</v>
      </c>
      <c r="Q40" s="8">
        <v>92672</v>
      </c>
      <c r="R40" s="24" t="s">
        <v>3527</v>
      </c>
      <c r="S40" s="25" t="s">
        <v>1520</v>
      </c>
      <c r="T40" s="26">
        <v>0</v>
      </c>
      <c r="U40" s="8" t="s">
        <v>2003</v>
      </c>
      <c r="V40" s="8" t="s">
        <v>3535</v>
      </c>
      <c r="W40" s="8" t="s">
        <v>1521</v>
      </c>
      <c r="X40" s="8" t="s">
        <v>1522</v>
      </c>
      <c r="Y40" s="27" t="s">
        <v>1662</v>
      </c>
      <c r="Z40" s="28" t="s">
        <v>1663</v>
      </c>
      <c r="AA40" s="28" t="s">
        <v>1663</v>
      </c>
      <c r="AB40" s="8" t="s">
        <v>2960</v>
      </c>
      <c r="AC40" s="8" t="s">
        <v>1514</v>
      </c>
      <c r="AD40" s="25" t="s">
        <v>1515</v>
      </c>
      <c r="AE40" s="28" t="s">
        <v>1663</v>
      </c>
      <c r="AF40" s="28" t="s">
        <v>1662</v>
      </c>
      <c r="AG40" s="28" t="s">
        <v>1662</v>
      </c>
      <c r="AH40" s="13" t="s">
        <v>3567</v>
      </c>
      <c r="AI40" s="26">
        <v>0</v>
      </c>
      <c r="AJ40" s="8" t="s">
        <v>1516</v>
      </c>
    </row>
    <row r="41" spans="1:36" s="6" customFormat="1" ht="144.75" customHeight="1">
      <c r="A41" s="94" t="s">
        <v>2520</v>
      </c>
      <c r="B41" s="103" t="s">
        <v>1524</v>
      </c>
      <c r="C41" s="97" t="s">
        <v>1525</v>
      </c>
      <c r="D41" s="104">
        <v>37077.350694444445</v>
      </c>
      <c r="E41" s="105" t="s">
        <v>1526</v>
      </c>
      <c r="F41" s="105" t="s">
        <v>1527</v>
      </c>
      <c r="G41" s="105" t="s">
        <v>1526</v>
      </c>
      <c r="H41" s="105" t="s">
        <v>1526</v>
      </c>
      <c r="I41" s="104">
        <v>37075.354166666664</v>
      </c>
      <c r="J41" s="104">
        <v>37075.395833333336</v>
      </c>
      <c r="K41" s="123">
        <v>0.03</v>
      </c>
      <c r="L41" s="123">
        <v>20</v>
      </c>
      <c r="M41" s="1">
        <v>0</v>
      </c>
      <c r="N41" s="1">
        <v>20</v>
      </c>
      <c r="O41" s="1" t="s">
        <v>1528</v>
      </c>
      <c r="P41" s="1" t="s">
        <v>1529</v>
      </c>
      <c r="Q41" s="1">
        <v>92651</v>
      </c>
      <c r="R41" s="97" t="s">
        <v>1088</v>
      </c>
      <c r="S41" s="1" t="s">
        <v>2082</v>
      </c>
      <c r="T41" s="97">
        <v>0</v>
      </c>
      <c r="U41" s="97">
        <v>0</v>
      </c>
      <c r="V41" s="1" t="s">
        <v>1530</v>
      </c>
      <c r="W41" s="1" t="s">
        <v>1531</v>
      </c>
      <c r="X41" s="1" t="s">
        <v>3727</v>
      </c>
      <c r="Y41" s="1" t="s">
        <v>1662</v>
      </c>
      <c r="Z41" s="1" t="s">
        <v>1663</v>
      </c>
      <c r="AA41" s="1" t="s">
        <v>1662</v>
      </c>
      <c r="AB41" s="1" t="s">
        <v>3728</v>
      </c>
      <c r="AC41" s="1" t="s">
        <v>3728</v>
      </c>
      <c r="AD41" s="1" t="s">
        <v>3729</v>
      </c>
      <c r="AE41" s="1" t="s">
        <v>1663</v>
      </c>
      <c r="AF41" s="1" t="s">
        <v>1662</v>
      </c>
      <c r="AG41" s="1" t="s">
        <v>1662</v>
      </c>
      <c r="AH41" s="1" t="s">
        <v>2003</v>
      </c>
      <c r="AI41" s="1" t="s">
        <v>2003</v>
      </c>
      <c r="AJ41" s="1" t="s">
        <v>3730</v>
      </c>
    </row>
    <row r="42" spans="1:36" s="6" customFormat="1" ht="117" customHeight="1">
      <c r="A42" s="94" t="s">
        <v>2520</v>
      </c>
      <c r="B42" s="103" t="s">
        <v>3731</v>
      </c>
      <c r="C42" s="97" t="s">
        <v>1525</v>
      </c>
      <c r="D42" s="104">
        <v>37077.34722222222</v>
      </c>
      <c r="E42" s="105" t="s">
        <v>1526</v>
      </c>
      <c r="F42" s="105" t="s">
        <v>3732</v>
      </c>
      <c r="G42" s="105" t="s">
        <v>1526</v>
      </c>
      <c r="H42" s="105" t="s">
        <v>1526</v>
      </c>
      <c r="I42" s="104">
        <v>37075.368055555555</v>
      </c>
      <c r="J42" s="104">
        <v>37075.375</v>
      </c>
      <c r="K42" s="123">
        <v>5</v>
      </c>
      <c r="L42" s="123">
        <v>50</v>
      </c>
      <c r="M42" s="1">
        <v>20</v>
      </c>
      <c r="N42" s="1">
        <v>30</v>
      </c>
      <c r="O42" s="1" t="s">
        <v>3733</v>
      </c>
      <c r="P42" s="1" t="s">
        <v>1529</v>
      </c>
      <c r="Q42" s="1">
        <v>92651</v>
      </c>
      <c r="R42" s="97" t="s">
        <v>1088</v>
      </c>
      <c r="S42" s="1" t="s">
        <v>2082</v>
      </c>
      <c r="T42" s="97">
        <v>0</v>
      </c>
      <c r="U42" s="97">
        <v>0</v>
      </c>
      <c r="V42" s="1" t="s">
        <v>1530</v>
      </c>
      <c r="W42" s="1" t="s">
        <v>3734</v>
      </c>
      <c r="X42" s="1" t="s">
        <v>3739</v>
      </c>
      <c r="Y42" s="1" t="s">
        <v>1662</v>
      </c>
      <c r="Z42" s="1" t="s">
        <v>1662</v>
      </c>
      <c r="AA42" s="1" t="s">
        <v>1662</v>
      </c>
      <c r="AB42" s="1" t="s">
        <v>3728</v>
      </c>
      <c r="AC42" s="1" t="s">
        <v>3728</v>
      </c>
      <c r="AD42" s="1" t="s">
        <v>3740</v>
      </c>
      <c r="AE42" s="1" t="s">
        <v>1663</v>
      </c>
      <c r="AF42" s="1" t="s">
        <v>1662</v>
      </c>
      <c r="AG42" s="1" t="s">
        <v>1662</v>
      </c>
      <c r="AH42" s="1" t="s">
        <v>2003</v>
      </c>
      <c r="AI42" s="1" t="s">
        <v>2003</v>
      </c>
      <c r="AJ42" s="1" t="s">
        <v>3730</v>
      </c>
    </row>
    <row r="43" spans="1:37" s="6" customFormat="1" ht="117.75" customHeight="1">
      <c r="A43" s="94" t="s">
        <v>2520</v>
      </c>
      <c r="B43" s="103" t="s">
        <v>3741</v>
      </c>
      <c r="C43" s="97" t="s">
        <v>1525</v>
      </c>
      <c r="D43" s="104">
        <v>37099.625</v>
      </c>
      <c r="E43" s="105" t="s">
        <v>1526</v>
      </c>
      <c r="F43" s="105" t="s">
        <v>3732</v>
      </c>
      <c r="G43" s="105" t="s">
        <v>1526</v>
      </c>
      <c r="H43" s="105" t="s">
        <v>1526</v>
      </c>
      <c r="I43" s="104">
        <v>37099.625</v>
      </c>
      <c r="J43" s="104">
        <v>37099.645833333336</v>
      </c>
      <c r="K43" s="123">
        <v>0.167</v>
      </c>
      <c r="L43" s="123">
        <v>50</v>
      </c>
      <c r="M43" s="1">
        <v>50</v>
      </c>
      <c r="N43" s="1">
        <v>0</v>
      </c>
      <c r="O43" s="1" t="s">
        <v>3742</v>
      </c>
      <c r="P43" s="1" t="s">
        <v>1529</v>
      </c>
      <c r="Q43" s="1">
        <v>92651</v>
      </c>
      <c r="R43" s="97" t="s">
        <v>1088</v>
      </c>
      <c r="S43" s="1" t="s">
        <v>3743</v>
      </c>
      <c r="T43" s="97">
        <v>0</v>
      </c>
      <c r="U43" s="97">
        <v>0</v>
      </c>
      <c r="V43" s="1" t="s">
        <v>1530</v>
      </c>
      <c r="W43" s="1" t="s">
        <v>3744</v>
      </c>
      <c r="X43" s="1" t="s">
        <v>3745</v>
      </c>
      <c r="Y43" s="1" t="s">
        <v>1662</v>
      </c>
      <c r="Z43" s="1" t="s">
        <v>1663</v>
      </c>
      <c r="AA43" s="1" t="s">
        <v>1662</v>
      </c>
      <c r="AB43" s="1" t="s">
        <v>3728</v>
      </c>
      <c r="AC43" s="1" t="s">
        <v>3728</v>
      </c>
      <c r="AD43" s="1" t="s">
        <v>3746</v>
      </c>
      <c r="AE43" s="1" t="s">
        <v>1663</v>
      </c>
      <c r="AF43" s="1" t="s">
        <v>1662</v>
      </c>
      <c r="AG43" s="1" t="s">
        <v>1662</v>
      </c>
      <c r="AH43" s="1" t="s">
        <v>2003</v>
      </c>
      <c r="AI43" s="1" t="s">
        <v>2003</v>
      </c>
      <c r="AJ43" s="1" t="s">
        <v>3730</v>
      </c>
      <c r="AK43" s="5" t="s">
        <v>115</v>
      </c>
    </row>
    <row r="44" spans="1:36" s="5" customFormat="1" ht="111" customHeight="1">
      <c r="A44" s="7" t="s">
        <v>2520</v>
      </c>
      <c r="B44" s="103" t="s">
        <v>3747</v>
      </c>
      <c r="C44" s="97" t="s">
        <v>1525</v>
      </c>
      <c r="D44" s="104">
        <v>37106.58263888889</v>
      </c>
      <c r="E44" s="105" t="s">
        <v>1526</v>
      </c>
      <c r="F44" s="105" t="s">
        <v>1527</v>
      </c>
      <c r="G44" s="105" t="s">
        <v>1526</v>
      </c>
      <c r="H44" s="105" t="s">
        <v>1526</v>
      </c>
      <c r="I44" s="104">
        <v>37102.375</v>
      </c>
      <c r="J44" s="104">
        <v>37102.40625</v>
      </c>
      <c r="K44" s="123">
        <v>0.02</v>
      </c>
      <c r="L44" s="123">
        <v>90</v>
      </c>
      <c r="M44" s="1">
        <v>90</v>
      </c>
      <c r="N44" s="1">
        <v>0</v>
      </c>
      <c r="O44" s="1" t="s">
        <v>3748</v>
      </c>
      <c r="P44" s="1" t="s">
        <v>1529</v>
      </c>
      <c r="Q44" s="1">
        <v>92651</v>
      </c>
      <c r="R44" s="97" t="s">
        <v>1088</v>
      </c>
      <c r="S44" s="1" t="s">
        <v>3749</v>
      </c>
      <c r="T44" s="97">
        <v>0</v>
      </c>
      <c r="U44" s="97">
        <v>0</v>
      </c>
      <c r="V44" s="1" t="s">
        <v>3750</v>
      </c>
      <c r="W44" s="1" t="s">
        <v>3751</v>
      </c>
      <c r="X44" s="1" t="s">
        <v>3752</v>
      </c>
      <c r="Y44" s="1" t="s">
        <v>1662</v>
      </c>
      <c r="Z44" s="1" t="s">
        <v>1662</v>
      </c>
      <c r="AA44" s="1" t="s">
        <v>1662</v>
      </c>
      <c r="AB44" s="1" t="s">
        <v>3728</v>
      </c>
      <c r="AC44" s="1" t="s">
        <v>3728</v>
      </c>
      <c r="AD44" s="1" t="s">
        <v>3746</v>
      </c>
      <c r="AE44" s="1" t="s">
        <v>1663</v>
      </c>
      <c r="AF44" s="1" t="s">
        <v>1662</v>
      </c>
      <c r="AG44" s="1" t="s">
        <v>1662</v>
      </c>
      <c r="AH44" s="1" t="s">
        <v>2003</v>
      </c>
      <c r="AI44" s="1" t="s">
        <v>2003</v>
      </c>
      <c r="AJ44" s="1" t="s">
        <v>3730</v>
      </c>
    </row>
    <row r="45" spans="1:36" s="5" customFormat="1" ht="90" customHeight="1">
      <c r="A45" s="7"/>
      <c r="B45" s="103" t="s">
        <v>1973</v>
      </c>
      <c r="C45" s="97" t="s">
        <v>1525</v>
      </c>
      <c r="D45" s="104">
        <v>37152.625</v>
      </c>
      <c r="E45" s="105" t="s">
        <v>1526</v>
      </c>
      <c r="F45" s="105" t="s">
        <v>1974</v>
      </c>
      <c r="G45" s="105" t="s">
        <v>1526</v>
      </c>
      <c r="H45" s="105" t="s">
        <v>1526</v>
      </c>
      <c r="I45" s="104">
        <v>36692</v>
      </c>
      <c r="J45" s="104">
        <v>37151.625</v>
      </c>
      <c r="K45" s="123">
        <v>0.05</v>
      </c>
      <c r="L45" s="123">
        <v>30000</v>
      </c>
      <c r="M45" s="1">
        <v>0</v>
      </c>
      <c r="N45" s="106">
        <v>30000</v>
      </c>
      <c r="O45" s="1" t="s">
        <v>1975</v>
      </c>
      <c r="P45" s="1" t="s">
        <v>1529</v>
      </c>
      <c r="Q45" s="1">
        <v>92651</v>
      </c>
      <c r="R45" s="97" t="s">
        <v>1088</v>
      </c>
      <c r="S45" s="1" t="s">
        <v>1976</v>
      </c>
      <c r="T45" s="97">
        <v>0</v>
      </c>
      <c r="U45" s="97">
        <v>0</v>
      </c>
      <c r="V45" s="1" t="s">
        <v>1977</v>
      </c>
      <c r="W45" s="1" t="s">
        <v>1978</v>
      </c>
      <c r="X45" s="1" t="s">
        <v>1979</v>
      </c>
      <c r="Y45" s="1" t="s">
        <v>1662</v>
      </c>
      <c r="Z45" s="1" t="s">
        <v>1662</v>
      </c>
      <c r="AA45" s="1" t="s">
        <v>1662</v>
      </c>
      <c r="AB45" s="1" t="s">
        <v>3728</v>
      </c>
      <c r="AC45" s="1" t="s">
        <v>3728</v>
      </c>
      <c r="AD45" s="1" t="s">
        <v>1980</v>
      </c>
      <c r="AE45" s="1" t="s">
        <v>1663</v>
      </c>
      <c r="AF45" s="1" t="s">
        <v>1662</v>
      </c>
      <c r="AG45" s="1" t="s">
        <v>1662</v>
      </c>
      <c r="AH45" s="1" t="s">
        <v>2003</v>
      </c>
      <c r="AI45" s="1" t="s">
        <v>2003</v>
      </c>
      <c r="AJ45" s="1" t="s">
        <v>3023</v>
      </c>
    </row>
    <row r="46" spans="1:36" s="5" customFormat="1" ht="182.25" customHeight="1">
      <c r="A46" s="7" t="s">
        <v>2520</v>
      </c>
      <c r="B46" s="103" t="s">
        <v>3024</v>
      </c>
      <c r="C46" s="97" t="s">
        <v>1525</v>
      </c>
      <c r="D46" s="104">
        <v>37160.49513888889</v>
      </c>
      <c r="E46" s="105" t="s">
        <v>1526</v>
      </c>
      <c r="F46" s="105" t="s">
        <v>1527</v>
      </c>
      <c r="G46" s="105" t="s">
        <v>1526</v>
      </c>
      <c r="H46" s="105" t="s">
        <v>1526</v>
      </c>
      <c r="I46" s="104">
        <v>37159.541666666664</v>
      </c>
      <c r="J46" s="104">
        <v>37159.541666666664</v>
      </c>
      <c r="K46" s="124" t="s">
        <v>3025</v>
      </c>
      <c r="L46" s="124" t="s">
        <v>2063</v>
      </c>
      <c r="M46" s="107" t="s">
        <v>2063</v>
      </c>
      <c r="N46" s="1" t="s">
        <v>3025</v>
      </c>
      <c r="O46" s="1" t="s">
        <v>3026</v>
      </c>
      <c r="P46" s="1" t="s">
        <v>1529</v>
      </c>
      <c r="Q46" s="1">
        <v>92651</v>
      </c>
      <c r="R46" s="97" t="s">
        <v>1088</v>
      </c>
      <c r="S46" s="1" t="s">
        <v>2082</v>
      </c>
      <c r="T46" s="97">
        <v>0</v>
      </c>
      <c r="U46" s="97">
        <v>0</v>
      </c>
      <c r="V46" s="1" t="s">
        <v>2074</v>
      </c>
      <c r="W46" s="1" t="s">
        <v>3027</v>
      </c>
      <c r="X46" s="1" t="s">
        <v>1742</v>
      </c>
      <c r="Y46" s="1" t="s">
        <v>1662</v>
      </c>
      <c r="Z46" s="1" t="s">
        <v>1662</v>
      </c>
      <c r="AA46" s="1" t="s">
        <v>1662</v>
      </c>
      <c r="AB46" s="1" t="s">
        <v>3728</v>
      </c>
      <c r="AC46" s="1" t="s">
        <v>3728</v>
      </c>
      <c r="AD46" s="1" t="s">
        <v>1743</v>
      </c>
      <c r="AE46" s="1" t="s">
        <v>1663</v>
      </c>
      <c r="AF46" s="1" t="s">
        <v>1662</v>
      </c>
      <c r="AG46" s="1" t="s">
        <v>1662</v>
      </c>
      <c r="AH46" s="1" t="s">
        <v>2003</v>
      </c>
      <c r="AI46" s="1" t="s">
        <v>2003</v>
      </c>
      <c r="AJ46" s="1" t="s">
        <v>3730</v>
      </c>
    </row>
    <row r="47" spans="1:36" s="6" customFormat="1" ht="147" customHeight="1">
      <c r="A47" s="94" t="s">
        <v>2520</v>
      </c>
      <c r="B47" s="103" t="s">
        <v>1744</v>
      </c>
      <c r="C47" s="97" t="s">
        <v>1525</v>
      </c>
      <c r="D47" s="104">
        <v>37161.4375</v>
      </c>
      <c r="E47" s="105" t="s">
        <v>1526</v>
      </c>
      <c r="F47" s="105" t="s">
        <v>1527</v>
      </c>
      <c r="G47" s="105" t="s">
        <v>1526</v>
      </c>
      <c r="H47" s="105" t="s">
        <v>1526</v>
      </c>
      <c r="I47" s="104">
        <v>37161.57986111111</v>
      </c>
      <c r="J47" s="104">
        <v>37161.583333333336</v>
      </c>
      <c r="K47" s="123">
        <v>3</v>
      </c>
      <c r="L47" s="123">
        <v>15</v>
      </c>
      <c r="M47" s="1">
        <v>0</v>
      </c>
      <c r="N47" s="1">
        <v>15</v>
      </c>
      <c r="O47" s="1" t="s">
        <v>1745</v>
      </c>
      <c r="P47" s="1" t="s">
        <v>1529</v>
      </c>
      <c r="Q47" s="1">
        <v>92651</v>
      </c>
      <c r="R47" s="97" t="s">
        <v>1088</v>
      </c>
      <c r="S47" s="1" t="s">
        <v>1746</v>
      </c>
      <c r="T47" s="97">
        <v>0</v>
      </c>
      <c r="U47" s="97">
        <v>0</v>
      </c>
      <c r="V47" s="1" t="s">
        <v>1530</v>
      </c>
      <c r="W47" s="1" t="s">
        <v>1747</v>
      </c>
      <c r="X47" s="1" t="s">
        <v>1748</v>
      </c>
      <c r="Y47" s="1" t="s">
        <v>1662</v>
      </c>
      <c r="Z47" s="1" t="s">
        <v>1662</v>
      </c>
      <c r="AA47" s="1" t="s">
        <v>1662</v>
      </c>
      <c r="AB47" s="1" t="s">
        <v>3728</v>
      </c>
      <c r="AC47" s="1" t="s">
        <v>3728</v>
      </c>
      <c r="AD47" s="1" t="s">
        <v>1749</v>
      </c>
      <c r="AE47" s="1" t="s">
        <v>1663</v>
      </c>
      <c r="AF47" s="1" t="s">
        <v>1662</v>
      </c>
      <c r="AG47" s="1" t="s">
        <v>1662</v>
      </c>
      <c r="AH47" s="1" t="s">
        <v>2003</v>
      </c>
      <c r="AI47" s="1" t="s">
        <v>2003</v>
      </c>
      <c r="AJ47" s="1" t="s">
        <v>3730</v>
      </c>
    </row>
    <row r="48" spans="1:36" s="6" customFormat="1" ht="37.5" customHeight="1">
      <c r="A48" s="94" t="s">
        <v>2520</v>
      </c>
      <c r="B48" s="13" t="s">
        <v>3549</v>
      </c>
      <c r="C48" s="13" t="s">
        <v>1750</v>
      </c>
      <c r="D48" s="21" t="s">
        <v>1751</v>
      </c>
      <c r="E48" s="13" t="s">
        <v>1752</v>
      </c>
      <c r="F48" s="22" t="s">
        <v>1753</v>
      </c>
      <c r="G48" s="13" t="s">
        <v>1724</v>
      </c>
      <c r="H48" s="13" t="s">
        <v>1724</v>
      </c>
      <c r="I48" s="17">
        <v>37093.416666666664</v>
      </c>
      <c r="J48" s="17" t="s">
        <v>1754</v>
      </c>
      <c r="K48" s="26">
        <v>0.033</v>
      </c>
      <c r="L48" s="26">
        <v>2</v>
      </c>
      <c r="M48" s="23">
        <v>1.5</v>
      </c>
      <c r="N48" s="23">
        <v>0.5</v>
      </c>
      <c r="O48" s="8" t="s">
        <v>1755</v>
      </c>
      <c r="P48" s="8" t="s">
        <v>1756</v>
      </c>
      <c r="Q48" s="8">
        <v>91932</v>
      </c>
      <c r="R48" s="24" t="s">
        <v>1664</v>
      </c>
      <c r="S48" s="25" t="s">
        <v>2082</v>
      </c>
      <c r="T48" s="26">
        <v>0</v>
      </c>
      <c r="U48" s="8">
        <v>0</v>
      </c>
      <c r="V48" s="8" t="s">
        <v>3543</v>
      </c>
      <c r="W48" s="8" t="s">
        <v>1757</v>
      </c>
      <c r="X48" s="8" t="s">
        <v>3629</v>
      </c>
      <c r="Y48" s="27" t="s">
        <v>1662</v>
      </c>
      <c r="Z48" s="28" t="s">
        <v>1663</v>
      </c>
      <c r="AA48" s="28" t="s">
        <v>1663</v>
      </c>
      <c r="AB48" s="8" t="s">
        <v>3630</v>
      </c>
      <c r="AC48" s="8" t="s">
        <v>2846</v>
      </c>
      <c r="AD48" s="25"/>
      <c r="AE48" s="28" t="s">
        <v>1663</v>
      </c>
      <c r="AF48" s="28" t="s">
        <v>1662</v>
      </c>
      <c r="AG48" s="28" t="s">
        <v>1662</v>
      </c>
      <c r="AH48" s="13" t="s">
        <v>2003</v>
      </c>
      <c r="AI48" s="26">
        <v>0</v>
      </c>
      <c r="AJ48" s="8" t="s">
        <v>3631</v>
      </c>
    </row>
    <row r="49" spans="1:36" s="6" customFormat="1" ht="37.5" customHeight="1">
      <c r="A49" s="94" t="s">
        <v>2520</v>
      </c>
      <c r="B49" s="13" t="s">
        <v>2590</v>
      </c>
      <c r="C49" s="13" t="s">
        <v>3710</v>
      </c>
      <c r="D49" s="17">
        <v>37102</v>
      </c>
      <c r="E49" s="13" t="s">
        <v>1752</v>
      </c>
      <c r="F49" s="22" t="s">
        <v>1753</v>
      </c>
      <c r="G49" s="13" t="s">
        <v>1724</v>
      </c>
      <c r="H49" s="13" t="s">
        <v>1724</v>
      </c>
      <c r="I49" s="17">
        <v>37102.427083333336</v>
      </c>
      <c r="J49" s="17">
        <v>37102.43402777778</v>
      </c>
      <c r="K49" s="26">
        <v>0.5</v>
      </c>
      <c r="L49" s="26">
        <v>5</v>
      </c>
      <c r="M49" s="23">
        <v>5</v>
      </c>
      <c r="N49" s="23">
        <v>0</v>
      </c>
      <c r="O49" s="8" t="s">
        <v>3632</v>
      </c>
      <c r="P49" s="8" t="s">
        <v>1756</v>
      </c>
      <c r="Q49" s="8">
        <v>91932</v>
      </c>
      <c r="R49" s="24" t="s">
        <v>1664</v>
      </c>
      <c r="S49" s="25" t="s">
        <v>2082</v>
      </c>
      <c r="T49" s="26">
        <v>0</v>
      </c>
      <c r="U49" s="8">
        <v>0</v>
      </c>
      <c r="V49" s="8" t="s">
        <v>3543</v>
      </c>
      <c r="W49" s="8" t="s">
        <v>1757</v>
      </c>
      <c r="X49" s="8" t="s">
        <v>2163</v>
      </c>
      <c r="Y49" s="27" t="s">
        <v>1662</v>
      </c>
      <c r="Z49" s="28" t="s">
        <v>1663</v>
      </c>
      <c r="AA49" s="28" t="s">
        <v>1662</v>
      </c>
      <c r="AB49" s="8" t="s">
        <v>1983</v>
      </c>
      <c r="AC49" s="8" t="s">
        <v>1983</v>
      </c>
      <c r="AD49" s="25" t="s">
        <v>2164</v>
      </c>
      <c r="AE49" s="28" t="s">
        <v>1663</v>
      </c>
      <c r="AF49" s="28" t="s">
        <v>1662</v>
      </c>
      <c r="AG49" s="28" t="s">
        <v>1662</v>
      </c>
      <c r="AH49" s="13" t="s">
        <v>2003</v>
      </c>
      <c r="AI49" s="26">
        <v>0</v>
      </c>
      <c r="AJ49" s="8" t="s">
        <v>2165</v>
      </c>
    </row>
    <row r="50" spans="1:36" s="6" customFormat="1" ht="37.5" customHeight="1">
      <c r="A50" s="94"/>
      <c r="B50" s="13" t="s">
        <v>3709</v>
      </c>
      <c r="C50" s="13" t="s">
        <v>3710</v>
      </c>
      <c r="D50" s="17" t="s">
        <v>2166</v>
      </c>
      <c r="E50" s="13" t="s">
        <v>2167</v>
      </c>
      <c r="F50" s="22" t="s">
        <v>2168</v>
      </c>
      <c r="G50" s="13" t="s">
        <v>1724</v>
      </c>
      <c r="H50" s="13" t="s">
        <v>1724</v>
      </c>
      <c r="I50" s="17">
        <v>37105.368055555555</v>
      </c>
      <c r="J50" s="17" t="s">
        <v>2169</v>
      </c>
      <c r="K50" s="26">
        <v>2</v>
      </c>
      <c r="L50" s="26">
        <v>40</v>
      </c>
      <c r="M50" s="23">
        <v>3</v>
      </c>
      <c r="N50" s="23">
        <v>37</v>
      </c>
      <c r="O50" s="8" t="s">
        <v>2176</v>
      </c>
      <c r="P50" s="8" t="s">
        <v>1756</v>
      </c>
      <c r="Q50" s="8">
        <v>91932</v>
      </c>
      <c r="R50" s="24" t="s">
        <v>1664</v>
      </c>
      <c r="S50" s="25" t="s">
        <v>2177</v>
      </c>
      <c r="T50" s="26">
        <v>0</v>
      </c>
      <c r="U50" s="8">
        <v>0</v>
      </c>
      <c r="V50" s="8" t="s">
        <v>3537</v>
      </c>
      <c r="W50" s="8" t="s">
        <v>2178</v>
      </c>
      <c r="X50" s="8" t="s">
        <v>2179</v>
      </c>
      <c r="Y50" s="27" t="s">
        <v>1662</v>
      </c>
      <c r="Z50" s="28" t="s">
        <v>1662</v>
      </c>
      <c r="AA50" s="28" t="s">
        <v>1662</v>
      </c>
      <c r="AB50" s="8" t="s">
        <v>1983</v>
      </c>
      <c r="AC50" s="8" t="s">
        <v>1983</v>
      </c>
      <c r="AD50" s="25" t="s">
        <v>2164</v>
      </c>
      <c r="AE50" s="28" t="s">
        <v>1663</v>
      </c>
      <c r="AF50" s="28" t="s">
        <v>1662</v>
      </c>
      <c r="AG50" s="28" t="s">
        <v>1662</v>
      </c>
      <c r="AH50" s="13" t="s">
        <v>2003</v>
      </c>
      <c r="AI50" s="26">
        <v>0</v>
      </c>
      <c r="AJ50" s="8" t="s">
        <v>2180</v>
      </c>
    </row>
    <row r="51" spans="1:36" s="6" customFormat="1" ht="37.5" customHeight="1">
      <c r="A51" s="94" t="s">
        <v>2520</v>
      </c>
      <c r="B51" s="13" t="s">
        <v>2841</v>
      </c>
      <c r="C51" s="13" t="s">
        <v>3710</v>
      </c>
      <c r="D51" s="17" t="s">
        <v>2181</v>
      </c>
      <c r="E51" s="13" t="s">
        <v>2182</v>
      </c>
      <c r="F51" s="22" t="s">
        <v>2183</v>
      </c>
      <c r="G51" s="13" t="s">
        <v>1724</v>
      </c>
      <c r="H51" s="13" t="s">
        <v>1724</v>
      </c>
      <c r="I51" s="17">
        <v>37158</v>
      </c>
      <c r="J51" s="17" t="s">
        <v>2184</v>
      </c>
      <c r="K51" s="26">
        <v>2</v>
      </c>
      <c r="L51" s="26">
        <v>20</v>
      </c>
      <c r="M51" s="23">
        <v>0</v>
      </c>
      <c r="N51" s="23">
        <v>20</v>
      </c>
      <c r="O51" s="8" t="s">
        <v>2185</v>
      </c>
      <c r="P51" s="8" t="s">
        <v>1756</v>
      </c>
      <c r="Q51" s="8">
        <v>91932</v>
      </c>
      <c r="R51" s="24" t="s">
        <v>1664</v>
      </c>
      <c r="S51" s="25" t="s">
        <v>2082</v>
      </c>
      <c r="T51" s="26">
        <v>0</v>
      </c>
      <c r="U51" s="8">
        <v>0</v>
      </c>
      <c r="V51" s="8" t="s">
        <v>3543</v>
      </c>
      <c r="W51" s="8" t="s">
        <v>1757</v>
      </c>
      <c r="X51" s="8" t="s">
        <v>2918</v>
      </c>
      <c r="Y51" s="27" t="s">
        <v>1662</v>
      </c>
      <c r="Z51" s="28" t="s">
        <v>1662</v>
      </c>
      <c r="AA51" s="28" t="s">
        <v>1662</v>
      </c>
      <c r="AB51" s="8" t="s">
        <v>1983</v>
      </c>
      <c r="AC51" s="8" t="s">
        <v>1983</v>
      </c>
      <c r="AD51" s="25" t="s">
        <v>2919</v>
      </c>
      <c r="AE51" s="28" t="s">
        <v>1663</v>
      </c>
      <c r="AF51" s="28" t="s">
        <v>1662</v>
      </c>
      <c r="AG51" s="28" t="s">
        <v>1662</v>
      </c>
      <c r="AH51" s="13" t="s">
        <v>2003</v>
      </c>
      <c r="AI51" s="26">
        <v>0</v>
      </c>
      <c r="AJ51" s="8" t="s">
        <v>2920</v>
      </c>
    </row>
    <row r="52" spans="1:36" s="6" customFormat="1" ht="37.5" customHeight="1">
      <c r="A52" s="94"/>
      <c r="B52" s="13" t="s">
        <v>3549</v>
      </c>
      <c r="C52" s="13" t="s">
        <v>3710</v>
      </c>
      <c r="D52" s="21" t="s">
        <v>2003</v>
      </c>
      <c r="E52" s="13" t="s">
        <v>2003</v>
      </c>
      <c r="F52" s="22" t="s">
        <v>2003</v>
      </c>
      <c r="G52" s="13" t="s">
        <v>1672</v>
      </c>
      <c r="H52" s="13" t="s">
        <v>1672</v>
      </c>
      <c r="I52" s="17">
        <v>37099.354166666664</v>
      </c>
      <c r="J52" s="17">
        <v>37099.395833333336</v>
      </c>
      <c r="K52" s="26">
        <v>1.66</v>
      </c>
      <c r="L52" s="26">
        <v>100</v>
      </c>
      <c r="M52" s="23">
        <v>100</v>
      </c>
      <c r="N52" s="23">
        <v>0</v>
      </c>
      <c r="O52" s="8" t="s">
        <v>2921</v>
      </c>
      <c r="P52" s="8" t="s">
        <v>2922</v>
      </c>
      <c r="Q52" s="8">
        <v>92118</v>
      </c>
      <c r="R52" s="24" t="s">
        <v>1664</v>
      </c>
      <c r="S52" s="25" t="s">
        <v>2643</v>
      </c>
      <c r="T52" s="26">
        <v>0</v>
      </c>
      <c r="U52" s="8" t="s">
        <v>2003</v>
      </c>
      <c r="V52" s="8" t="s">
        <v>3530</v>
      </c>
      <c r="W52" s="8" t="s">
        <v>2644</v>
      </c>
      <c r="X52" s="8" t="s">
        <v>2645</v>
      </c>
      <c r="Y52" s="27" t="s">
        <v>1662</v>
      </c>
      <c r="Z52" s="28" t="s">
        <v>1662</v>
      </c>
      <c r="AA52" s="28" t="s">
        <v>1662</v>
      </c>
      <c r="AB52" s="8" t="s">
        <v>1983</v>
      </c>
      <c r="AC52" s="8" t="s">
        <v>1983</v>
      </c>
      <c r="AD52" s="25" t="s">
        <v>2646</v>
      </c>
      <c r="AE52" s="28" t="s">
        <v>1662</v>
      </c>
      <c r="AF52" s="28" t="s">
        <v>1662</v>
      </c>
      <c r="AG52" s="28" t="s">
        <v>1662</v>
      </c>
      <c r="AH52" s="13" t="s">
        <v>2003</v>
      </c>
      <c r="AI52" s="26"/>
      <c r="AJ52" s="8"/>
    </row>
    <row r="53" spans="1:36" s="6" customFormat="1" ht="37.5" customHeight="1">
      <c r="A53" s="94"/>
      <c r="B53" s="13" t="s">
        <v>2590</v>
      </c>
      <c r="C53" s="13" t="s">
        <v>2647</v>
      </c>
      <c r="D53" s="17">
        <v>37130.34861111111</v>
      </c>
      <c r="E53" s="13" t="s">
        <v>2648</v>
      </c>
      <c r="F53" s="22" t="s">
        <v>2649</v>
      </c>
      <c r="G53" s="13" t="s">
        <v>1672</v>
      </c>
      <c r="H53" s="13" t="s">
        <v>1672</v>
      </c>
      <c r="I53" s="17">
        <v>37129.4375</v>
      </c>
      <c r="J53" s="17">
        <v>37129.520833333336</v>
      </c>
      <c r="K53" s="26">
        <v>8.33</v>
      </c>
      <c r="L53" s="26">
        <v>1000</v>
      </c>
      <c r="M53" s="23">
        <v>500</v>
      </c>
      <c r="N53" s="23">
        <v>500</v>
      </c>
      <c r="O53" s="8" t="s">
        <v>2650</v>
      </c>
      <c r="P53" s="8" t="s">
        <v>2922</v>
      </c>
      <c r="Q53" s="8">
        <v>92118</v>
      </c>
      <c r="R53" s="24" t="s">
        <v>1664</v>
      </c>
      <c r="S53" s="25" t="s">
        <v>2651</v>
      </c>
      <c r="T53" s="26">
        <v>0</v>
      </c>
      <c r="U53" s="8" t="s">
        <v>2003</v>
      </c>
      <c r="V53" s="8" t="s">
        <v>3532</v>
      </c>
      <c r="W53" s="8" t="s">
        <v>2652</v>
      </c>
      <c r="X53" s="8" t="s">
        <v>2653</v>
      </c>
      <c r="Y53" s="27" t="s">
        <v>1662</v>
      </c>
      <c r="Z53" s="28" t="s">
        <v>1663</v>
      </c>
      <c r="AA53" s="28" t="s">
        <v>1663</v>
      </c>
      <c r="AB53" s="8" t="s">
        <v>2654</v>
      </c>
      <c r="AC53" s="8" t="s">
        <v>2655</v>
      </c>
      <c r="AD53" s="25" t="s">
        <v>2003</v>
      </c>
      <c r="AE53" s="28" t="s">
        <v>1663</v>
      </c>
      <c r="AF53" s="28" t="s">
        <v>1662</v>
      </c>
      <c r="AG53" s="28" t="s">
        <v>1663</v>
      </c>
      <c r="AH53" s="13" t="s">
        <v>2656</v>
      </c>
      <c r="AI53" s="26">
        <v>2</v>
      </c>
      <c r="AJ53" s="8"/>
    </row>
    <row r="54" spans="1:37" ht="90" customHeight="1">
      <c r="A54" s="210" t="s">
        <v>2520</v>
      </c>
      <c r="B54" s="108" t="s">
        <v>2657</v>
      </c>
      <c r="C54" s="98" t="s">
        <v>2026</v>
      </c>
      <c r="D54" s="109">
        <v>37157.458333333336</v>
      </c>
      <c r="E54" s="98" t="s">
        <v>2658</v>
      </c>
      <c r="F54" s="110" t="s">
        <v>2659</v>
      </c>
      <c r="G54" s="59" t="s">
        <v>2660</v>
      </c>
      <c r="H54" s="59" t="s">
        <v>2661</v>
      </c>
      <c r="I54" s="109">
        <v>37156.822916666664</v>
      </c>
      <c r="J54" s="109">
        <v>37156.84375</v>
      </c>
      <c r="K54" s="108" t="s">
        <v>2662</v>
      </c>
      <c r="L54" s="108" t="s">
        <v>2663</v>
      </c>
      <c r="M54" s="111">
        <v>5</v>
      </c>
      <c r="N54" s="111">
        <v>5</v>
      </c>
      <c r="O54" s="112" t="s">
        <v>2664</v>
      </c>
      <c r="P54" s="98" t="s">
        <v>2665</v>
      </c>
      <c r="Q54" s="111">
        <v>92024</v>
      </c>
      <c r="R54" s="98" t="s">
        <v>1664</v>
      </c>
      <c r="S54" s="98" t="s">
        <v>2666</v>
      </c>
      <c r="T54" s="111">
        <v>1</v>
      </c>
      <c r="U54" s="111">
        <v>37009</v>
      </c>
      <c r="V54" s="113" t="s">
        <v>2667</v>
      </c>
      <c r="W54" s="113" t="s">
        <v>2668</v>
      </c>
      <c r="X54" s="114" t="s">
        <v>2669</v>
      </c>
      <c r="Y54" s="113" t="s">
        <v>1662</v>
      </c>
      <c r="Z54" s="113" t="s">
        <v>1663</v>
      </c>
      <c r="AA54" s="113" t="s">
        <v>1663</v>
      </c>
      <c r="AB54" s="113" t="s">
        <v>2670</v>
      </c>
      <c r="AC54" s="98" t="s">
        <v>1983</v>
      </c>
      <c r="AD54" s="98" t="s">
        <v>2671</v>
      </c>
      <c r="AE54" s="113" t="s">
        <v>1663</v>
      </c>
      <c r="AF54" s="113" t="s">
        <v>1662</v>
      </c>
      <c r="AG54" s="113" t="s">
        <v>1662</v>
      </c>
      <c r="AH54" s="113" t="s">
        <v>3567</v>
      </c>
      <c r="AI54" s="111" t="s">
        <v>3567</v>
      </c>
      <c r="AJ54" s="115" t="s">
        <v>1485</v>
      </c>
      <c r="AK54" t="s">
        <v>1486</v>
      </c>
    </row>
    <row r="55" spans="1:37" ht="120.75" customHeight="1">
      <c r="A55" s="210"/>
      <c r="B55" s="13" t="s">
        <v>2923</v>
      </c>
      <c r="C55" s="13" t="s">
        <v>1487</v>
      </c>
      <c r="D55" s="21">
        <v>37077.333333333336</v>
      </c>
      <c r="E55" s="13" t="s">
        <v>1488</v>
      </c>
      <c r="F55" s="22" t="s">
        <v>1489</v>
      </c>
      <c r="G55" s="13" t="s">
        <v>1726</v>
      </c>
      <c r="H55" s="13" t="s">
        <v>1726</v>
      </c>
      <c r="I55" s="17">
        <v>37076.416666666664</v>
      </c>
      <c r="J55" s="17">
        <v>37076.479166666664</v>
      </c>
      <c r="K55" s="23">
        <v>8.33</v>
      </c>
      <c r="L55" s="26">
        <v>750</v>
      </c>
      <c r="M55" s="23">
        <v>500</v>
      </c>
      <c r="N55" s="23">
        <v>250</v>
      </c>
      <c r="O55" s="8" t="s">
        <v>2924</v>
      </c>
      <c r="P55" s="8" t="s">
        <v>1490</v>
      </c>
      <c r="Q55" s="8">
        <v>91941</v>
      </c>
      <c r="R55" s="24" t="s">
        <v>1664</v>
      </c>
      <c r="S55" s="25" t="s">
        <v>2925</v>
      </c>
      <c r="T55" s="26">
        <v>0</v>
      </c>
      <c r="U55" s="8" t="s">
        <v>1983</v>
      </c>
      <c r="V55" s="8" t="s">
        <v>1491</v>
      </c>
      <c r="W55" s="8" t="s">
        <v>2634</v>
      </c>
      <c r="X55" s="8" t="s">
        <v>1983</v>
      </c>
      <c r="Y55" s="27" t="s">
        <v>1662</v>
      </c>
      <c r="Z55" s="28" t="s">
        <v>1663</v>
      </c>
      <c r="AA55" s="28" t="s">
        <v>1663</v>
      </c>
      <c r="AB55" s="8" t="s">
        <v>1492</v>
      </c>
      <c r="AC55" s="8" t="s">
        <v>2635</v>
      </c>
      <c r="AD55" s="25" t="s">
        <v>2636</v>
      </c>
      <c r="AE55" s="28" t="s">
        <v>1662</v>
      </c>
      <c r="AF55" s="28" t="s">
        <v>1662</v>
      </c>
      <c r="AG55" s="28" t="s">
        <v>1662</v>
      </c>
      <c r="AH55" s="25" t="s">
        <v>3567</v>
      </c>
      <c r="AI55" s="26">
        <v>0</v>
      </c>
      <c r="AJ55" s="8"/>
      <c r="AK55" s="1" t="s">
        <v>3028</v>
      </c>
    </row>
    <row r="56" spans="1:37" ht="106.5" customHeight="1">
      <c r="A56" s="210"/>
      <c r="B56" s="13" t="s">
        <v>2923</v>
      </c>
      <c r="C56" s="13" t="s">
        <v>1493</v>
      </c>
      <c r="D56" s="17">
        <v>37084.333333333336</v>
      </c>
      <c r="E56" s="13" t="s">
        <v>1494</v>
      </c>
      <c r="F56" s="22" t="s">
        <v>2637</v>
      </c>
      <c r="G56" s="13" t="s">
        <v>1726</v>
      </c>
      <c r="H56" s="13" t="s">
        <v>1726</v>
      </c>
      <c r="I56" s="17">
        <v>37083.5</v>
      </c>
      <c r="J56" s="17">
        <v>37084.6875</v>
      </c>
      <c r="K56" s="23">
        <v>379.26</v>
      </c>
      <c r="L56" s="26">
        <v>102400</v>
      </c>
      <c r="M56" s="23">
        <v>2400</v>
      </c>
      <c r="N56" s="23">
        <v>100000</v>
      </c>
      <c r="O56" s="8" t="s">
        <v>1495</v>
      </c>
      <c r="P56" s="8" t="s">
        <v>1490</v>
      </c>
      <c r="Q56" s="8">
        <v>91942</v>
      </c>
      <c r="R56" s="24" t="s">
        <v>1664</v>
      </c>
      <c r="S56" s="25" t="s">
        <v>2638</v>
      </c>
      <c r="T56" s="26">
        <v>1</v>
      </c>
      <c r="U56" s="8" t="s">
        <v>2642</v>
      </c>
      <c r="V56" s="8" t="s">
        <v>2074</v>
      </c>
      <c r="W56" s="8" t="s">
        <v>2639</v>
      </c>
      <c r="X56" s="8" t="s">
        <v>2640</v>
      </c>
      <c r="Y56" s="27" t="s">
        <v>1662</v>
      </c>
      <c r="Z56" s="28" t="s">
        <v>1663</v>
      </c>
      <c r="AA56" s="28" t="s">
        <v>1663</v>
      </c>
      <c r="AB56" s="8" t="s">
        <v>2641</v>
      </c>
      <c r="AC56" s="8" t="s">
        <v>2635</v>
      </c>
      <c r="AD56" s="25" t="s">
        <v>2636</v>
      </c>
      <c r="AE56" s="28" t="s">
        <v>1663</v>
      </c>
      <c r="AF56" s="28" t="s">
        <v>1663</v>
      </c>
      <c r="AG56" s="28" t="s">
        <v>1663</v>
      </c>
      <c r="AH56" s="25" t="s">
        <v>2636</v>
      </c>
      <c r="AI56" s="26">
        <v>2</v>
      </c>
      <c r="AJ56" s="8"/>
      <c r="AK56"/>
    </row>
    <row r="57" spans="2:36" s="9" customFormat="1" ht="54.75" customHeight="1">
      <c r="B57" s="13" t="s">
        <v>3549</v>
      </c>
      <c r="C57" s="13" t="s">
        <v>2949</v>
      </c>
      <c r="D57" s="21" t="s">
        <v>2950</v>
      </c>
      <c r="E57" s="13" t="s">
        <v>2951</v>
      </c>
      <c r="F57" s="22" t="s">
        <v>2952</v>
      </c>
      <c r="G57" s="13" t="s">
        <v>1733</v>
      </c>
      <c r="H57" s="13" t="s">
        <v>1733</v>
      </c>
      <c r="I57" s="17">
        <v>37090.479166666664</v>
      </c>
      <c r="J57" s="17" t="s">
        <v>2953</v>
      </c>
      <c r="K57" s="26">
        <v>0</v>
      </c>
      <c r="L57" s="26">
        <v>1000</v>
      </c>
      <c r="M57" s="23">
        <v>0</v>
      </c>
      <c r="N57" s="23">
        <v>1000</v>
      </c>
      <c r="O57" s="8" t="s">
        <v>2954</v>
      </c>
      <c r="P57" s="8" t="s">
        <v>2955</v>
      </c>
      <c r="Q57" s="8">
        <v>92065</v>
      </c>
      <c r="R57" s="24" t="s">
        <v>1664</v>
      </c>
      <c r="S57" s="25" t="s">
        <v>2956</v>
      </c>
      <c r="T57" s="26">
        <v>0</v>
      </c>
      <c r="U57" s="8" t="s">
        <v>2957</v>
      </c>
      <c r="V57" s="8" t="s">
        <v>3530</v>
      </c>
      <c r="W57" s="8" t="s">
        <v>2958</v>
      </c>
      <c r="X57" s="8" t="s">
        <v>2959</v>
      </c>
      <c r="Y57" s="27" t="s">
        <v>1662</v>
      </c>
      <c r="Z57" s="28" t="s">
        <v>1663</v>
      </c>
      <c r="AA57" s="28" t="s">
        <v>1662</v>
      </c>
      <c r="AB57" s="8" t="s">
        <v>2957</v>
      </c>
      <c r="AC57" s="8" t="s">
        <v>2957</v>
      </c>
      <c r="AD57" s="25" t="s">
        <v>2960</v>
      </c>
      <c r="AE57" s="28" t="s">
        <v>1663</v>
      </c>
      <c r="AF57" s="28" t="s">
        <v>1662</v>
      </c>
      <c r="AG57" s="28" t="s">
        <v>1663</v>
      </c>
      <c r="AH57" s="13" t="s">
        <v>2954</v>
      </c>
      <c r="AI57" s="26">
        <v>1</v>
      </c>
      <c r="AJ57" s="8"/>
    </row>
    <row r="58" spans="2:36" s="9" customFormat="1" ht="38.25">
      <c r="B58" s="13" t="s">
        <v>2590</v>
      </c>
      <c r="C58" s="13" t="s">
        <v>2961</v>
      </c>
      <c r="D58" s="17" t="s">
        <v>2962</v>
      </c>
      <c r="E58" s="13" t="s">
        <v>2963</v>
      </c>
      <c r="F58" s="22" t="s">
        <v>2964</v>
      </c>
      <c r="G58" s="13" t="s">
        <v>1733</v>
      </c>
      <c r="H58" s="13" t="s">
        <v>1733</v>
      </c>
      <c r="I58" s="17">
        <v>37092.625</v>
      </c>
      <c r="J58" s="17" t="s">
        <v>2965</v>
      </c>
      <c r="K58" s="26">
        <v>0</v>
      </c>
      <c r="L58" s="26">
        <v>200</v>
      </c>
      <c r="M58" s="23">
        <v>200</v>
      </c>
      <c r="N58" s="23">
        <v>0</v>
      </c>
      <c r="O58" s="8" t="s">
        <v>2966</v>
      </c>
      <c r="P58" s="8" t="s">
        <v>2955</v>
      </c>
      <c r="Q58" s="8">
        <v>92065</v>
      </c>
      <c r="R58" s="24" t="s">
        <v>1664</v>
      </c>
      <c r="S58" s="25" t="s">
        <v>2967</v>
      </c>
      <c r="T58" s="26">
        <v>0</v>
      </c>
      <c r="U58" s="8" t="s">
        <v>2957</v>
      </c>
      <c r="V58" s="8" t="s">
        <v>3535</v>
      </c>
      <c r="W58" s="8" t="s">
        <v>2968</v>
      </c>
      <c r="X58" s="8" t="s">
        <v>2969</v>
      </c>
      <c r="Y58" s="27" t="s">
        <v>1662</v>
      </c>
      <c r="Z58" s="28" t="s">
        <v>1663</v>
      </c>
      <c r="AA58" s="28" t="s">
        <v>1662</v>
      </c>
      <c r="AB58" s="8" t="s">
        <v>2957</v>
      </c>
      <c r="AC58" s="8" t="s">
        <v>2957</v>
      </c>
      <c r="AD58" s="25" t="s">
        <v>2960</v>
      </c>
      <c r="AE58" s="28" t="s">
        <v>1663</v>
      </c>
      <c r="AF58" s="28" t="s">
        <v>1662</v>
      </c>
      <c r="AG58" s="28" t="s">
        <v>1663</v>
      </c>
      <c r="AH58" s="13" t="s">
        <v>2970</v>
      </c>
      <c r="AI58" s="26">
        <v>1</v>
      </c>
      <c r="AJ58" s="8"/>
    </row>
    <row r="59" spans="2:36" s="9" customFormat="1" ht="38.25">
      <c r="B59" s="13" t="s">
        <v>3709</v>
      </c>
      <c r="C59" s="13" t="s">
        <v>2971</v>
      </c>
      <c r="D59" s="17" t="s">
        <v>2972</v>
      </c>
      <c r="E59" s="13" t="s">
        <v>2951</v>
      </c>
      <c r="F59" s="22" t="s">
        <v>2952</v>
      </c>
      <c r="G59" s="13" t="s">
        <v>1733</v>
      </c>
      <c r="H59" s="13" t="s">
        <v>1733</v>
      </c>
      <c r="I59" s="17">
        <v>37130.395833333336</v>
      </c>
      <c r="J59" s="17" t="s">
        <v>2973</v>
      </c>
      <c r="K59" s="26">
        <v>0</v>
      </c>
      <c r="L59" s="26">
        <v>150</v>
      </c>
      <c r="M59" s="23">
        <v>140</v>
      </c>
      <c r="N59" s="23">
        <v>140</v>
      </c>
      <c r="O59" s="8" t="s">
        <v>2974</v>
      </c>
      <c r="P59" s="8" t="s">
        <v>2955</v>
      </c>
      <c r="Q59" s="8">
        <v>92065</v>
      </c>
      <c r="R59" s="24" t="s">
        <v>1664</v>
      </c>
      <c r="S59" s="25" t="s">
        <v>2975</v>
      </c>
      <c r="T59" s="26">
        <v>0</v>
      </c>
      <c r="U59" s="8" t="s">
        <v>2957</v>
      </c>
      <c r="V59" s="8" t="s">
        <v>3531</v>
      </c>
      <c r="W59" s="8" t="s">
        <v>2976</v>
      </c>
      <c r="X59" s="8" t="s">
        <v>2977</v>
      </c>
      <c r="Y59" s="27" t="s">
        <v>1662</v>
      </c>
      <c r="Z59" s="28" t="s">
        <v>1662</v>
      </c>
      <c r="AA59" s="28" t="s">
        <v>1662</v>
      </c>
      <c r="AB59" s="8" t="s">
        <v>2957</v>
      </c>
      <c r="AC59" s="8" t="s">
        <v>2957</v>
      </c>
      <c r="AD59" s="25" t="s">
        <v>1557</v>
      </c>
      <c r="AE59" s="28" t="s">
        <v>1663</v>
      </c>
      <c r="AF59" s="28" t="s">
        <v>1662</v>
      </c>
      <c r="AG59" s="28" t="s">
        <v>1663</v>
      </c>
      <c r="AH59" s="13" t="s">
        <v>2974</v>
      </c>
      <c r="AI59" s="26">
        <v>1</v>
      </c>
      <c r="AJ59" s="8"/>
    </row>
    <row r="60" spans="2:36" s="9" customFormat="1" ht="38.25">
      <c r="B60" s="13" t="s">
        <v>2841</v>
      </c>
      <c r="C60" s="13" t="s">
        <v>2971</v>
      </c>
      <c r="D60" s="17" t="s">
        <v>2170</v>
      </c>
      <c r="E60" s="13" t="s">
        <v>2951</v>
      </c>
      <c r="F60" s="22" t="s">
        <v>2952</v>
      </c>
      <c r="G60" s="13" t="s">
        <v>1733</v>
      </c>
      <c r="H60" s="13" t="s">
        <v>1733</v>
      </c>
      <c r="I60" s="17">
        <v>37164.458333333336</v>
      </c>
      <c r="J60" s="17" t="s">
        <v>2171</v>
      </c>
      <c r="K60" s="26">
        <v>0</v>
      </c>
      <c r="L60" s="26">
        <v>450</v>
      </c>
      <c r="M60" s="23">
        <v>120</v>
      </c>
      <c r="N60" s="23">
        <v>120</v>
      </c>
      <c r="O60" s="8" t="s">
        <v>2172</v>
      </c>
      <c r="P60" s="8" t="s">
        <v>2955</v>
      </c>
      <c r="Q60" s="8">
        <v>92065</v>
      </c>
      <c r="R60" s="24" t="s">
        <v>1664</v>
      </c>
      <c r="S60" s="25" t="s">
        <v>2975</v>
      </c>
      <c r="T60" s="26">
        <v>0</v>
      </c>
      <c r="U60" s="8" t="s">
        <v>2957</v>
      </c>
      <c r="V60" s="8" t="s">
        <v>3531</v>
      </c>
      <c r="W60" s="8" t="s">
        <v>2173</v>
      </c>
      <c r="X60" s="8" t="s">
        <v>2174</v>
      </c>
      <c r="Y60" s="27" t="s">
        <v>1662</v>
      </c>
      <c r="Z60" s="28" t="s">
        <v>1663</v>
      </c>
      <c r="AA60" s="28" t="s">
        <v>1662</v>
      </c>
      <c r="AB60" s="8" t="s">
        <v>2957</v>
      </c>
      <c r="AC60" s="8" t="s">
        <v>2957</v>
      </c>
      <c r="AD60" s="25" t="s">
        <v>2960</v>
      </c>
      <c r="AE60" s="28" t="s">
        <v>1663</v>
      </c>
      <c r="AF60" s="28" t="s">
        <v>1662</v>
      </c>
      <c r="AG60" s="28" t="s">
        <v>1663</v>
      </c>
      <c r="AH60" s="13" t="s">
        <v>2175</v>
      </c>
      <c r="AI60" s="26">
        <v>3</v>
      </c>
      <c r="AJ60" s="8"/>
    </row>
    <row r="61" spans="1:37" ht="78.75" customHeight="1">
      <c r="A61" s="210"/>
      <c r="B61" s="126" t="s">
        <v>1582</v>
      </c>
      <c r="C61" s="127" t="s">
        <v>1583</v>
      </c>
      <c r="D61" s="128" t="s">
        <v>2050</v>
      </c>
      <c r="E61" s="128" t="s">
        <v>1584</v>
      </c>
      <c r="F61" s="128" t="s">
        <v>1585</v>
      </c>
      <c r="G61" s="229" t="s">
        <v>3547</v>
      </c>
      <c r="H61" s="229" t="s">
        <v>3547</v>
      </c>
      <c r="I61" s="128">
        <v>37116.425</v>
      </c>
      <c r="J61" s="128" t="s">
        <v>3669</v>
      </c>
      <c r="K61" s="129">
        <v>20</v>
      </c>
      <c r="L61" s="129">
        <v>500</v>
      </c>
      <c r="M61" s="129">
        <v>0</v>
      </c>
      <c r="N61" s="129">
        <v>500</v>
      </c>
      <c r="O61" s="127" t="s">
        <v>1586</v>
      </c>
      <c r="P61" s="127" t="s">
        <v>1587</v>
      </c>
      <c r="Q61" s="127">
        <v>92152</v>
      </c>
      <c r="R61" s="127" t="s">
        <v>1588</v>
      </c>
      <c r="S61" s="127" t="s">
        <v>1589</v>
      </c>
      <c r="T61" s="127">
        <v>0</v>
      </c>
      <c r="U61" s="127" t="s">
        <v>2003</v>
      </c>
      <c r="V61" s="127" t="s">
        <v>1590</v>
      </c>
      <c r="W61" s="127" t="s">
        <v>2501</v>
      </c>
      <c r="X61" s="127" t="s">
        <v>2501</v>
      </c>
      <c r="Y61" s="127" t="s">
        <v>1662</v>
      </c>
      <c r="Z61" s="127" t="s">
        <v>1663</v>
      </c>
      <c r="AA61" s="127" t="s">
        <v>1663</v>
      </c>
      <c r="AB61" s="127" t="s">
        <v>2655</v>
      </c>
      <c r="AC61" s="127" t="s">
        <v>2846</v>
      </c>
      <c r="AD61" s="127" t="s">
        <v>2846</v>
      </c>
      <c r="AE61" s="127" t="s">
        <v>1662</v>
      </c>
      <c r="AF61" s="127" t="s">
        <v>1663</v>
      </c>
      <c r="AG61" s="127" t="s">
        <v>1662</v>
      </c>
      <c r="AH61" s="127" t="s">
        <v>2003</v>
      </c>
      <c r="AI61" s="127" t="s">
        <v>2003</v>
      </c>
      <c r="AJ61" s="131" t="s">
        <v>1591</v>
      </c>
      <c r="AK61"/>
    </row>
    <row r="62" spans="1:37" ht="78.75" customHeight="1">
      <c r="A62" s="210"/>
      <c r="B62" s="126" t="s">
        <v>1592</v>
      </c>
      <c r="C62" s="127" t="s">
        <v>1593</v>
      </c>
      <c r="D62" s="128" t="s">
        <v>2051</v>
      </c>
      <c r="E62" s="128" t="s">
        <v>1584</v>
      </c>
      <c r="F62" s="128" t="s">
        <v>1594</v>
      </c>
      <c r="G62" s="229" t="s">
        <v>3547</v>
      </c>
      <c r="H62" s="229" t="s">
        <v>3547</v>
      </c>
      <c r="I62" s="128">
        <v>37117.552083333336</v>
      </c>
      <c r="J62" s="128" t="s">
        <v>3670</v>
      </c>
      <c r="K62" s="129">
        <v>20</v>
      </c>
      <c r="L62" s="129">
        <v>400</v>
      </c>
      <c r="M62" s="129">
        <v>200</v>
      </c>
      <c r="N62" s="129">
        <v>200</v>
      </c>
      <c r="O62" s="127" t="s">
        <v>1586</v>
      </c>
      <c r="P62" s="127" t="s">
        <v>1587</v>
      </c>
      <c r="Q62" s="127">
        <v>92152</v>
      </c>
      <c r="R62" s="127" t="s">
        <v>1588</v>
      </c>
      <c r="S62" s="127" t="s">
        <v>1595</v>
      </c>
      <c r="T62" s="127">
        <v>1</v>
      </c>
      <c r="U62" s="128">
        <v>37116</v>
      </c>
      <c r="V62" s="127" t="s">
        <v>1590</v>
      </c>
      <c r="W62" s="127" t="s">
        <v>2027</v>
      </c>
      <c r="X62" s="127" t="s">
        <v>2028</v>
      </c>
      <c r="Y62" s="127" t="s">
        <v>1662</v>
      </c>
      <c r="Z62" s="127" t="s">
        <v>1663</v>
      </c>
      <c r="AA62" s="127" t="s">
        <v>1663</v>
      </c>
      <c r="AB62" s="127" t="s">
        <v>2655</v>
      </c>
      <c r="AC62" s="127" t="s">
        <v>2846</v>
      </c>
      <c r="AD62" s="127" t="s">
        <v>2846</v>
      </c>
      <c r="AE62" s="127" t="s">
        <v>1662</v>
      </c>
      <c r="AF62" s="127" t="s">
        <v>1663</v>
      </c>
      <c r="AG62" s="127" t="s">
        <v>1662</v>
      </c>
      <c r="AH62" s="127" t="s">
        <v>2003</v>
      </c>
      <c r="AI62" s="127" t="s">
        <v>2003</v>
      </c>
      <c r="AJ62" s="131" t="s">
        <v>2029</v>
      </c>
      <c r="AK62"/>
    </row>
    <row r="63" spans="1:37" ht="78.75" customHeight="1">
      <c r="A63" s="210"/>
      <c r="B63" s="126" t="s">
        <v>2030</v>
      </c>
      <c r="C63" s="127" t="s">
        <v>2031</v>
      </c>
      <c r="D63" s="128" t="s">
        <v>2052</v>
      </c>
      <c r="E63" s="128" t="s">
        <v>2032</v>
      </c>
      <c r="F63" s="128" t="s">
        <v>1585</v>
      </c>
      <c r="G63" s="229" t="s">
        <v>3547</v>
      </c>
      <c r="H63" s="229" t="s">
        <v>3547</v>
      </c>
      <c r="I63" s="128">
        <v>37142.46666666667</v>
      </c>
      <c r="J63" s="128" t="s">
        <v>3671</v>
      </c>
      <c r="K63" s="129">
        <v>1</v>
      </c>
      <c r="L63" s="129">
        <v>30</v>
      </c>
      <c r="M63" s="129">
        <v>30</v>
      </c>
      <c r="N63" s="129">
        <v>0</v>
      </c>
      <c r="O63" s="127" t="s">
        <v>1812</v>
      </c>
      <c r="P63" s="127" t="s">
        <v>1813</v>
      </c>
      <c r="Q63" s="127">
        <v>92155</v>
      </c>
      <c r="R63" s="127" t="s">
        <v>1588</v>
      </c>
      <c r="S63" s="127" t="s">
        <v>1814</v>
      </c>
      <c r="T63" s="127">
        <v>0</v>
      </c>
      <c r="U63" s="127" t="s">
        <v>2003</v>
      </c>
      <c r="V63" s="127" t="s">
        <v>1815</v>
      </c>
      <c r="W63" s="127" t="s">
        <v>2034</v>
      </c>
      <c r="X63" s="127" t="s">
        <v>2035</v>
      </c>
      <c r="Y63" s="127" t="s">
        <v>1662</v>
      </c>
      <c r="Z63" s="127" t="s">
        <v>1662</v>
      </c>
      <c r="AA63" s="127" t="s">
        <v>1662</v>
      </c>
      <c r="AB63" s="127" t="s">
        <v>2003</v>
      </c>
      <c r="AC63" s="127" t="s">
        <v>2003</v>
      </c>
      <c r="AD63" s="127" t="s">
        <v>2003</v>
      </c>
      <c r="AE63" s="127" t="s">
        <v>1662</v>
      </c>
      <c r="AF63" s="127" t="s">
        <v>1662</v>
      </c>
      <c r="AG63" s="127" t="s">
        <v>2003</v>
      </c>
      <c r="AH63" s="127" t="s">
        <v>2003</v>
      </c>
      <c r="AI63" s="127" t="s">
        <v>2003</v>
      </c>
      <c r="AJ63" s="131" t="s">
        <v>2036</v>
      </c>
      <c r="AK63"/>
    </row>
    <row r="64" spans="1:37" ht="78.75" customHeight="1">
      <c r="A64" s="210"/>
      <c r="B64" s="126" t="s">
        <v>2037</v>
      </c>
      <c r="C64" s="127" t="s">
        <v>2038</v>
      </c>
      <c r="D64" s="128" t="s">
        <v>3672</v>
      </c>
      <c r="E64" s="128" t="s">
        <v>2039</v>
      </c>
      <c r="F64" s="128" t="s">
        <v>2040</v>
      </c>
      <c r="G64" s="229" t="s">
        <v>3547</v>
      </c>
      <c r="H64" s="229" t="s">
        <v>3547</v>
      </c>
      <c r="I64" s="128">
        <v>37145.8125</v>
      </c>
      <c r="J64" s="130" t="s">
        <v>3673</v>
      </c>
      <c r="K64" s="129">
        <v>50</v>
      </c>
      <c r="L64" s="129">
        <v>6000</v>
      </c>
      <c r="M64" s="129">
        <v>200</v>
      </c>
      <c r="N64" s="129">
        <v>5800</v>
      </c>
      <c r="O64" s="127" t="s">
        <v>2041</v>
      </c>
      <c r="P64" s="127" t="s">
        <v>2042</v>
      </c>
      <c r="Q64" s="127">
        <v>92155</v>
      </c>
      <c r="R64" s="127" t="s">
        <v>1664</v>
      </c>
      <c r="S64" s="127" t="s">
        <v>2043</v>
      </c>
      <c r="T64" s="127">
        <v>0</v>
      </c>
      <c r="U64" s="127" t="s">
        <v>2003</v>
      </c>
      <c r="V64" s="127" t="s">
        <v>2044</v>
      </c>
      <c r="W64" s="127" t="s">
        <v>2045</v>
      </c>
      <c r="X64" s="127" t="s">
        <v>2046</v>
      </c>
      <c r="Y64" s="127" t="s">
        <v>1662</v>
      </c>
      <c r="Z64" s="127" t="s">
        <v>1663</v>
      </c>
      <c r="AA64" s="127" t="s">
        <v>1663</v>
      </c>
      <c r="AB64" s="127" t="s">
        <v>2655</v>
      </c>
      <c r="AC64" s="127" t="s">
        <v>2846</v>
      </c>
      <c r="AD64" s="128" t="s">
        <v>2846</v>
      </c>
      <c r="AE64" s="127" t="s">
        <v>1663</v>
      </c>
      <c r="AF64" s="127" t="s">
        <v>1663</v>
      </c>
      <c r="AG64" s="127" t="s">
        <v>1663</v>
      </c>
      <c r="AH64" s="132" t="s">
        <v>2047</v>
      </c>
      <c r="AI64" s="132" t="s">
        <v>2048</v>
      </c>
      <c r="AJ64" s="132" t="s">
        <v>2049</v>
      </c>
      <c r="AK64"/>
    </row>
    <row r="65" spans="1:36" s="6" customFormat="1" ht="37.5" customHeight="1">
      <c r="A65" s="94"/>
      <c r="B65" s="13" t="s">
        <v>3549</v>
      </c>
      <c r="C65" s="13" t="s">
        <v>2053</v>
      </c>
      <c r="D65" s="21">
        <v>37099.291666666664</v>
      </c>
      <c r="E65" s="13" t="s">
        <v>2054</v>
      </c>
      <c r="F65" s="22" t="s">
        <v>2055</v>
      </c>
      <c r="G65" s="13" t="s">
        <v>1676</v>
      </c>
      <c r="H65" s="13" t="s">
        <v>1676</v>
      </c>
      <c r="I65" s="17">
        <v>37098.520833333336</v>
      </c>
      <c r="J65" s="17">
        <v>37098.52777777778</v>
      </c>
      <c r="K65" s="23">
        <v>3</v>
      </c>
      <c r="L65" s="26">
        <v>30</v>
      </c>
      <c r="M65" s="23">
        <v>0</v>
      </c>
      <c r="N65" s="23">
        <v>30</v>
      </c>
      <c r="O65" s="8" t="s">
        <v>2056</v>
      </c>
      <c r="P65" s="8" t="s">
        <v>2057</v>
      </c>
      <c r="Q65" s="8">
        <v>92020</v>
      </c>
      <c r="R65" s="24" t="s">
        <v>1664</v>
      </c>
      <c r="S65" s="25" t="s">
        <v>2058</v>
      </c>
      <c r="T65" s="26">
        <v>0</v>
      </c>
      <c r="U65" s="8" t="s">
        <v>2003</v>
      </c>
      <c r="V65" s="8" t="s">
        <v>3541</v>
      </c>
      <c r="W65" s="8" t="s">
        <v>2059</v>
      </c>
      <c r="X65" s="8" t="s">
        <v>2060</v>
      </c>
      <c r="Y65" s="27" t="s">
        <v>1662</v>
      </c>
      <c r="Z65" s="28" t="s">
        <v>1663</v>
      </c>
      <c r="AA65" s="28" t="s">
        <v>1662</v>
      </c>
      <c r="AB65" s="8" t="s">
        <v>1983</v>
      </c>
      <c r="AC65" s="8" t="s">
        <v>1983</v>
      </c>
      <c r="AD65" s="25" t="s">
        <v>2061</v>
      </c>
      <c r="AE65" s="28" t="s">
        <v>1662</v>
      </c>
      <c r="AF65" s="28" t="s">
        <v>1662</v>
      </c>
      <c r="AG65" s="28" t="s">
        <v>1662</v>
      </c>
      <c r="AH65" s="13" t="s">
        <v>2003</v>
      </c>
      <c r="AI65" s="26"/>
      <c r="AJ65" s="8"/>
    </row>
    <row r="66" spans="1:36" s="6" customFormat="1" ht="37.5" customHeight="1">
      <c r="A66" s="94"/>
      <c r="B66" s="13" t="s">
        <v>1544</v>
      </c>
      <c r="C66" s="13" t="s">
        <v>1545</v>
      </c>
      <c r="D66" s="21">
        <v>37087.694444444445</v>
      </c>
      <c r="E66" s="13" t="s">
        <v>1546</v>
      </c>
      <c r="F66" s="22" t="s">
        <v>1547</v>
      </c>
      <c r="G66" s="13" t="s">
        <v>1667</v>
      </c>
      <c r="H66" s="13" t="s">
        <v>1667</v>
      </c>
      <c r="I66" s="17">
        <v>37087.041666666664</v>
      </c>
      <c r="J66" s="17">
        <v>37087.625</v>
      </c>
      <c r="K66" s="23">
        <v>100</v>
      </c>
      <c r="L66" s="26">
        <v>35000</v>
      </c>
      <c r="M66" s="23">
        <v>7000</v>
      </c>
      <c r="N66" s="23">
        <v>28000</v>
      </c>
      <c r="O66" s="8" t="s">
        <v>1548</v>
      </c>
      <c r="P66" s="8" t="s">
        <v>1549</v>
      </c>
      <c r="Q66" s="8">
        <v>92590</v>
      </c>
      <c r="R66" s="24" t="s">
        <v>3528</v>
      </c>
      <c r="S66" s="25" t="s">
        <v>1550</v>
      </c>
      <c r="T66" s="26">
        <v>0</v>
      </c>
      <c r="U66" s="8">
        <v>0</v>
      </c>
      <c r="V66" s="8" t="s">
        <v>3542</v>
      </c>
      <c r="W66" s="8" t="s">
        <v>1551</v>
      </c>
      <c r="X66" s="8" t="s">
        <v>1484</v>
      </c>
      <c r="Y66" s="27" t="s">
        <v>1662</v>
      </c>
      <c r="Z66" s="28" t="s">
        <v>1662</v>
      </c>
      <c r="AA66" s="28" t="s">
        <v>1663</v>
      </c>
      <c r="AB66" s="8" t="s">
        <v>1406</v>
      </c>
      <c r="AC66" s="8" t="s">
        <v>1407</v>
      </c>
      <c r="AD66" s="25" t="s">
        <v>487</v>
      </c>
      <c r="AE66" s="28" t="s">
        <v>1663</v>
      </c>
      <c r="AF66" s="28" t="s">
        <v>1663</v>
      </c>
      <c r="AG66" s="28" t="s">
        <v>1663</v>
      </c>
      <c r="AH66" s="13" t="s">
        <v>488</v>
      </c>
      <c r="AI66" s="26">
        <v>7</v>
      </c>
      <c r="AJ66" s="8" t="s">
        <v>599</v>
      </c>
    </row>
    <row r="67" spans="1:36" s="6" customFormat="1" ht="37.5" customHeight="1">
      <c r="A67" s="94"/>
      <c r="B67" s="133">
        <v>195663</v>
      </c>
      <c r="C67" s="134" t="s">
        <v>600</v>
      </c>
      <c r="D67" s="135">
        <v>37073.49652777778</v>
      </c>
      <c r="E67" s="133" t="s">
        <v>601</v>
      </c>
      <c r="F67" s="133" t="s">
        <v>602</v>
      </c>
      <c r="G67" s="13" t="s">
        <v>1740</v>
      </c>
      <c r="H67" s="13" t="s">
        <v>1740</v>
      </c>
      <c r="I67" s="135">
        <v>37073.34166666667</v>
      </c>
      <c r="J67" s="136">
        <v>37073.36736111111</v>
      </c>
      <c r="K67" s="23"/>
      <c r="L67" s="167">
        <v>185</v>
      </c>
      <c r="M67" s="137">
        <v>0</v>
      </c>
      <c r="N67" s="23">
        <f>L67-M67</f>
        <v>185</v>
      </c>
      <c r="O67" s="133" t="s">
        <v>603</v>
      </c>
      <c r="P67" s="8" t="s">
        <v>604</v>
      </c>
      <c r="Q67" s="138">
        <v>92104</v>
      </c>
      <c r="R67" s="24" t="s">
        <v>1664</v>
      </c>
      <c r="S67" s="138" t="s">
        <v>605</v>
      </c>
      <c r="T67" s="138">
        <v>0</v>
      </c>
      <c r="U67" s="8"/>
      <c r="V67" s="138" t="s">
        <v>606</v>
      </c>
      <c r="W67" s="138" t="s">
        <v>607</v>
      </c>
      <c r="X67" s="139" t="s">
        <v>608</v>
      </c>
      <c r="Y67" s="138" t="s">
        <v>1662</v>
      </c>
      <c r="Z67" s="138" t="s">
        <v>1662</v>
      </c>
      <c r="AA67" s="138" t="s">
        <v>1663</v>
      </c>
      <c r="AB67" s="139" t="s">
        <v>609</v>
      </c>
      <c r="AC67" s="138" t="s">
        <v>610</v>
      </c>
      <c r="AD67" s="139" t="s">
        <v>2003</v>
      </c>
      <c r="AE67" s="138" t="s">
        <v>1663</v>
      </c>
      <c r="AF67" s="138" t="s">
        <v>1663</v>
      </c>
      <c r="AG67" s="138" t="s">
        <v>1662</v>
      </c>
      <c r="AH67" s="13"/>
      <c r="AI67" s="138" t="s">
        <v>2003</v>
      </c>
      <c r="AJ67" s="138"/>
    </row>
    <row r="68" spans="1:36" s="6" customFormat="1" ht="37.5" customHeight="1">
      <c r="A68" s="94"/>
      <c r="B68" s="133">
        <v>196131</v>
      </c>
      <c r="C68" s="134" t="s">
        <v>600</v>
      </c>
      <c r="D68" s="136">
        <v>37076.375</v>
      </c>
      <c r="E68" s="133" t="s">
        <v>611</v>
      </c>
      <c r="F68" s="133" t="s">
        <v>602</v>
      </c>
      <c r="G68" s="13" t="s">
        <v>1740</v>
      </c>
      <c r="H68" s="13" t="s">
        <v>1740</v>
      </c>
      <c r="I68" s="136">
        <v>37075.631944444445</v>
      </c>
      <c r="J68" s="136">
        <v>37076.37847222222</v>
      </c>
      <c r="K68" s="23"/>
      <c r="L68" s="167">
        <v>16125</v>
      </c>
      <c r="M68" s="137">
        <v>9975</v>
      </c>
      <c r="N68" s="23">
        <f aca="true" t="shared" si="0" ref="N68:N123">L68-M68</f>
        <v>6150</v>
      </c>
      <c r="O68" s="133" t="s">
        <v>612</v>
      </c>
      <c r="P68" s="8" t="s">
        <v>604</v>
      </c>
      <c r="Q68" s="138">
        <v>92115</v>
      </c>
      <c r="R68" s="24" t="s">
        <v>1664</v>
      </c>
      <c r="S68" s="138" t="s">
        <v>613</v>
      </c>
      <c r="T68" s="138">
        <v>0</v>
      </c>
      <c r="U68" s="8"/>
      <c r="V68" s="138" t="s">
        <v>1504</v>
      </c>
      <c r="W68" s="138" t="s">
        <v>1118</v>
      </c>
      <c r="X68" s="139" t="s">
        <v>1119</v>
      </c>
      <c r="Y68" s="138" t="s">
        <v>1662</v>
      </c>
      <c r="Z68" s="138" t="s">
        <v>1663</v>
      </c>
      <c r="AA68" s="138" t="s">
        <v>1663</v>
      </c>
      <c r="AB68" s="139" t="s">
        <v>1120</v>
      </c>
      <c r="AC68" s="138" t="s">
        <v>2846</v>
      </c>
      <c r="AD68" s="139" t="s">
        <v>1121</v>
      </c>
      <c r="AE68" s="138" t="s">
        <v>1663</v>
      </c>
      <c r="AF68" s="138" t="s">
        <v>1663</v>
      </c>
      <c r="AG68" s="138" t="s">
        <v>1663</v>
      </c>
      <c r="AH68" s="13" t="s">
        <v>883</v>
      </c>
      <c r="AI68" s="169">
        <v>3</v>
      </c>
      <c r="AJ68" s="138" t="s">
        <v>1122</v>
      </c>
    </row>
    <row r="69" spans="1:36" s="6" customFormat="1" ht="37.5" customHeight="1">
      <c r="A69" s="94"/>
      <c r="B69" s="133">
        <v>196242</v>
      </c>
      <c r="C69" s="134" t="s">
        <v>600</v>
      </c>
      <c r="D69" s="136">
        <v>37076.520833333336</v>
      </c>
      <c r="E69" s="133" t="s">
        <v>611</v>
      </c>
      <c r="F69" s="133" t="s">
        <v>602</v>
      </c>
      <c r="G69" s="13" t="s">
        <v>1740</v>
      </c>
      <c r="H69" s="13" t="s">
        <v>1740</v>
      </c>
      <c r="I69" s="136">
        <v>37076.381944444445</v>
      </c>
      <c r="J69" s="136">
        <v>37076.447916666664</v>
      </c>
      <c r="K69" s="23"/>
      <c r="L69" s="167">
        <v>475</v>
      </c>
      <c r="M69" s="137">
        <v>0</v>
      </c>
      <c r="N69" s="23">
        <f t="shared" si="0"/>
        <v>475</v>
      </c>
      <c r="O69" s="133" t="s">
        <v>1123</v>
      </c>
      <c r="P69" s="8" t="s">
        <v>604</v>
      </c>
      <c r="Q69" s="138">
        <v>92131</v>
      </c>
      <c r="R69" s="24" t="s">
        <v>1664</v>
      </c>
      <c r="S69" s="138" t="s">
        <v>1124</v>
      </c>
      <c r="T69" s="138">
        <v>0</v>
      </c>
      <c r="U69" s="8"/>
      <c r="V69" s="138" t="s">
        <v>3154</v>
      </c>
      <c r="W69" s="138" t="s">
        <v>1125</v>
      </c>
      <c r="X69" s="139" t="s">
        <v>1126</v>
      </c>
      <c r="Y69" s="138" t="s">
        <v>1662</v>
      </c>
      <c r="Z69" s="138" t="s">
        <v>1663</v>
      </c>
      <c r="AA69" s="138" t="s">
        <v>1663</v>
      </c>
      <c r="AB69" s="139" t="s">
        <v>1127</v>
      </c>
      <c r="AC69" s="138" t="s">
        <v>2003</v>
      </c>
      <c r="AD69" s="139" t="s">
        <v>1128</v>
      </c>
      <c r="AE69" s="138" t="s">
        <v>1663</v>
      </c>
      <c r="AF69" s="138" t="s">
        <v>1663</v>
      </c>
      <c r="AG69" s="138" t="s">
        <v>1662</v>
      </c>
      <c r="AH69" s="13"/>
      <c r="AI69" s="138" t="s">
        <v>2063</v>
      </c>
      <c r="AJ69" s="138"/>
    </row>
    <row r="70" spans="1:36" s="6" customFormat="1" ht="37.5" customHeight="1">
      <c r="A70" s="94"/>
      <c r="B70" s="133">
        <v>196544</v>
      </c>
      <c r="C70" s="134" t="s">
        <v>600</v>
      </c>
      <c r="D70" s="136">
        <v>37078.375</v>
      </c>
      <c r="E70" s="133" t="s">
        <v>1129</v>
      </c>
      <c r="F70" s="133" t="s">
        <v>602</v>
      </c>
      <c r="G70" s="13" t="s">
        <v>1740</v>
      </c>
      <c r="H70" s="13" t="s">
        <v>1740</v>
      </c>
      <c r="I70" s="136">
        <v>37078.375</v>
      </c>
      <c r="J70" s="136">
        <v>37078.40972222222</v>
      </c>
      <c r="K70" s="23"/>
      <c r="L70" s="167">
        <v>12500</v>
      </c>
      <c r="M70" s="137">
        <v>0</v>
      </c>
      <c r="N70" s="23">
        <f t="shared" si="0"/>
        <v>12500</v>
      </c>
      <c r="O70" s="133" t="s">
        <v>1130</v>
      </c>
      <c r="P70" s="8" t="s">
        <v>604</v>
      </c>
      <c r="Q70" s="138">
        <v>92120</v>
      </c>
      <c r="R70" s="24" t="s">
        <v>1664</v>
      </c>
      <c r="S70" s="138" t="s">
        <v>1131</v>
      </c>
      <c r="T70" s="138">
        <v>0</v>
      </c>
      <c r="U70" s="8"/>
      <c r="V70" s="138" t="s">
        <v>1504</v>
      </c>
      <c r="W70" s="138" t="s">
        <v>1132</v>
      </c>
      <c r="X70" s="139" t="s">
        <v>1133</v>
      </c>
      <c r="Y70" s="138" t="s">
        <v>1662</v>
      </c>
      <c r="Z70" s="138" t="s">
        <v>1663</v>
      </c>
      <c r="AA70" s="138" t="s">
        <v>1663</v>
      </c>
      <c r="AB70" s="139" t="s">
        <v>1134</v>
      </c>
      <c r="AC70" s="138" t="s">
        <v>2635</v>
      </c>
      <c r="AD70" s="139"/>
      <c r="AE70" s="138" t="s">
        <v>1663</v>
      </c>
      <c r="AF70" s="138" t="s">
        <v>1663</v>
      </c>
      <c r="AG70" s="138" t="s">
        <v>1662</v>
      </c>
      <c r="AH70" s="13"/>
      <c r="AI70" s="138" t="s">
        <v>2063</v>
      </c>
      <c r="AJ70" s="138"/>
    </row>
    <row r="71" spans="1:36" s="6" customFormat="1" ht="37.5" customHeight="1">
      <c r="A71" s="94"/>
      <c r="B71" s="133">
        <v>196845</v>
      </c>
      <c r="C71" s="134" t="s">
        <v>600</v>
      </c>
      <c r="D71" s="136">
        <v>37080.90694444445</v>
      </c>
      <c r="E71" s="133" t="s">
        <v>601</v>
      </c>
      <c r="F71" s="133" t="s">
        <v>602</v>
      </c>
      <c r="G71" s="13" t="s">
        <v>1740</v>
      </c>
      <c r="H71" s="13" t="s">
        <v>1740</v>
      </c>
      <c r="I71" s="136">
        <v>37080.60625</v>
      </c>
      <c r="J71" s="136">
        <v>37080.86111111111</v>
      </c>
      <c r="K71" s="23"/>
      <c r="L71" s="167">
        <v>300</v>
      </c>
      <c r="M71" s="137">
        <v>0</v>
      </c>
      <c r="N71" s="23">
        <f t="shared" si="0"/>
        <v>300</v>
      </c>
      <c r="O71" s="133" t="s">
        <v>1135</v>
      </c>
      <c r="P71" s="8" t="s">
        <v>604</v>
      </c>
      <c r="Q71" s="138">
        <v>92105</v>
      </c>
      <c r="R71" s="24" t="s">
        <v>1664</v>
      </c>
      <c r="S71" s="138" t="s">
        <v>1136</v>
      </c>
      <c r="T71" s="138">
        <v>0</v>
      </c>
      <c r="U71" s="8"/>
      <c r="V71" s="138" t="s">
        <v>606</v>
      </c>
      <c r="W71" s="138" t="s">
        <v>1137</v>
      </c>
      <c r="X71" s="139" t="s">
        <v>1138</v>
      </c>
      <c r="Y71" s="138" t="s">
        <v>1662</v>
      </c>
      <c r="Z71" s="138" t="s">
        <v>1662</v>
      </c>
      <c r="AA71" s="138" t="s">
        <v>1662</v>
      </c>
      <c r="AB71" s="139" t="s">
        <v>1139</v>
      </c>
      <c r="AC71" s="138" t="s">
        <v>2003</v>
      </c>
      <c r="AD71" s="139" t="s">
        <v>1140</v>
      </c>
      <c r="AE71" s="138" t="s">
        <v>1663</v>
      </c>
      <c r="AF71" s="138" t="s">
        <v>1663</v>
      </c>
      <c r="AG71" s="138" t="s">
        <v>1662</v>
      </c>
      <c r="AH71" s="13"/>
      <c r="AI71" s="138" t="s">
        <v>2003</v>
      </c>
      <c r="AJ71" s="138"/>
    </row>
    <row r="72" spans="1:36" s="6" customFormat="1" ht="37.5" customHeight="1">
      <c r="A72" s="94"/>
      <c r="B72" s="133">
        <v>196849</v>
      </c>
      <c r="C72" s="134" t="s">
        <v>600</v>
      </c>
      <c r="D72" s="136">
        <v>37080.82986111111</v>
      </c>
      <c r="E72" s="133" t="s">
        <v>601</v>
      </c>
      <c r="F72" s="133" t="s">
        <v>602</v>
      </c>
      <c r="G72" s="13" t="s">
        <v>1740</v>
      </c>
      <c r="H72" s="13" t="s">
        <v>1740</v>
      </c>
      <c r="I72" s="136">
        <v>37080.683333333334</v>
      </c>
      <c r="J72" s="136">
        <v>37080.72222222222</v>
      </c>
      <c r="K72" s="23"/>
      <c r="L72" s="167">
        <v>112</v>
      </c>
      <c r="M72" s="137">
        <v>0</v>
      </c>
      <c r="N72" s="23">
        <f t="shared" si="0"/>
        <v>112</v>
      </c>
      <c r="O72" s="133" t="s">
        <v>1141</v>
      </c>
      <c r="P72" s="8" t="s">
        <v>604</v>
      </c>
      <c r="Q72" s="138">
        <v>92101</v>
      </c>
      <c r="R72" s="24" t="s">
        <v>1664</v>
      </c>
      <c r="S72" s="138" t="s">
        <v>1142</v>
      </c>
      <c r="T72" s="138">
        <v>0</v>
      </c>
      <c r="U72" s="8"/>
      <c r="V72" s="138" t="s">
        <v>606</v>
      </c>
      <c r="W72" s="138" t="s">
        <v>1143</v>
      </c>
      <c r="X72" s="139" t="s">
        <v>1144</v>
      </c>
      <c r="Y72" s="138" t="s">
        <v>1662</v>
      </c>
      <c r="Z72" s="138" t="s">
        <v>1662</v>
      </c>
      <c r="AA72" s="138" t="s">
        <v>1663</v>
      </c>
      <c r="AB72" s="139" t="s">
        <v>1145</v>
      </c>
      <c r="AC72" s="138" t="s">
        <v>1146</v>
      </c>
      <c r="AD72" s="139" t="s">
        <v>2003</v>
      </c>
      <c r="AE72" s="138" t="s">
        <v>1663</v>
      </c>
      <c r="AF72" s="138" t="s">
        <v>1663</v>
      </c>
      <c r="AG72" s="138" t="s">
        <v>1662</v>
      </c>
      <c r="AH72" s="13"/>
      <c r="AI72" s="138" t="s">
        <v>2003</v>
      </c>
      <c r="AJ72" s="138"/>
    </row>
    <row r="73" spans="1:36" s="6" customFormat="1" ht="37.5" customHeight="1">
      <c r="A73" s="94"/>
      <c r="B73" s="133">
        <v>196842</v>
      </c>
      <c r="C73" s="134" t="s">
        <v>600</v>
      </c>
      <c r="D73" s="136">
        <v>37080.64513888889</v>
      </c>
      <c r="E73" s="133" t="s">
        <v>601</v>
      </c>
      <c r="F73" s="133" t="s">
        <v>602</v>
      </c>
      <c r="G73" s="13" t="s">
        <v>1740</v>
      </c>
      <c r="H73" s="13" t="s">
        <v>1740</v>
      </c>
      <c r="I73" s="136">
        <v>37080.53194444445</v>
      </c>
      <c r="J73" s="136">
        <v>37080.555555555555</v>
      </c>
      <c r="K73" s="23"/>
      <c r="L73" s="167">
        <v>34</v>
      </c>
      <c r="M73" s="137">
        <v>0</v>
      </c>
      <c r="N73" s="23">
        <f t="shared" si="0"/>
        <v>34</v>
      </c>
      <c r="O73" s="133" t="s">
        <v>1147</v>
      </c>
      <c r="P73" s="8" t="s">
        <v>604</v>
      </c>
      <c r="Q73" s="138">
        <v>92106</v>
      </c>
      <c r="R73" s="24" t="s">
        <v>1664</v>
      </c>
      <c r="S73" s="138" t="s">
        <v>1124</v>
      </c>
      <c r="T73" s="138">
        <v>1</v>
      </c>
      <c r="U73" s="8" t="s">
        <v>2003</v>
      </c>
      <c r="V73" s="138" t="s">
        <v>3154</v>
      </c>
      <c r="W73" s="138" t="s">
        <v>1148</v>
      </c>
      <c r="X73" s="139" t="s">
        <v>1149</v>
      </c>
      <c r="Y73" s="138" t="s">
        <v>1662</v>
      </c>
      <c r="Z73" s="138" t="s">
        <v>1663</v>
      </c>
      <c r="AA73" s="138" t="s">
        <v>1663</v>
      </c>
      <c r="AB73" s="139" t="s">
        <v>1150</v>
      </c>
      <c r="AC73" s="138" t="s">
        <v>1151</v>
      </c>
      <c r="AD73" s="139"/>
      <c r="AE73" s="138" t="s">
        <v>1663</v>
      </c>
      <c r="AF73" s="138" t="s">
        <v>1663</v>
      </c>
      <c r="AG73" s="138" t="s">
        <v>1662</v>
      </c>
      <c r="AH73" s="13"/>
      <c r="AI73" s="138" t="s">
        <v>2063</v>
      </c>
      <c r="AJ73" s="138"/>
    </row>
    <row r="74" spans="1:36" s="6" customFormat="1" ht="37.5" customHeight="1">
      <c r="A74" s="94"/>
      <c r="B74" s="133">
        <v>197906</v>
      </c>
      <c r="C74" s="134" t="s">
        <v>600</v>
      </c>
      <c r="D74" s="136">
        <v>37085.666666666664</v>
      </c>
      <c r="E74" s="133" t="s">
        <v>1152</v>
      </c>
      <c r="F74" s="133" t="s">
        <v>602</v>
      </c>
      <c r="G74" s="13" t="s">
        <v>1740</v>
      </c>
      <c r="H74" s="13" t="s">
        <v>1740</v>
      </c>
      <c r="I74" s="136">
        <v>37085.552083333336</v>
      </c>
      <c r="J74" s="136">
        <v>37085.586805555555</v>
      </c>
      <c r="K74" s="23"/>
      <c r="L74" s="167">
        <v>10</v>
      </c>
      <c r="M74" s="137">
        <v>0</v>
      </c>
      <c r="N74" s="23">
        <f t="shared" si="0"/>
        <v>10</v>
      </c>
      <c r="O74" s="133" t="s">
        <v>1153</v>
      </c>
      <c r="P74" s="8" t="s">
        <v>604</v>
      </c>
      <c r="Q74" s="138">
        <v>92105</v>
      </c>
      <c r="R74" s="24" t="s">
        <v>1664</v>
      </c>
      <c r="S74" s="138" t="s">
        <v>1154</v>
      </c>
      <c r="T74" s="138">
        <v>1</v>
      </c>
      <c r="U74" s="8" t="s">
        <v>2003</v>
      </c>
      <c r="V74" s="138" t="s">
        <v>606</v>
      </c>
      <c r="W74" s="138" t="s">
        <v>1155</v>
      </c>
      <c r="X74" s="139" t="s">
        <v>1156</v>
      </c>
      <c r="Y74" s="138" t="s">
        <v>1662</v>
      </c>
      <c r="Z74" s="138" t="s">
        <v>1662</v>
      </c>
      <c r="AA74" s="138" t="s">
        <v>1663</v>
      </c>
      <c r="AB74" s="139" t="s">
        <v>1157</v>
      </c>
      <c r="AC74" s="138" t="s">
        <v>2003</v>
      </c>
      <c r="AD74" s="139" t="s">
        <v>2003</v>
      </c>
      <c r="AE74" s="138" t="s">
        <v>1663</v>
      </c>
      <c r="AF74" s="138" t="s">
        <v>1663</v>
      </c>
      <c r="AG74" s="138" t="s">
        <v>1662</v>
      </c>
      <c r="AH74" s="13"/>
      <c r="AI74" s="138" t="s">
        <v>2003</v>
      </c>
      <c r="AJ74" s="138"/>
    </row>
    <row r="75" spans="2:36" s="7" customFormat="1" ht="40.5" customHeight="1">
      <c r="B75" s="133">
        <v>198191</v>
      </c>
      <c r="C75" s="134" t="s">
        <v>600</v>
      </c>
      <c r="D75" s="136">
        <v>37087.84027777778</v>
      </c>
      <c r="E75" s="133" t="s">
        <v>601</v>
      </c>
      <c r="F75" s="133" t="s">
        <v>602</v>
      </c>
      <c r="G75" s="13" t="s">
        <v>1740</v>
      </c>
      <c r="H75" s="13" t="s">
        <v>1740</v>
      </c>
      <c r="I75" s="136">
        <v>37087.711805555555</v>
      </c>
      <c r="J75" s="136">
        <v>37087.74236111111</v>
      </c>
      <c r="K75" s="23"/>
      <c r="L75" s="167">
        <v>20</v>
      </c>
      <c r="M75" s="137">
        <v>0</v>
      </c>
      <c r="N75" s="23">
        <f t="shared" si="0"/>
        <v>20</v>
      </c>
      <c r="O75" s="133" t="s">
        <v>1158</v>
      </c>
      <c r="P75" s="8" t="s">
        <v>604</v>
      </c>
      <c r="Q75" s="138">
        <v>92103</v>
      </c>
      <c r="R75" s="24" t="s">
        <v>1664</v>
      </c>
      <c r="S75" s="138" t="s">
        <v>1159</v>
      </c>
      <c r="T75" s="138">
        <v>0</v>
      </c>
      <c r="U75" s="8"/>
      <c r="V75" s="138" t="s">
        <v>606</v>
      </c>
      <c r="W75" s="138" t="s">
        <v>607</v>
      </c>
      <c r="X75" s="139" t="s">
        <v>1160</v>
      </c>
      <c r="Y75" s="138" t="s">
        <v>1662</v>
      </c>
      <c r="Z75" s="138" t="s">
        <v>1662</v>
      </c>
      <c r="AA75" s="138" t="s">
        <v>1662</v>
      </c>
      <c r="AB75" s="139" t="s">
        <v>1161</v>
      </c>
      <c r="AC75" s="138" t="s">
        <v>2003</v>
      </c>
      <c r="AD75" s="139" t="s">
        <v>1140</v>
      </c>
      <c r="AE75" s="138" t="s">
        <v>1663</v>
      </c>
      <c r="AF75" s="138" t="s">
        <v>1663</v>
      </c>
      <c r="AG75" s="138" t="s">
        <v>1662</v>
      </c>
      <c r="AH75" s="13"/>
      <c r="AI75" s="138" t="s">
        <v>2003</v>
      </c>
      <c r="AJ75" s="138"/>
    </row>
    <row r="76" spans="2:36" s="7" customFormat="1" ht="40.5" customHeight="1">
      <c r="B76" s="133">
        <v>199028</v>
      </c>
      <c r="C76" s="134" t="s">
        <v>600</v>
      </c>
      <c r="D76" s="136">
        <v>37091.885416666664</v>
      </c>
      <c r="E76" s="133" t="s">
        <v>1162</v>
      </c>
      <c r="F76" s="133" t="s">
        <v>602</v>
      </c>
      <c r="G76" s="13" t="s">
        <v>1740</v>
      </c>
      <c r="H76" s="13" t="s">
        <v>1740</v>
      </c>
      <c r="I76" s="136">
        <v>37091.57708333333</v>
      </c>
      <c r="J76" s="136">
        <v>37091.79861111111</v>
      </c>
      <c r="K76" s="23"/>
      <c r="L76" s="167">
        <v>2233</v>
      </c>
      <c r="M76" s="137">
        <v>150</v>
      </c>
      <c r="N76" s="23">
        <f t="shared" si="0"/>
        <v>2083</v>
      </c>
      <c r="O76" s="133" t="s">
        <v>1163</v>
      </c>
      <c r="P76" s="8" t="s">
        <v>604</v>
      </c>
      <c r="Q76" s="138">
        <v>92101</v>
      </c>
      <c r="R76" s="24" t="s">
        <v>1664</v>
      </c>
      <c r="S76" s="138" t="s">
        <v>605</v>
      </c>
      <c r="T76" s="138">
        <v>1</v>
      </c>
      <c r="U76" s="72">
        <v>36784</v>
      </c>
      <c r="V76" s="138" t="s">
        <v>1491</v>
      </c>
      <c r="W76" s="138" t="s">
        <v>1164</v>
      </c>
      <c r="X76" s="139" t="s">
        <v>1165</v>
      </c>
      <c r="Y76" s="138" t="s">
        <v>1662</v>
      </c>
      <c r="Z76" s="138" t="s">
        <v>1663</v>
      </c>
      <c r="AA76" s="138" t="s">
        <v>1662</v>
      </c>
      <c r="AB76" s="139" t="s">
        <v>2003</v>
      </c>
      <c r="AC76" s="138" t="s">
        <v>2003</v>
      </c>
      <c r="AD76" s="139" t="s">
        <v>1166</v>
      </c>
      <c r="AE76" s="138" t="s">
        <v>1663</v>
      </c>
      <c r="AF76" s="138" t="s">
        <v>1663</v>
      </c>
      <c r="AG76" s="138" t="s">
        <v>1662</v>
      </c>
      <c r="AH76" s="13"/>
      <c r="AI76" s="138" t="s">
        <v>2003</v>
      </c>
      <c r="AJ76" s="138"/>
    </row>
    <row r="77" spans="2:36" s="7" customFormat="1" ht="40.5" customHeight="1">
      <c r="B77" s="133">
        <v>199558</v>
      </c>
      <c r="C77" s="134" t="s">
        <v>600</v>
      </c>
      <c r="D77" s="136">
        <v>37093.73263888889</v>
      </c>
      <c r="E77" s="133" t="s">
        <v>1167</v>
      </c>
      <c r="F77" s="133" t="s">
        <v>602</v>
      </c>
      <c r="G77" s="13" t="s">
        <v>1740</v>
      </c>
      <c r="H77" s="13" t="s">
        <v>1740</v>
      </c>
      <c r="I77" s="136">
        <v>37093.399305555555</v>
      </c>
      <c r="J77" s="136">
        <v>37093.42361111111</v>
      </c>
      <c r="K77" s="23"/>
      <c r="L77" s="167">
        <v>1050</v>
      </c>
      <c r="M77" s="137">
        <v>0</v>
      </c>
      <c r="N77" s="23">
        <f t="shared" si="0"/>
        <v>1050</v>
      </c>
      <c r="O77" s="133" t="s">
        <v>1168</v>
      </c>
      <c r="P77" s="8" t="s">
        <v>604</v>
      </c>
      <c r="Q77" s="138">
        <v>92111</v>
      </c>
      <c r="R77" s="24" t="s">
        <v>1664</v>
      </c>
      <c r="S77" s="138" t="s">
        <v>1169</v>
      </c>
      <c r="T77" s="138">
        <v>0</v>
      </c>
      <c r="U77" s="8"/>
      <c r="V77" s="138" t="s">
        <v>606</v>
      </c>
      <c r="W77" s="138" t="s">
        <v>607</v>
      </c>
      <c r="X77" s="139" t="s">
        <v>1170</v>
      </c>
      <c r="Y77" s="138" t="s">
        <v>1662</v>
      </c>
      <c r="Z77" s="138" t="s">
        <v>1663</v>
      </c>
      <c r="AA77" s="138" t="s">
        <v>1663</v>
      </c>
      <c r="AB77" s="139" t="s">
        <v>1171</v>
      </c>
      <c r="AC77" s="138" t="s">
        <v>1172</v>
      </c>
      <c r="AD77" s="139" t="s">
        <v>2003</v>
      </c>
      <c r="AE77" s="138" t="s">
        <v>1663</v>
      </c>
      <c r="AF77" s="138" t="s">
        <v>1663</v>
      </c>
      <c r="AG77" s="138" t="s">
        <v>1662</v>
      </c>
      <c r="AH77" s="13"/>
      <c r="AI77" s="138" t="s">
        <v>2003</v>
      </c>
      <c r="AJ77" s="138"/>
    </row>
    <row r="78" spans="2:36" s="7" customFormat="1" ht="40.5" customHeight="1">
      <c r="B78" s="133">
        <v>199642</v>
      </c>
      <c r="C78" s="134" t="s">
        <v>600</v>
      </c>
      <c r="D78" s="136">
        <v>37094.708333333336</v>
      </c>
      <c r="E78" s="133" t="s">
        <v>1167</v>
      </c>
      <c r="F78" s="133" t="s">
        <v>602</v>
      </c>
      <c r="G78" s="13" t="s">
        <v>1740</v>
      </c>
      <c r="H78" s="13" t="s">
        <v>1740</v>
      </c>
      <c r="I78" s="136">
        <v>37094.506944444445</v>
      </c>
      <c r="J78" s="136">
        <v>37094.63888888889</v>
      </c>
      <c r="K78" s="23"/>
      <c r="L78" s="167">
        <v>5</v>
      </c>
      <c r="M78" s="137">
        <v>0</v>
      </c>
      <c r="N78" s="23">
        <f t="shared" si="0"/>
        <v>5</v>
      </c>
      <c r="O78" s="133" t="s">
        <v>1173</v>
      </c>
      <c r="P78" s="8" t="s">
        <v>604</v>
      </c>
      <c r="Q78" s="138">
        <v>92122</v>
      </c>
      <c r="R78" s="24" t="s">
        <v>1664</v>
      </c>
      <c r="S78" s="138" t="s">
        <v>1169</v>
      </c>
      <c r="T78" s="138">
        <v>0</v>
      </c>
      <c r="U78" s="8"/>
      <c r="V78" s="138" t="s">
        <v>1504</v>
      </c>
      <c r="W78" s="138" t="s">
        <v>1174</v>
      </c>
      <c r="X78" s="139" t="s">
        <v>1175</v>
      </c>
      <c r="Y78" s="138" t="s">
        <v>1662</v>
      </c>
      <c r="Z78" s="138" t="s">
        <v>1662</v>
      </c>
      <c r="AA78" s="138" t="s">
        <v>1662</v>
      </c>
      <c r="AB78" s="139" t="s">
        <v>1176</v>
      </c>
      <c r="AC78" s="138" t="s">
        <v>2003</v>
      </c>
      <c r="AD78" s="139" t="s">
        <v>1177</v>
      </c>
      <c r="AE78" s="138" t="s">
        <v>1663</v>
      </c>
      <c r="AF78" s="138" t="s">
        <v>1663</v>
      </c>
      <c r="AG78" s="138" t="s">
        <v>1662</v>
      </c>
      <c r="AH78" s="13"/>
      <c r="AI78" s="138" t="s">
        <v>2003</v>
      </c>
      <c r="AJ78" s="138"/>
    </row>
    <row r="79" spans="1:36" s="6" customFormat="1" ht="57.75" customHeight="1">
      <c r="A79" s="94"/>
      <c r="B79" s="133">
        <v>199876</v>
      </c>
      <c r="C79" s="134" t="s">
        <v>600</v>
      </c>
      <c r="D79" s="136">
        <v>37095.87430555555</v>
      </c>
      <c r="E79" s="133" t="s">
        <v>1162</v>
      </c>
      <c r="F79" s="133" t="s">
        <v>602</v>
      </c>
      <c r="G79" s="13" t="s">
        <v>1740</v>
      </c>
      <c r="H79" s="13" t="s">
        <v>1740</v>
      </c>
      <c r="I79" s="136">
        <v>37095.604166666664</v>
      </c>
      <c r="J79" s="136">
        <v>37095.697222222225</v>
      </c>
      <c r="K79" s="23"/>
      <c r="L79" s="168">
        <v>200</v>
      </c>
      <c r="M79" s="137">
        <v>0</v>
      </c>
      <c r="N79" s="23">
        <f t="shared" si="0"/>
        <v>200</v>
      </c>
      <c r="O79" s="133" t="s">
        <v>1178</v>
      </c>
      <c r="P79" s="8" t="s">
        <v>604</v>
      </c>
      <c r="Q79" s="138">
        <v>92102</v>
      </c>
      <c r="R79" s="24" t="s">
        <v>1664</v>
      </c>
      <c r="S79" s="138" t="s">
        <v>1179</v>
      </c>
      <c r="T79" s="138">
        <v>1</v>
      </c>
      <c r="U79" s="8">
        <v>0</v>
      </c>
      <c r="V79" s="138" t="s">
        <v>2074</v>
      </c>
      <c r="W79" s="138" t="s">
        <v>1180</v>
      </c>
      <c r="X79" s="139" t="s">
        <v>1181</v>
      </c>
      <c r="Y79" s="138" t="s">
        <v>1662</v>
      </c>
      <c r="Z79" s="138" t="s">
        <v>1662</v>
      </c>
      <c r="AA79" s="138" t="s">
        <v>1662</v>
      </c>
      <c r="AB79" s="139" t="s">
        <v>2003</v>
      </c>
      <c r="AC79" s="138" t="s">
        <v>2003</v>
      </c>
      <c r="AD79" s="139" t="s">
        <v>1182</v>
      </c>
      <c r="AE79" s="138" t="s">
        <v>1663</v>
      </c>
      <c r="AF79" s="138" t="s">
        <v>1663</v>
      </c>
      <c r="AG79" s="138" t="s">
        <v>1662</v>
      </c>
      <c r="AH79" s="13"/>
      <c r="AI79" s="138" t="s">
        <v>2003</v>
      </c>
      <c r="AJ79" s="138"/>
    </row>
    <row r="80" spans="2:36" s="2" customFormat="1" ht="75.75" customHeight="1">
      <c r="B80" s="133">
        <v>200173</v>
      </c>
      <c r="C80" s="134" t="s">
        <v>600</v>
      </c>
      <c r="D80" s="136">
        <v>37098.42361111111</v>
      </c>
      <c r="E80" s="133" t="s">
        <v>1183</v>
      </c>
      <c r="F80" s="133" t="s">
        <v>602</v>
      </c>
      <c r="G80" s="13" t="s">
        <v>1740</v>
      </c>
      <c r="H80" s="13" t="s">
        <v>1740</v>
      </c>
      <c r="I80" s="136">
        <v>37097.45</v>
      </c>
      <c r="J80" s="136">
        <v>37097.48888888889</v>
      </c>
      <c r="K80" s="141"/>
      <c r="L80" s="167">
        <v>112</v>
      </c>
      <c r="M80" s="137">
        <v>50</v>
      </c>
      <c r="N80" s="23">
        <f t="shared" si="0"/>
        <v>62</v>
      </c>
      <c r="O80" s="133" t="s">
        <v>1184</v>
      </c>
      <c r="P80" s="8" t="s">
        <v>604</v>
      </c>
      <c r="Q80" s="138">
        <v>92116</v>
      </c>
      <c r="R80" s="24" t="s">
        <v>1664</v>
      </c>
      <c r="S80" s="138" t="s">
        <v>1169</v>
      </c>
      <c r="T80" s="138">
        <v>0</v>
      </c>
      <c r="U80" s="142"/>
      <c r="V80" s="138" t="s">
        <v>3154</v>
      </c>
      <c r="W80" s="138" t="s">
        <v>1185</v>
      </c>
      <c r="X80" s="139" t="s">
        <v>1186</v>
      </c>
      <c r="Y80" s="138" t="s">
        <v>1662</v>
      </c>
      <c r="Z80" s="138" t="s">
        <v>1663</v>
      </c>
      <c r="AA80" s="138" t="s">
        <v>1662</v>
      </c>
      <c r="AB80" s="139" t="s">
        <v>2003</v>
      </c>
      <c r="AC80" s="138" t="s">
        <v>2003</v>
      </c>
      <c r="AD80" s="139" t="s">
        <v>1128</v>
      </c>
      <c r="AE80" s="138" t="s">
        <v>1663</v>
      </c>
      <c r="AF80" s="138" t="s">
        <v>1663</v>
      </c>
      <c r="AG80" s="138" t="s">
        <v>1662</v>
      </c>
      <c r="AH80" s="143"/>
      <c r="AI80" s="138" t="s">
        <v>2003</v>
      </c>
      <c r="AJ80" s="138"/>
    </row>
    <row r="81" spans="2:36" s="2" customFormat="1" ht="115.5" customHeight="1">
      <c r="B81" s="133">
        <v>200440</v>
      </c>
      <c r="C81" s="134" t="s">
        <v>600</v>
      </c>
      <c r="D81" s="136">
        <v>37098.9375</v>
      </c>
      <c r="E81" s="133" t="s">
        <v>1187</v>
      </c>
      <c r="F81" s="133" t="s">
        <v>602</v>
      </c>
      <c r="G81" s="13" t="s">
        <v>1740</v>
      </c>
      <c r="H81" s="13" t="s">
        <v>1740</v>
      </c>
      <c r="I81" s="136">
        <v>37098.57847222222</v>
      </c>
      <c r="J81" s="136">
        <v>37098.739583333336</v>
      </c>
      <c r="K81" s="141"/>
      <c r="L81" s="167">
        <v>3480</v>
      </c>
      <c r="M81" s="137">
        <v>0</v>
      </c>
      <c r="N81" s="23">
        <f t="shared" si="0"/>
        <v>3480</v>
      </c>
      <c r="O81" s="133" t="s">
        <v>1188</v>
      </c>
      <c r="P81" s="8" t="s">
        <v>604</v>
      </c>
      <c r="Q81" s="138">
        <v>92117</v>
      </c>
      <c r="R81" s="24" t="s">
        <v>1664</v>
      </c>
      <c r="S81" s="138" t="s">
        <v>1189</v>
      </c>
      <c r="T81" s="138">
        <v>1</v>
      </c>
      <c r="U81" s="144">
        <v>37056</v>
      </c>
      <c r="V81" s="138" t="s">
        <v>1504</v>
      </c>
      <c r="W81" s="138" t="s">
        <v>1190</v>
      </c>
      <c r="X81" s="139" t="s">
        <v>1191</v>
      </c>
      <c r="Y81" s="138" t="s">
        <v>1662</v>
      </c>
      <c r="Z81" s="138" t="s">
        <v>1663</v>
      </c>
      <c r="AA81" s="138" t="s">
        <v>1663</v>
      </c>
      <c r="AB81" s="139" t="s">
        <v>1192</v>
      </c>
      <c r="AC81" s="138" t="s">
        <v>1193</v>
      </c>
      <c r="AD81" s="139" t="s">
        <v>1194</v>
      </c>
      <c r="AE81" s="138" t="s">
        <v>1663</v>
      </c>
      <c r="AF81" s="138" t="s">
        <v>1663</v>
      </c>
      <c r="AG81" s="138" t="s">
        <v>1662</v>
      </c>
      <c r="AH81" s="143"/>
      <c r="AI81" s="138" t="s">
        <v>2003</v>
      </c>
      <c r="AJ81" s="138"/>
    </row>
    <row r="82" spans="1:36" s="6" customFormat="1" ht="75">
      <c r="A82" s="94"/>
      <c r="B82" s="133">
        <v>200952</v>
      </c>
      <c r="C82" s="134" t="s">
        <v>600</v>
      </c>
      <c r="D82" s="136">
        <v>37100.677083333336</v>
      </c>
      <c r="E82" s="133" t="s">
        <v>601</v>
      </c>
      <c r="F82" s="133" t="s">
        <v>602</v>
      </c>
      <c r="G82" s="13" t="s">
        <v>1740</v>
      </c>
      <c r="H82" s="13" t="s">
        <v>1740</v>
      </c>
      <c r="I82" s="136">
        <v>37100.495833333334</v>
      </c>
      <c r="J82" s="135">
        <v>37100.53125</v>
      </c>
      <c r="K82" s="23"/>
      <c r="L82" s="167">
        <v>357</v>
      </c>
      <c r="M82" s="137">
        <v>0</v>
      </c>
      <c r="N82" s="23">
        <f t="shared" si="0"/>
        <v>357</v>
      </c>
      <c r="O82" s="133" t="s">
        <v>1195</v>
      </c>
      <c r="P82" s="8" t="s">
        <v>604</v>
      </c>
      <c r="Q82" s="138">
        <v>92103</v>
      </c>
      <c r="R82" s="24" t="s">
        <v>1664</v>
      </c>
      <c r="S82" s="138" t="s">
        <v>1196</v>
      </c>
      <c r="T82" s="138">
        <v>0</v>
      </c>
      <c r="U82" s="8"/>
      <c r="V82" s="138" t="s">
        <v>606</v>
      </c>
      <c r="W82" s="138" t="s">
        <v>1137</v>
      </c>
      <c r="X82" s="139" t="s">
        <v>1464</v>
      </c>
      <c r="Y82" s="138" t="s">
        <v>1662</v>
      </c>
      <c r="Z82" s="138" t="s">
        <v>1663</v>
      </c>
      <c r="AA82" s="138" t="s">
        <v>1662</v>
      </c>
      <c r="AB82" s="139" t="s">
        <v>1465</v>
      </c>
      <c r="AC82" s="138" t="s">
        <v>1466</v>
      </c>
      <c r="AD82" s="139" t="s">
        <v>1467</v>
      </c>
      <c r="AE82" s="138" t="s">
        <v>1663</v>
      </c>
      <c r="AF82" s="138" t="s">
        <v>1663</v>
      </c>
      <c r="AG82" s="138" t="s">
        <v>1662</v>
      </c>
      <c r="AH82" s="13"/>
      <c r="AI82" s="138" t="s">
        <v>2003</v>
      </c>
      <c r="AJ82" s="138"/>
    </row>
    <row r="83" spans="1:36" s="6" customFormat="1" ht="60">
      <c r="A83" s="94"/>
      <c r="B83" s="133">
        <v>201034</v>
      </c>
      <c r="C83" s="134" t="s">
        <v>600</v>
      </c>
      <c r="D83" s="135">
        <v>37103.375</v>
      </c>
      <c r="E83" s="133" t="s">
        <v>1468</v>
      </c>
      <c r="F83" s="133" t="s">
        <v>602</v>
      </c>
      <c r="G83" s="13" t="s">
        <v>1740</v>
      </c>
      <c r="H83" s="13" t="s">
        <v>1740</v>
      </c>
      <c r="I83" s="135">
        <v>37101.52222222222</v>
      </c>
      <c r="J83" s="136">
        <v>37101.552083333336</v>
      </c>
      <c r="K83" s="23"/>
      <c r="L83" s="167">
        <v>860</v>
      </c>
      <c r="M83" s="137">
        <v>100</v>
      </c>
      <c r="N83" s="23">
        <f t="shared" si="0"/>
        <v>760</v>
      </c>
      <c r="O83" s="133" t="s">
        <v>1469</v>
      </c>
      <c r="P83" s="8" t="s">
        <v>604</v>
      </c>
      <c r="Q83" s="138">
        <v>92128</v>
      </c>
      <c r="R83" s="24" t="s">
        <v>1664</v>
      </c>
      <c r="S83" s="138" t="s">
        <v>1470</v>
      </c>
      <c r="T83" s="138">
        <v>1</v>
      </c>
      <c r="U83" s="72">
        <v>37099</v>
      </c>
      <c r="V83" s="138" t="s">
        <v>1471</v>
      </c>
      <c r="W83" s="138" t="s">
        <v>1472</v>
      </c>
      <c r="X83" s="139" t="s">
        <v>1473</v>
      </c>
      <c r="Y83" s="138" t="s">
        <v>1662</v>
      </c>
      <c r="Z83" s="138" t="s">
        <v>1662</v>
      </c>
      <c r="AA83" s="138" t="s">
        <v>1662</v>
      </c>
      <c r="AB83" s="139" t="s">
        <v>2003</v>
      </c>
      <c r="AC83" s="138" t="s">
        <v>2003</v>
      </c>
      <c r="AD83" s="139" t="s">
        <v>1474</v>
      </c>
      <c r="AE83" s="138" t="s">
        <v>1663</v>
      </c>
      <c r="AF83" s="138" t="s">
        <v>1663</v>
      </c>
      <c r="AG83" s="138" t="s">
        <v>1662</v>
      </c>
      <c r="AH83" s="13"/>
      <c r="AI83" s="138" t="s">
        <v>2003</v>
      </c>
      <c r="AJ83" s="138"/>
    </row>
    <row r="84" spans="1:36" s="5" customFormat="1" ht="59.25" customHeight="1">
      <c r="A84" s="7"/>
      <c r="B84" s="133">
        <v>201033</v>
      </c>
      <c r="C84" s="134" t="s">
        <v>600</v>
      </c>
      <c r="D84" s="136">
        <v>37153.675</v>
      </c>
      <c r="E84" s="133" t="s">
        <v>611</v>
      </c>
      <c r="F84" s="133" t="s">
        <v>602</v>
      </c>
      <c r="G84" s="13" t="s">
        <v>1740</v>
      </c>
      <c r="H84" s="13" t="s">
        <v>1740</v>
      </c>
      <c r="I84" s="135">
        <v>37103.43402777778</v>
      </c>
      <c r="J84" s="136">
        <v>37103.604166666664</v>
      </c>
      <c r="K84" s="145"/>
      <c r="L84" s="167">
        <v>39000</v>
      </c>
      <c r="M84" s="137">
        <v>12000</v>
      </c>
      <c r="N84" s="23">
        <f t="shared" si="0"/>
        <v>27000</v>
      </c>
      <c r="O84" s="133" t="s">
        <v>1475</v>
      </c>
      <c r="P84" s="8" t="s">
        <v>604</v>
      </c>
      <c r="Q84" s="138">
        <v>92130</v>
      </c>
      <c r="R84" s="24" t="s">
        <v>1664</v>
      </c>
      <c r="S84" s="138" t="s">
        <v>1476</v>
      </c>
      <c r="T84" s="138">
        <v>0</v>
      </c>
      <c r="U84" s="146"/>
      <c r="V84" s="138" t="s">
        <v>606</v>
      </c>
      <c r="W84" s="138" t="s">
        <v>1477</v>
      </c>
      <c r="X84" s="139" t="s">
        <v>1478</v>
      </c>
      <c r="Y84" s="138" t="s">
        <v>1662</v>
      </c>
      <c r="Z84" s="138" t="s">
        <v>1663</v>
      </c>
      <c r="AA84" s="138" t="s">
        <v>1663</v>
      </c>
      <c r="AB84" s="139" t="s">
        <v>2003</v>
      </c>
      <c r="AC84" s="138" t="s">
        <v>2003</v>
      </c>
      <c r="AD84" s="139" t="s">
        <v>1479</v>
      </c>
      <c r="AE84" s="138" t="s">
        <v>1663</v>
      </c>
      <c r="AF84" s="138" t="s">
        <v>1663</v>
      </c>
      <c r="AG84" s="138" t="s">
        <v>1663</v>
      </c>
      <c r="AH84" s="147" t="s">
        <v>884</v>
      </c>
      <c r="AI84" s="169">
        <v>3</v>
      </c>
      <c r="AJ84" s="138" t="s">
        <v>1480</v>
      </c>
    </row>
    <row r="85" spans="1:36" s="6" customFormat="1" ht="102.75" customHeight="1">
      <c r="A85" s="94"/>
      <c r="B85" s="133">
        <v>201148</v>
      </c>
      <c r="C85" s="134" t="s">
        <v>600</v>
      </c>
      <c r="D85" s="136">
        <v>37103.375</v>
      </c>
      <c r="E85" s="133" t="s">
        <v>1162</v>
      </c>
      <c r="F85" s="133" t="s">
        <v>602</v>
      </c>
      <c r="G85" s="13" t="s">
        <v>1740</v>
      </c>
      <c r="H85" s="13" t="s">
        <v>1740</v>
      </c>
      <c r="I85" s="136">
        <v>37102.63125</v>
      </c>
      <c r="J85" s="136">
        <v>37102.6875</v>
      </c>
      <c r="K85" s="141"/>
      <c r="L85" s="168">
        <v>405</v>
      </c>
      <c r="M85" s="140">
        <v>200</v>
      </c>
      <c r="N85" s="23">
        <f t="shared" si="0"/>
        <v>205</v>
      </c>
      <c r="O85" s="133" t="s">
        <v>1481</v>
      </c>
      <c r="P85" s="8" t="s">
        <v>604</v>
      </c>
      <c r="Q85" s="138">
        <v>92037</v>
      </c>
      <c r="R85" s="24" t="s">
        <v>1664</v>
      </c>
      <c r="S85" s="138" t="s">
        <v>1169</v>
      </c>
      <c r="T85" s="138">
        <v>0</v>
      </c>
      <c r="U85" s="142"/>
      <c r="V85" s="138" t="s">
        <v>606</v>
      </c>
      <c r="W85" s="138" t="s">
        <v>1482</v>
      </c>
      <c r="X85" s="139" t="s">
        <v>1483</v>
      </c>
      <c r="Y85" s="138" t="s">
        <v>1662</v>
      </c>
      <c r="Z85" s="138" t="s">
        <v>1663</v>
      </c>
      <c r="AA85" s="138" t="s">
        <v>1662</v>
      </c>
      <c r="AB85" s="139" t="s">
        <v>2003</v>
      </c>
      <c r="AC85" s="138" t="s">
        <v>2003</v>
      </c>
      <c r="AD85" s="139" t="s">
        <v>165</v>
      </c>
      <c r="AE85" s="138" t="s">
        <v>1663</v>
      </c>
      <c r="AF85" s="138" t="s">
        <v>1663</v>
      </c>
      <c r="AG85" s="138" t="s">
        <v>1662</v>
      </c>
      <c r="AH85" s="143"/>
      <c r="AI85" s="138" t="s">
        <v>2003</v>
      </c>
      <c r="AJ85" s="138"/>
    </row>
    <row r="86" spans="1:36" s="6" customFormat="1" ht="102.75" customHeight="1">
      <c r="A86" s="94"/>
      <c r="B86" s="133">
        <v>201786</v>
      </c>
      <c r="C86" s="134" t="s">
        <v>600</v>
      </c>
      <c r="D86" s="135">
        <v>37115.066666666666</v>
      </c>
      <c r="E86" s="133" t="s">
        <v>1162</v>
      </c>
      <c r="F86" s="133" t="s">
        <v>602</v>
      </c>
      <c r="G86" s="13" t="s">
        <v>1740</v>
      </c>
      <c r="H86" s="13" t="s">
        <v>1740</v>
      </c>
      <c r="I86" s="136">
        <v>37103.625</v>
      </c>
      <c r="J86" s="136">
        <v>37104.85625</v>
      </c>
      <c r="K86" s="141"/>
      <c r="L86" s="167">
        <v>8850</v>
      </c>
      <c r="M86" s="137">
        <v>195</v>
      </c>
      <c r="N86" s="23">
        <f t="shared" si="0"/>
        <v>8655</v>
      </c>
      <c r="O86" s="133" t="s">
        <v>166</v>
      </c>
      <c r="P86" s="8" t="s">
        <v>604</v>
      </c>
      <c r="Q86" s="138">
        <v>92115</v>
      </c>
      <c r="R86" s="24" t="s">
        <v>1664</v>
      </c>
      <c r="S86" s="138" t="s">
        <v>605</v>
      </c>
      <c r="T86" s="138">
        <v>0</v>
      </c>
      <c r="U86" s="142"/>
      <c r="V86" s="138" t="s">
        <v>3154</v>
      </c>
      <c r="W86" s="138" t="s">
        <v>167</v>
      </c>
      <c r="X86" s="139" t="s">
        <v>168</v>
      </c>
      <c r="Y86" s="138" t="s">
        <v>1662</v>
      </c>
      <c r="Z86" s="138" t="s">
        <v>1663</v>
      </c>
      <c r="AA86" s="138" t="s">
        <v>1662</v>
      </c>
      <c r="AB86" s="139" t="s">
        <v>2003</v>
      </c>
      <c r="AC86" s="138" t="s">
        <v>2003</v>
      </c>
      <c r="AD86" s="139" t="s">
        <v>169</v>
      </c>
      <c r="AE86" s="138" t="s">
        <v>1663</v>
      </c>
      <c r="AF86" s="138" t="s">
        <v>1663</v>
      </c>
      <c r="AG86" s="138" t="s">
        <v>1662</v>
      </c>
      <c r="AH86" s="143"/>
      <c r="AI86" s="138" t="s">
        <v>2003</v>
      </c>
      <c r="AJ86" s="138"/>
    </row>
    <row r="87" spans="1:36" s="6" customFormat="1" ht="102.75" customHeight="1">
      <c r="A87" s="94"/>
      <c r="B87" s="133">
        <v>202643</v>
      </c>
      <c r="C87" s="134" t="s">
        <v>600</v>
      </c>
      <c r="D87" s="136">
        <v>37110.09027777778</v>
      </c>
      <c r="E87" s="133" t="s">
        <v>1187</v>
      </c>
      <c r="F87" s="133" t="s">
        <v>602</v>
      </c>
      <c r="G87" s="13" t="s">
        <v>1740</v>
      </c>
      <c r="H87" s="13" t="s">
        <v>1740</v>
      </c>
      <c r="I87" s="136">
        <v>37109.9125</v>
      </c>
      <c r="J87" s="136">
        <v>37109.96319444444</v>
      </c>
      <c r="K87" s="141"/>
      <c r="L87" s="167">
        <v>2190</v>
      </c>
      <c r="M87" s="137">
        <v>1500</v>
      </c>
      <c r="N87" s="23">
        <f t="shared" si="0"/>
        <v>690</v>
      </c>
      <c r="O87" s="133" t="s">
        <v>170</v>
      </c>
      <c r="P87" s="8" t="s">
        <v>604</v>
      </c>
      <c r="Q87" s="138">
        <v>92139</v>
      </c>
      <c r="R87" s="24" t="s">
        <v>1664</v>
      </c>
      <c r="S87" s="138" t="s">
        <v>1169</v>
      </c>
      <c r="T87" s="138">
        <v>1</v>
      </c>
      <c r="U87" s="144">
        <v>36806</v>
      </c>
      <c r="V87" s="138" t="s">
        <v>606</v>
      </c>
      <c r="W87" s="138" t="s">
        <v>171</v>
      </c>
      <c r="X87" s="139" t="s">
        <v>172</v>
      </c>
      <c r="Y87" s="138" t="s">
        <v>1662</v>
      </c>
      <c r="Z87" s="138" t="s">
        <v>1662</v>
      </c>
      <c r="AA87" s="138" t="s">
        <v>1662</v>
      </c>
      <c r="AB87" s="139" t="s">
        <v>2003</v>
      </c>
      <c r="AC87" s="138" t="s">
        <v>2003</v>
      </c>
      <c r="AD87" s="139" t="s">
        <v>614</v>
      </c>
      <c r="AE87" s="138" t="s">
        <v>1663</v>
      </c>
      <c r="AF87" s="138" t="s">
        <v>1663</v>
      </c>
      <c r="AG87" s="138" t="s">
        <v>1662</v>
      </c>
      <c r="AH87" s="143"/>
      <c r="AI87" s="138" t="s">
        <v>2003</v>
      </c>
      <c r="AJ87" s="138"/>
    </row>
    <row r="88" spans="1:36" s="6" customFormat="1" ht="102.75" customHeight="1">
      <c r="A88" s="94"/>
      <c r="B88" s="133">
        <v>203059</v>
      </c>
      <c r="C88" s="134" t="s">
        <v>600</v>
      </c>
      <c r="D88" s="136">
        <v>37111.84722222222</v>
      </c>
      <c r="E88" s="133" t="s">
        <v>1187</v>
      </c>
      <c r="F88" s="133" t="s">
        <v>602</v>
      </c>
      <c r="G88" s="13" t="s">
        <v>1740</v>
      </c>
      <c r="H88" s="13" t="s">
        <v>1740</v>
      </c>
      <c r="I88" s="136">
        <v>37111.61944444444</v>
      </c>
      <c r="J88" s="136">
        <v>37111.683333333334</v>
      </c>
      <c r="K88" s="141"/>
      <c r="L88" s="167">
        <v>920</v>
      </c>
      <c r="M88" s="137">
        <v>640</v>
      </c>
      <c r="N88" s="23">
        <f t="shared" si="0"/>
        <v>280</v>
      </c>
      <c r="O88" s="133" t="s">
        <v>615</v>
      </c>
      <c r="P88" s="8" t="s">
        <v>604</v>
      </c>
      <c r="Q88" s="138">
        <v>92109</v>
      </c>
      <c r="R88" s="24" t="s">
        <v>1664</v>
      </c>
      <c r="S88" s="138" t="s">
        <v>616</v>
      </c>
      <c r="T88" s="138">
        <v>0</v>
      </c>
      <c r="U88" s="142"/>
      <c r="V88" s="138" t="s">
        <v>606</v>
      </c>
      <c r="W88" s="138" t="s">
        <v>171</v>
      </c>
      <c r="X88" s="139" t="s">
        <v>617</v>
      </c>
      <c r="Y88" s="138" t="s">
        <v>1662</v>
      </c>
      <c r="Z88" s="138" t="s">
        <v>1663</v>
      </c>
      <c r="AA88" s="138" t="s">
        <v>1662</v>
      </c>
      <c r="AB88" s="139" t="s">
        <v>2003</v>
      </c>
      <c r="AC88" s="138" t="s">
        <v>2003</v>
      </c>
      <c r="AD88" s="139" t="s">
        <v>618</v>
      </c>
      <c r="AE88" s="138" t="s">
        <v>1663</v>
      </c>
      <c r="AF88" s="138" t="s">
        <v>1663</v>
      </c>
      <c r="AG88" s="138" t="s">
        <v>1662</v>
      </c>
      <c r="AH88" s="143"/>
      <c r="AI88" s="138" t="s">
        <v>2003</v>
      </c>
      <c r="AJ88" s="138"/>
    </row>
    <row r="89" spans="1:36" s="6" customFormat="1" ht="102.75" customHeight="1">
      <c r="A89" s="94"/>
      <c r="B89" s="133">
        <v>203803</v>
      </c>
      <c r="C89" s="134" t="s">
        <v>600</v>
      </c>
      <c r="D89" s="136">
        <v>37115.73472222222</v>
      </c>
      <c r="E89" s="133" t="s">
        <v>601</v>
      </c>
      <c r="F89" s="133" t="s">
        <v>602</v>
      </c>
      <c r="G89" s="13" t="s">
        <v>1740</v>
      </c>
      <c r="H89" s="13" t="s">
        <v>1740</v>
      </c>
      <c r="I89" s="136">
        <v>37115.56458333333</v>
      </c>
      <c r="J89" s="136">
        <v>37115.64236111111</v>
      </c>
      <c r="K89" s="141"/>
      <c r="L89" s="168">
        <v>66</v>
      </c>
      <c r="M89" s="137">
        <v>0</v>
      </c>
      <c r="N89" s="23">
        <f t="shared" si="0"/>
        <v>66</v>
      </c>
      <c r="O89" s="133" t="s">
        <v>619</v>
      </c>
      <c r="P89" s="8" t="s">
        <v>604</v>
      </c>
      <c r="Q89" s="138">
        <v>92114</v>
      </c>
      <c r="R89" s="24" t="s">
        <v>1664</v>
      </c>
      <c r="S89" s="138" t="s">
        <v>1169</v>
      </c>
      <c r="T89" s="138">
        <v>0</v>
      </c>
      <c r="U89" s="142"/>
      <c r="V89" s="138" t="s">
        <v>620</v>
      </c>
      <c r="W89" s="138" t="s">
        <v>621</v>
      </c>
      <c r="X89" s="139" t="s">
        <v>622</v>
      </c>
      <c r="Y89" s="138" t="s">
        <v>1662</v>
      </c>
      <c r="Z89" s="138" t="s">
        <v>1663</v>
      </c>
      <c r="AA89" s="138" t="s">
        <v>1662</v>
      </c>
      <c r="AB89" s="139" t="s">
        <v>623</v>
      </c>
      <c r="AC89" s="138" t="s">
        <v>624</v>
      </c>
      <c r="AD89" s="139" t="s">
        <v>2003</v>
      </c>
      <c r="AE89" s="138" t="s">
        <v>1663</v>
      </c>
      <c r="AF89" s="138" t="s">
        <v>1663</v>
      </c>
      <c r="AG89" s="138" t="s">
        <v>1662</v>
      </c>
      <c r="AH89" s="143"/>
      <c r="AI89" s="138" t="s">
        <v>2003</v>
      </c>
      <c r="AJ89" s="138"/>
    </row>
    <row r="90" spans="1:36" s="6" customFormat="1" ht="102.75" customHeight="1">
      <c r="A90" s="94"/>
      <c r="B90" s="133">
        <v>204711</v>
      </c>
      <c r="C90" s="134" t="s">
        <v>600</v>
      </c>
      <c r="D90" s="136">
        <v>37120.131944444445</v>
      </c>
      <c r="E90" s="133" t="s">
        <v>1187</v>
      </c>
      <c r="F90" s="133" t="s">
        <v>602</v>
      </c>
      <c r="G90" s="13" t="s">
        <v>1740</v>
      </c>
      <c r="H90" s="13" t="s">
        <v>1740</v>
      </c>
      <c r="I90" s="136">
        <v>37119.654861111114</v>
      </c>
      <c r="J90" s="136">
        <v>37119.69513888889</v>
      </c>
      <c r="K90" s="141"/>
      <c r="L90" s="167">
        <v>58</v>
      </c>
      <c r="M90" s="137">
        <v>30</v>
      </c>
      <c r="N90" s="23">
        <f t="shared" si="0"/>
        <v>28</v>
      </c>
      <c r="O90" s="133" t="s">
        <v>625</v>
      </c>
      <c r="P90" s="8" t="s">
        <v>604</v>
      </c>
      <c r="Q90" s="138">
        <v>92103</v>
      </c>
      <c r="R90" s="24" t="s">
        <v>1664</v>
      </c>
      <c r="S90" s="138" t="s">
        <v>626</v>
      </c>
      <c r="T90" s="138">
        <v>0</v>
      </c>
      <c r="U90" s="142"/>
      <c r="V90" s="138" t="s">
        <v>1491</v>
      </c>
      <c r="W90" s="138" t="s">
        <v>627</v>
      </c>
      <c r="X90" s="139" t="s">
        <v>628</v>
      </c>
      <c r="Y90" s="138" t="s">
        <v>1662</v>
      </c>
      <c r="Z90" s="138" t="s">
        <v>1663</v>
      </c>
      <c r="AA90" s="138" t="s">
        <v>1662</v>
      </c>
      <c r="AB90" s="139" t="s">
        <v>629</v>
      </c>
      <c r="AC90" s="138" t="s">
        <v>2003</v>
      </c>
      <c r="AD90" s="139" t="s">
        <v>1128</v>
      </c>
      <c r="AE90" s="138" t="s">
        <v>1663</v>
      </c>
      <c r="AF90" s="138" t="s">
        <v>1663</v>
      </c>
      <c r="AG90" s="138" t="s">
        <v>1662</v>
      </c>
      <c r="AH90" s="143"/>
      <c r="AI90" s="138" t="s">
        <v>2003</v>
      </c>
      <c r="AJ90" s="138"/>
    </row>
    <row r="91" spans="1:36" s="6" customFormat="1" ht="102.75" customHeight="1">
      <c r="A91" s="94"/>
      <c r="B91" s="133">
        <v>204779</v>
      </c>
      <c r="C91" s="134" t="s">
        <v>600</v>
      </c>
      <c r="D91" s="136">
        <v>37120.180555555555</v>
      </c>
      <c r="E91" s="133" t="s">
        <v>1187</v>
      </c>
      <c r="F91" s="133" t="s">
        <v>602</v>
      </c>
      <c r="G91" s="13" t="s">
        <v>1740</v>
      </c>
      <c r="H91" s="13" t="s">
        <v>1740</v>
      </c>
      <c r="I91" s="136">
        <v>37119.854166666664</v>
      </c>
      <c r="J91" s="136">
        <v>37119.907638888886</v>
      </c>
      <c r="K91" s="141"/>
      <c r="L91" s="167">
        <v>594</v>
      </c>
      <c r="M91" s="137">
        <v>0</v>
      </c>
      <c r="N91" s="23">
        <f t="shared" si="0"/>
        <v>594</v>
      </c>
      <c r="O91" s="133" t="s">
        <v>630</v>
      </c>
      <c r="P91" s="8" t="s">
        <v>604</v>
      </c>
      <c r="Q91" s="138">
        <v>92113</v>
      </c>
      <c r="R91" s="24" t="s">
        <v>1664</v>
      </c>
      <c r="S91" s="138" t="s">
        <v>1169</v>
      </c>
      <c r="T91" s="138">
        <v>1</v>
      </c>
      <c r="U91" s="144">
        <v>36891</v>
      </c>
      <c r="V91" s="138" t="s">
        <v>606</v>
      </c>
      <c r="W91" s="138" t="s">
        <v>631</v>
      </c>
      <c r="X91" s="139" t="s">
        <v>632</v>
      </c>
      <c r="Y91" s="138" t="s">
        <v>1662</v>
      </c>
      <c r="Z91" s="138" t="s">
        <v>1663</v>
      </c>
      <c r="AA91" s="138"/>
      <c r="AB91" s="139" t="s">
        <v>633</v>
      </c>
      <c r="AC91" s="138" t="s">
        <v>2003</v>
      </c>
      <c r="AD91" s="139" t="s">
        <v>634</v>
      </c>
      <c r="AE91" s="138" t="s">
        <v>1663</v>
      </c>
      <c r="AF91" s="138" t="s">
        <v>1663</v>
      </c>
      <c r="AG91" s="138" t="s">
        <v>1662</v>
      </c>
      <c r="AH91" s="143"/>
      <c r="AI91" s="138" t="s">
        <v>2003</v>
      </c>
      <c r="AJ91" s="138"/>
    </row>
    <row r="92" spans="1:36" s="6" customFormat="1" ht="102.75" customHeight="1">
      <c r="A92" s="94"/>
      <c r="B92" s="133">
        <v>204723</v>
      </c>
      <c r="C92" s="134" t="s">
        <v>600</v>
      </c>
      <c r="D92" s="136">
        <v>37120.14236111111</v>
      </c>
      <c r="E92" s="133" t="s">
        <v>1187</v>
      </c>
      <c r="F92" s="133" t="s">
        <v>602</v>
      </c>
      <c r="G92" s="13" t="s">
        <v>1740</v>
      </c>
      <c r="H92" s="13" t="s">
        <v>1740</v>
      </c>
      <c r="I92" s="136">
        <v>37119.69652777778</v>
      </c>
      <c r="J92" s="136">
        <v>37119.748611111114</v>
      </c>
      <c r="K92" s="141"/>
      <c r="L92" s="167">
        <v>1500</v>
      </c>
      <c r="M92" s="137">
        <v>1500</v>
      </c>
      <c r="N92" s="23">
        <f t="shared" si="0"/>
        <v>0</v>
      </c>
      <c r="O92" s="133" t="s">
        <v>635</v>
      </c>
      <c r="P92" s="8" t="s">
        <v>604</v>
      </c>
      <c r="Q92" s="138">
        <v>92037</v>
      </c>
      <c r="R92" s="24" t="s">
        <v>1664</v>
      </c>
      <c r="S92" s="138" t="s">
        <v>636</v>
      </c>
      <c r="T92" s="138">
        <v>0</v>
      </c>
      <c r="U92" s="142"/>
      <c r="V92" s="138" t="s">
        <v>637</v>
      </c>
      <c r="W92" s="138" t="s">
        <v>638</v>
      </c>
      <c r="X92" s="139" t="s">
        <v>712</v>
      </c>
      <c r="Y92" s="138" t="s">
        <v>1662</v>
      </c>
      <c r="Z92" s="138" t="s">
        <v>1663</v>
      </c>
      <c r="AA92" s="138" t="s">
        <v>1662</v>
      </c>
      <c r="AB92" s="139" t="s">
        <v>713</v>
      </c>
      <c r="AC92" s="138" t="s">
        <v>2003</v>
      </c>
      <c r="AD92" s="139" t="s">
        <v>714</v>
      </c>
      <c r="AE92" s="138" t="s">
        <v>1663</v>
      </c>
      <c r="AF92" s="138" t="s">
        <v>1663</v>
      </c>
      <c r="AG92" s="138" t="s">
        <v>1662</v>
      </c>
      <c r="AH92" s="143"/>
      <c r="AI92" s="138" t="s">
        <v>2003</v>
      </c>
      <c r="AJ92" s="138"/>
    </row>
    <row r="93" spans="1:36" s="6" customFormat="1" ht="102.75" customHeight="1">
      <c r="A93" s="94"/>
      <c r="B93" s="133">
        <v>204773</v>
      </c>
      <c r="C93" s="134" t="s">
        <v>600</v>
      </c>
      <c r="D93" s="136">
        <v>37120.166666666664</v>
      </c>
      <c r="E93" s="133" t="s">
        <v>1187</v>
      </c>
      <c r="F93" s="133" t="s">
        <v>602</v>
      </c>
      <c r="G93" s="13" t="s">
        <v>1740</v>
      </c>
      <c r="H93" s="13" t="s">
        <v>1740</v>
      </c>
      <c r="I93" s="136">
        <v>37119.799305555556</v>
      </c>
      <c r="J93" s="135">
        <v>37119.87291666667</v>
      </c>
      <c r="K93" s="141"/>
      <c r="L93" s="167">
        <v>530</v>
      </c>
      <c r="M93" s="137">
        <v>450</v>
      </c>
      <c r="N93" s="23">
        <f t="shared" si="0"/>
        <v>80</v>
      </c>
      <c r="O93" s="133" t="s">
        <v>715</v>
      </c>
      <c r="P93" s="8" t="s">
        <v>604</v>
      </c>
      <c r="Q93" s="138">
        <v>92107</v>
      </c>
      <c r="R93" s="24" t="s">
        <v>1664</v>
      </c>
      <c r="S93" s="138" t="s">
        <v>1159</v>
      </c>
      <c r="T93" s="138">
        <v>0</v>
      </c>
      <c r="U93" s="142"/>
      <c r="V93" s="138" t="s">
        <v>606</v>
      </c>
      <c r="W93" s="138" t="s">
        <v>171</v>
      </c>
      <c r="X93" s="139" t="s">
        <v>716</v>
      </c>
      <c r="Y93" s="138" t="s">
        <v>1662</v>
      </c>
      <c r="Z93" s="138" t="s">
        <v>1663</v>
      </c>
      <c r="AA93" s="138" t="s">
        <v>1662</v>
      </c>
      <c r="AB93" s="139" t="s">
        <v>717</v>
      </c>
      <c r="AC93" s="138" t="s">
        <v>2003</v>
      </c>
      <c r="AD93" s="139" t="s">
        <v>718</v>
      </c>
      <c r="AE93" s="138" t="s">
        <v>1663</v>
      </c>
      <c r="AF93" s="138" t="s">
        <v>1663</v>
      </c>
      <c r="AG93" s="138" t="s">
        <v>1662</v>
      </c>
      <c r="AH93" s="143"/>
      <c r="AI93" s="138" t="s">
        <v>2003</v>
      </c>
      <c r="AJ93" s="138"/>
    </row>
    <row r="94" spans="1:36" s="6" customFormat="1" ht="102.75" customHeight="1">
      <c r="A94" s="94"/>
      <c r="B94" s="133">
        <v>205448</v>
      </c>
      <c r="C94" s="134" t="s">
        <v>600</v>
      </c>
      <c r="D94" s="136">
        <v>37124.5625</v>
      </c>
      <c r="E94" s="133" t="s">
        <v>1152</v>
      </c>
      <c r="F94" s="133" t="s">
        <v>602</v>
      </c>
      <c r="G94" s="13" t="s">
        <v>1740</v>
      </c>
      <c r="H94" s="13" t="s">
        <v>1740</v>
      </c>
      <c r="I94" s="136">
        <v>37124.46319444444</v>
      </c>
      <c r="J94" s="136">
        <v>37124.49097222222</v>
      </c>
      <c r="K94" s="141"/>
      <c r="L94" s="167">
        <v>80</v>
      </c>
      <c r="M94" s="137">
        <v>0</v>
      </c>
      <c r="N94" s="23">
        <f t="shared" si="0"/>
        <v>80</v>
      </c>
      <c r="O94" s="133" t="s">
        <v>719</v>
      </c>
      <c r="P94" s="8" t="s">
        <v>604</v>
      </c>
      <c r="Q94" s="138">
        <v>92114</v>
      </c>
      <c r="R94" s="24" t="s">
        <v>1664</v>
      </c>
      <c r="S94" s="138" t="s">
        <v>1169</v>
      </c>
      <c r="T94" s="138">
        <v>1</v>
      </c>
      <c r="U94" s="144">
        <v>37027</v>
      </c>
      <c r="V94" s="138" t="s">
        <v>3154</v>
      </c>
      <c r="W94" s="138" t="s">
        <v>720</v>
      </c>
      <c r="X94" s="139" t="s">
        <v>721</v>
      </c>
      <c r="Y94" s="138" t="s">
        <v>1662</v>
      </c>
      <c r="Z94" s="138" t="s">
        <v>1663</v>
      </c>
      <c r="AA94" s="138" t="s">
        <v>1663</v>
      </c>
      <c r="AB94" s="139" t="s">
        <v>722</v>
      </c>
      <c r="AC94" s="138" t="s">
        <v>2003</v>
      </c>
      <c r="AD94" s="139" t="s">
        <v>1128</v>
      </c>
      <c r="AE94" s="138" t="s">
        <v>1663</v>
      </c>
      <c r="AF94" s="138" t="s">
        <v>1663</v>
      </c>
      <c r="AG94" s="138" t="s">
        <v>1662</v>
      </c>
      <c r="AH94" s="143"/>
      <c r="AI94" s="138" t="s">
        <v>2003</v>
      </c>
      <c r="AJ94" s="138"/>
    </row>
    <row r="95" spans="1:36" s="5" customFormat="1" ht="59.25" customHeight="1">
      <c r="A95" s="7"/>
      <c r="B95" s="133">
        <v>205427</v>
      </c>
      <c r="C95" s="134" t="s">
        <v>600</v>
      </c>
      <c r="D95" s="136">
        <v>37124.458333333336</v>
      </c>
      <c r="E95" s="133" t="s">
        <v>1152</v>
      </c>
      <c r="F95" s="133" t="s">
        <v>602</v>
      </c>
      <c r="G95" s="13" t="s">
        <v>1740</v>
      </c>
      <c r="H95" s="13" t="s">
        <v>1740</v>
      </c>
      <c r="I95" s="136">
        <v>37124.353472222225</v>
      </c>
      <c r="J95" s="136">
        <v>37124.375</v>
      </c>
      <c r="K95" s="23"/>
      <c r="L95" s="167">
        <v>31</v>
      </c>
      <c r="M95" s="137">
        <v>0</v>
      </c>
      <c r="N95" s="23">
        <f t="shared" si="0"/>
        <v>31</v>
      </c>
      <c r="O95" s="133" t="s">
        <v>723</v>
      </c>
      <c r="P95" s="8" t="s">
        <v>604</v>
      </c>
      <c r="Q95" s="138">
        <v>92116</v>
      </c>
      <c r="R95" s="24" t="s">
        <v>1664</v>
      </c>
      <c r="S95" s="138" t="s">
        <v>1159</v>
      </c>
      <c r="T95" s="138">
        <v>1</v>
      </c>
      <c r="U95" s="72">
        <v>36792</v>
      </c>
      <c r="V95" s="138" t="s">
        <v>3154</v>
      </c>
      <c r="W95" s="138" t="s">
        <v>720</v>
      </c>
      <c r="X95" s="139" t="s">
        <v>724</v>
      </c>
      <c r="Y95" s="138" t="s">
        <v>1662</v>
      </c>
      <c r="Z95" s="138" t="s">
        <v>1663</v>
      </c>
      <c r="AA95" s="138" t="s">
        <v>1663</v>
      </c>
      <c r="AB95" s="139" t="s">
        <v>725</v>
      </c>
      <c r="AC95" s="138" t="s">
        <v>726</v>
      </c>
      <c r="AD95" s="139" t="s">
        <v>1128</v>
      </c>
      <c r="AE95" s="138" t="s">
        <v>1663</v>
      </c>
      <c r="AF95" s="138" t="s">
        <v>1663</v>
      </c>
      <c r="AG95" s="138" t="s">
        <v>1662</v>
      </c>
      <c r="AH95" s="13"/>
      <c r="AI95" s="138" t="s">
        <v>2003</v>
      </c>
      <c r="AJ95" s="138"/>
    </row>
    <row r="96" spans="1:36" s="5" customFormat="1" ht="59.25" customHeight="1">
      <c r="A96" s="7"/>
      <c r="B96" s="133">
        <v>206331</v>
      </c>
      <c r="C96" s="134" t="s">
        <v>600</v>
      </c>
      <c r="D96" s="136">
        <v>37128.89027777778</v>
      </c>
      <c r="E96" s="133" t="s">
        <v>601</v>
      </c>
      <c r="F96" s="133" t="s">
        <v>602</v>
      </c>
      <c r="G96" s="13" t="s">
        <v>1740</v>
      </c>
      <c r="H96" s="13" t="s">
        <v>1740</v>
      </c>
      <c r="I96" s="136">
        <v>37128.55763888889</v>
      </c>
      <c r="J96" s="136">
        <v>37128</v>
      </c>
      <c r="K96" s="23"/>
      <c r="L96" s="167">
        <v>60</v>
      </c>
      <c r="M96" s="137">
        <v>0</v>
      </c>
      <c r="N96" s="23">
        <f t="shared" si="0"/>
        <v>60</v>
      </c>
      <c r="O96" s="133" t="s">
        <v>727</v>
      </c>
      <c r="P96" s="8" t="s">
        <v>604</v>
      </c>
      <c r="Q96" s="138">
        <v>92154</v>
      </c>
      <c r="R96" s="24" t="s">
        <v>1664</v>
      </c>
      <c r="S96" s="138" t="s">
        <v>1169</v>
      </c>
      <c r="T96" s="138">
        <v>0</v>
      </c>
      <c r="U96" s="8"/>
      <c r="V96" s="138" t="s">
        <v>620</v>
      </c>
      <c r="W96" s="138" t="s">
        <v>728</v>
      </c>
      <c r="X96" s="139" t="s">
        <v>729</v>
      </c>
      <c r="Y96" s="138" t="s">
        <v>1662</v>
      </c>
      <c r="Z96" s="138" t="s">
        <v>1663</v>
      </c>
      <c r="AA96" s="138" t="s">
        <v>1662</v>
      </c>
      <c r="AB96" s="139" t="s">
        <v>2003</v>
      </c>
      <c r="AC96" s="138" t="s">
        <v>730</v>
      </c>
      <c r="AD96" s="139" t="s">
        <v>731</v>
      </c>
      <c r="AE96" s="138" t="s">
        <v>1663</v>
      </c>
      <c r="AF96" s="138" t="s">
        <v>1663</v>
      </c>
      <c r="AG96" s="138" t="s">
        <v>1662</v>
      </c>
      <c r="AH96" s="13"/>
      <c r="AI96" s="138" t="s">
        <v>2003</v>
      </c>
      <c r="AJ96" s="138"/>
    </row>
    <row r="97" spans="1:36" s="5" customFormat="1" ht="59.25" customHeight="1">
      <c r="A97" s="7"/>
      <c r="B97" s="133">
        <v>206315</v>
      </c>
      <c r="C97" s="134" t="s">
        <v>600</v>
      </c>
      <c r="D97" s="136">
        <v>37128.5875</v>
      </c>
      <c r="E97" s="133" t="s">
        <v>601</v>
      </c>
      <c r="F97" s="133" t="s">
        <v>602</v>
      </c>
      <c r="G97" s="13" t="s">
        <v>1740</v>
      </c>
      <c r="H97" s="13" t="s">
        <v>1740</v>
      </c>
      <c r="I97" s="136">
        <v>37128.43125</v>
      </c>
      <c r="J97" s="136">
        <v>37128.46527777778</v>
      </c>
      <c r="K97" s="23"/>
      <c r="L97" s="167">
        <v>10</v>
      </c>
      <c r="M97" s="137">
        <v>0</v>
      </c>
      <c r="N97" s="23">
        <f t="shared" si="0"/>
        <v>10</v>
      </c>
      <c r="O97" s="133" t="s">
        <v>732</v>
      </c>
      <c r="P97" s="8" t="s">
        <v>604</v>
      </c>
      <c r="Q97" s="138">
        <v>92103</v>
      </c>
      <c r="R97" s="24" t="s">
        <v>1664</v>
      </c>
      <c r="S97" s="138" t="s">
        <v>1159</v>
      </c>
      <c r="T97" s="138">
        <v>0</v>
      </c>
      <c r="U97" s="8"/>
      <c r="V97" s="138" t="s">
        <v>606</v>
      </c>
      <c r="W97" s="138" t="s">
        <v>733</v>
      </c>
      <c r="X97" s="139" t="s">
        <v>734</v>
      </c>
      <c r="Y97" s="138" t="s">
        <v>1662</v>
      </c>
      <c r="Z97" s="138" t="s">
        <v>1663</v>
      </c>
      <c r="AA97" s="138" t="s">
        <v>1662</v>
      </c>
      <c r="AB97" s="139" t="s">
        <v>2003</v>
      </c>
      <c r="AC97" s="138" t="s">
        <v>1466</v>
      </c>
      <c r="AD97" s="139" t="s">
        <v>735</v>
      </c>
      <c r="AE97" s="138" t="s">
        <v>1663</v>
      </c>
      <c r="AF97" s="138" t="s">
        <v>1663</v>
      </c>
      <c r="AG97" s="138" t="s">
        <v>1662</v>
      </c>
      <c r="AH97" s="13"/>
      <c r="AI97" s="138" t="s">
        <v>2003</v>
      </c>
      <c r="AJ97" s="138"/>
    </row>
    <row r="98" spans="1:36" s="5" customFormat="1" ht="59.25" customHeight="1">
      <c r="A98" s="7"/>
      <c r="B98" s="133">
        <v>206332</v>
      </c>
      <c r="C98" s="134" t="s">
        <v>600</v>
      </c>
      <c r="D98" s="136">
        <v>37128.76458333333</v>
      </c>
      <c r="E98" s="133" t="s">
        <v>601</v>
      </c>
      <c r="F98" s="133" t="s">
        <v>602</v>
      </c>
      <c r="G98" s="13" t="s">
        <v>1740</v>
      </c>
      <c r="H98" s="13" t="s">
        <v>1740</v>
      </c>
      <c r="I98" s="136">
        <v>37128.561111111114</v>
      </c>
      <c r="J98" s="136">
        <v>37128.604166666664</v>
      </c>
      <c r="K98" s="23"/>
      <c r="L98" s="167">
        <v>124</v>
      </c>
      <c r="M98" s="137">
        <v>0</v>
      </c>
      <c r="N98" s="23">
        <f t="shared" si="0"/>
        <v>124</v>
      </c>
      <c r="O98" s="133" t="s">
        <v>736</v>
      </c>
      <c r="P98" s="8" t="s">
        <v>604</v>
      </c>
      <c r="Q98" s="138">
        <v>92110</v>
      </c>
      <c r="R98" s="24" t="s">
        <v>1664</v>
      </c>
      <c r="S98" s="138" t="s">
        <v>1169</v>
      </c>
      <c r="T98" s="138">
        <v>0</v>
      </c>
      <c r="U98" s="8"/>
      <c r="V98" s="138" t="s">
        <v>606</v>
      </c>
      <c r="W98" s="138" t="s">
        <v>733</v>
      </c>
      <c r="X98" s="139" t="s">
        <v>737</v>
      </c>
      <c r="Y98" s="138" t="s">
        <v>1662</v>
      </c>
      <c r="Z98" s="138" t="s">
        <v>1663</v>
      </c>
      <c r="AA98" s="138" t="s">
        <v>1662</v>
      </c>
      <c r="AB98" s="139" t="s">
        <v>2003</v>
      </c>
      <c r="AC98" s="138" t="s">
        <v>1466</v>
      </c>
      <c r="AD98" s="139" t="s">
        <v>738</v>
      </c>
      <c r="AE98" s="138" t="s">
        <v>1663</v>
      </c>
      <c r="AF98" s="138" t="s">
        <v>1663</v>
      </c>
      <c r="AG98" s="138" t="s">
        <v>1662</v>
      </c>
      <c r="AH98" s="13"/>
      <c r="AI98" s="138" t="s">
        <v>2003</v>
      </c>
      <c r="AJ98" s="138"/>
    </row>
    <row r="99" spans="1:36" s="5" customFormat="1" ht="59.25" customHeight="1">
      <c r="A99" s="7"/>
      <c r="B99" s="133">
        <v>206345</v>
      </c>
      <c r="C99" s="134" t="s">
        <v>600</v>
      </c>
      <c r="D99" s="136">
        <v>37128.93541666667</v>
      </c>
      <c r="E99" s="133" t="s">
        <v>601</v>
      </c>
      <c r="F99" s="133" t="s">
        <v>602</v>
      </c>
      <c r="G99" s="13" t="s">
        <v>1740</v>
      </c>
      <c r="H99" s="13" t="s">
        <v>1740</v>
      </c>
      <c r="I99" s="136">
        <v>37128.768055555556</v>
      </c>
      <c r="J99" s="136">
        <v>37128.80902777778</v>
      </c>
      <c r="K99" s="23"/>
      <c r="L99" s="167">
        <v>15</v>
      </c>
      <c r="M99" s="137">
        <v>0</v>
      </c>
      <c r="N99" s="23">
        <f t="shared" si="0"/>
        <v>15</v>
      </c>
      <c r="O99" s="133" t="s">
        <v>739</v>
      </c>
      <c r="P99" s="8" t="s">
        <v>604</v>
      </c>
      <c r="Q99" s="138">
        <v>92106</v>
      </c>
      <c r="R99" s="24" t="s">
        <v>1664</v>
      </c>
      <c r="S99" s="138" t="s">
        <v>740</v>
      </c>
      <c r="T99" s="138">
        <v>0</v>
      </c>
      <c r="U99" s="8"/>
      <c r="V99" s="138" t="s">
        <v>606</v>
      </c>
      <c r="W99" s="138" t="s">
        <v>741</v>
      </c>
      <c r="X99" s="139" t="s">
        <v>742</v>
      </c>
      <c r="Y99" s="138" t="s">
        <v>1662</v>
      </c>
      <c r="Z99" s="138" t="s">
        <v>1662</v>
      </c>
      <c r="AA99" s="138" t="s">
        <v>1662</v>
      </c>
      <c r="AB99" s="139" t="s">
        <v>2003</v>
      </c>
      <c r="AC99" s="138" t="s">
        <v>2003</v>
      </c>
      <c r="AD99" s="139" t="s">
        <v>743</v>
      </c>
      <c r="AE99" s="138" t="s">
        <v>1663</v>
      </c>
      <c r="AF99" s="138" t="s">
        <v>1663</v>
      </c>
      <c r="AG99" s="138" t="s">
        <v>1662</v>
      </c>
      <c r="AH99" s="13"/>
      <c r="AI99" s="138" t="s">
        <v>2003</v>
      </c>
      <c r="AJ99" s="138"/>
    </row>
    <row r="100" spans="1:36" s="6" customFormat="1" ht="90">
      <c r="A100" s="94"/>
      <c r="B100" s="133">
        <v>206313</v>
      </c>
      <c r="C100" s="134" t="s">
        <v>600</v>
      </c>
      <c r="D100" s="136">
        <v>37128.59583333333</v>
      </c>
      <c r="E100" s="133" t="s">
        <v>601</v>
      </c>
      <c r="F100" s="133" t="s">
        <v>602</v>
      </c>
      <c r="G100" s="13" t="s">
        <v>1740</v>
      </c>
      <c r="H100" s="13" t="s">
        <v>1740</v>
      </c>
      <c r="I100" s="136">
        <v>37128.40416666667</v>
      </c>
      <c r="J100" s="136">
        <v>37128.430555555555</v>
      </c>
      <c r="K100" s="23"/>
      <c r="L100" s="167">
        <v>20</v>
      </c>
      <c r="M100" s="137">
        <v>0</v>
      </c>
      <c r="N100" s="23">
        <f t="shared" si="0"/>
        <v>20</v>
      </c>
      <c r="O100" s="133" t="s">
        <v>744</v>
      </c>
      <c r="P100" s="8" t="s">
        <v>604</v>
      </c>
      <c r="Q100" s="138">
        <v>92115</v>
      </c>
      <c r="R100" s="24" t="s">
        <v>1664</v>
      </c>
      <c r="S100" s="138" t="s">
        <v>1169</v>
      </c>
      <c r="T100" s="138">
        <v>0</v>
      </c>
      <c r="U100" s="8"/>
      <c r="V100" s="138" t="s">
        <v>606</v>
      </c>
      <c r="W100" s="138" t="s">
        <v>733</v>
      </c>
      <c r="X100" s="139" t="s">
        <v>745</v>
      </c>
      <c r="Y100" s="138" t="s">
        <v>1662</v>
      </c>
      <c r="Z100" s="138" t="s">
        <v>1663</v>
      </c>
      <c r="AA100" s="138" t="s">
        <v>1662</v>
      </c>
      <c r="AB100" s="139" t="s">
        <v>2003</v>
      </c>
      <c r="AC100" s="138" t="s">
        <v>1146</v>
      </c>
      <c r="AD100" s="139" t="s">
        <v>746</v>
      </c>
      <c r="AE100" s="138" t="s">
        <v>1663</v>
      </c>
      <c r="AF100" s="138" t="s">
        <v>1663</v>
      </c>
      <c r="AG100" s="138" t="s">
        <v>1662</v>
      </c>
      <c r="AH100" s="13"/>
      <c r="AI100" s="138" t="s">
        <v>2003</v>
      </c>
      <c r="AJ100" s="138"/>
    </row>
    <row r="101" spans="1:36" s="6" customFormat="1" ht="60">
      <c r="A101" s="94"/>
      <c r="B101" s="133">
        <v>206373</v>
      </c>
      <c r="C101" s="134" t="s">
        <v>600</v>
      </c>
      <c r="D101" s="136">
        <v>37129.62569444445</v>
      </c>
      <c r="E101" s="133" t="s">
        <v>601</v>
      </c>
      <c r="F101" s="133" t="s">
        <v>602</v>
      </c>
      <c r="G101" s="13" t="s">
        <v>1740</v>
      </c>
      <c r="H101" s="13" t="s">
        <v>1740</v>
      </c>
      <c r="I101" s="136">
        <v>37129.51666666667</v>
      </c>
      <c r="J101" s="135">
        <v>37129.541666666664</v>
      </c>
      <c r="K101" s="23"/>
      <c r="L101" s="167">
        <v>60</v>
      </c>
      <c r="M101" s="137">
        <v>0</v>
      </c>
      <c r="N101" s="23">
        <f t="shared" si="0"/>
        <v>60</v>
      </c>
      <c r="O101" s="133" t="s">
        <v>747</v>
      </c>
      <c r="P101" s="8" t="s">
        <v>604</v>
      </c>
      <c r="Q101" s="138">
        <v>92102</v>
      </c>
      <c r="R101" s="24" t="s">
        <v>1664</v>
      </c>
      <c r="S101" s="138" t="s">
        <v>1159</v>
      </c>
      <c r="T101" s="138">
        <v>0</v>
      </c>
      <c r="U101" s="8"/>
      <c r="V101" s="138" t="s">
        <v>3154</v>
      </c>
      <c r="W101" s="138" t="s">
        <v>748</v>
      </c>
      <c r="X101" s="139" t="s">
        <v>749</v>
      </c>
      <c r="Y101" s="138" t="s">
        <v>1662</v>
      </c>
      <c r="Z101" s="138" t="s">
        <v>1662</v>
      </c>
      <c r="AA101" s="138" t="s">
        <v>1662</v>
      </c>
      <c r="AB101" s="139" t="s">
        <v>2003</v>
      </c>
      <c r="AC101" s="138" t="s">
        <v>610</v>
      </c>
      <c r="AD101" s="139" t="s">
        <v>750</v>
      </c>
      <c r="AE101" s="138" t="s">
        <v>1663</v>
      </c>
      <c r="AF101" s="138" t="s">
        <v>1663</v>
      </c>
      <c r="AG101" s="138" t="s">
        <v>1662</v>
      </c>
      <c r="AH101" s="13"/>
      <c r="AI101" s="138" t="s">
        <v>2003</v>
      </c>
      <c r="AJ101" s="138"/>
    </row>
    <row r="102" spans="1:36" s="6" customFormat="1" ht="30">
      <c r="A102" s="94"/>
      <c r="B102" s="133">
        <v>206849</v>
      </c>
      <c r="C102" s="134" t="s">
        <v>600</v>
      </c>
      <c r="D102" s="136">
        <v>37131.913194444445</v>
      </c>
      <c r="E102" s="133" t="s">
        <v>1162</v>
      </c>
      <c r="F102" s="133" t="s">
        <v>602</v>
      </c>
      <c r="G102" s="13" t="s">
        <v>1740</v>
      </c>
      <c r="H102" s="13" t="s">
        <v>1740</v>
      </c>
      <c r="I102" s="136">
        <v>37131.677083333336</v>
      </c>
      <c r="J102" s="136">
        <v>37131.71875</v>
      </c>
      <c r="K102" s="23"/>
      <c r="L102" s="167">
        <v>49</v>
      </c>
      <c r="M102" s="137">
        <v>5</v>
      </c>
      <c r="N102" s="23">
        <f t="shared" si="0"/>
        <v>44</v>
      </c>
      <c r="O102" s="133" t="s">
        <v>751</v>
      </c>
      <c r="P102" s="8" t="s">
        <v>604</v>
      </c>
      <c r="Q102" s="138">
        <v>92114</v>
      </c>
      <c r="R102" s="24" t="s">
        <v>1664</v>
      </c>
      <c r="S102" s="138" t="s">
        <v>752</v>
      </c>
      <c r="T102" s="138">
        <v>0</v>
      </c>
      <c r="U102" s="8"/>
      <c r="V102" s="138" t="s">
        <v>606</v>
      </c>
      <c r="W102" s="138" t="s">
        <v>753</v>
      </c>
      <c r="X102" s="139" t="s">
        <v>754</v>
      </c>
      <c r="Y102" s="138" t="s">
        <v>1662</v>
      </c>
      <c r="Z102" s="138" t="s">
        <v>1662</v>
      </c>
      <c r="AA102" s="138" t="s">
        <v>1662</v>
      </c>
      <c r="AB102" s="139" t="s">
        <v>2003</v>
      </c>
      <c r="AC102" s="138" t="s">
        <v>2003</v>
      </c>
      <c r="AD102" s="139" t="s">
        <v>755</v>
      </c>
      <c r="AE102" s="138" t="s">
        <v>1663</v>
      </c>
      <c r="AF102" s="138" t="s">
        <v>1663</v>
      </c>
      <c r="AG102" s="138" t="s">
        <v>1662</v>
      </c>
      <c r="AH102" s="13"/>
      <c r="AI102" s="138" t="s">
        <v>2003</v>
      </c>
      <c r="AJ102" s="138"/>
    </row>
    <row r="103" spans="1:36" s="6" customFormat="1" ht="45">
      <c r="A103" s="94"/>
      <c r="B103" s="133">
        <v>206846</v>
      </c>
      <c r="C103" s="134" t="s">
        <v>600</v>
      </c>
      <c r="D103" s="136">
        <v>37131.902083333334</v>
      </c>
      <c r="E103" s="133" t="s">
        <v>1162</v>
      </c>
      <c r="F103" s="133" t="s">
        <v>602</v>
      </c>
      <c r="G103" s="13" t="s">
        <v>1740</v>
      </c>
      <c r="H103" s="13" t="s">
        <v>1740</v>
      </c>
      <c r="I103" s="135">
        <v>37131.65138888889</v>
      </c>
      <c r="J103" s="136">
        <v>37131.69652777778</v>
      </c>
      <c r="K103" s="23"/>
      <c r="L103" s="167">
        <v>20</v>
      </c>
      <c r="M103" s="137">
        <v>0</v>
      </c>
      <c r="N103" s="23">
        <f t="shared" si="0"/>
        <v>20</v>
      </c>
      <c r="O103" s="133" t="s">
        <v>756</v>
      </c>
      <c r="P103" s="8" t="s">
        <v>604</v>
      </c>
      <c r="Q103" s="138">
        <v>92105</v>
      </c>
      <c r="R103" s="24" t="s">
        <v>1664</v>
      </c>
      <c r="S103" s="138" t="s">
        <v>605</v>
      </c>
      <c r="T103" s="138">
        <v>0</v>
      </c>
      <c r="U103" s="8"/>
      <c r="V103" s="138" t="s">
        <v>1491</v>
      </c>
      <c r="W103" s="138" t="s">
        <v>757</v>
      </c>
      <c r="X103" s="139" t="s">
        <v>758</v>
      </c>
      <c r="Y103" s="138" t="s">
        <v>1662</v>
      </c>
      <c r="Z103" s="138" t="s">
        <v>1663</v>
      </c>
      <c r="AA103" s="138" t="s">
        <v>1662</v>
      </c>
      <c r="AB103" s="139" t="s">
        <v>2003</v>
      </c>
      <c r="AC103" s="138" t="s">
        <v>2003</v>
      </c>
      <c r="AD103" s="139" t="s">
        <v>1128</v>
      </c>
      <c r="AE103" s="138" t="s">
        <v>1663</v>
      </c>
      <c r="AF103" s="138" t="s">
        <v>1663</v>
      </c>
      <c r="AG103" s="138" t="s">
        <v>1662</v>
      </c>
      <c r="AH103" s="13"/>
      <c r="AI103" s="138" t="s">
        <v>2003</v>
      </c>
      <c r="AJ103" s="138"/>
    </row>
    <row r="104" spans="1:36" s="5" customFormat="1" ht="59.25" customHeight="1">
      <c r="A104" s="7"/>
      <c r="B104" s="148">
        <v>207341</v>
      </c>
      <c r="C104" s="134" t="s">
        <v>600</v>
      </c>
      <c r="D104" s="136">
        <v>37133.552083333336</v>
      </c>
      <c r="E104" s="133" t="s">
        <v>1183</v>
      </c>
      <c r="F104" s="133" t="s">
        <v>602</v>
      </c>
      <c r="G104" s="13" t="s">
        <v>1740</v>
      </c>
      <c r="H104" s="13" t="s">
        <v>1740</v>
      </c>
      <c r="I104" s="136">
        <v>37132.93680555555</v>
      </c>
      <c r="J104" s="136">
        <v>37133.145833333336</v>
      </c>
      <c r="K104" s="30"/>
      <c r="L104" s="167">
        <v>3010</v>
      </c>
      <c r="M104" s="137">
        <v>0</v>
      </c>
      <c r="N104" s="23">
        <f t="shared" si="0"/>
        <v>3010</v>
      </c>
      <c r="O104" s="133" t="s">
        <v>759</v>
      </c>
      <c r="P104" s="8" t="s">
        <v>604</v>
      </c>
      <c r="Q104" s="138">
        <v>92107</v>
      </c>
      <c r="R104" s="24" t="s">
        <v>1664</v>
      </c>
      <c r="S104" s="138" t="s">
        <v>1124</v>
      </c>
      <c r="T104" s="138">
        <v>0</v>
      </c>
      <c r="U104" s="3"/>
      <c r="V104" s="138" t="s">
        <v>637</v>
      </c>
      <c r="W104" s="138" t="s">
        <v>760</v>
      </c>
      <c r="X104" s="139" t="s">
        <v>761</v>
      </c>
      <c r="Y104" s="138" t="s">
        <v>1662</v>
      </c>
      <c r="Z104" s="138" t="s">
        <v>1663</v>
      </c>
      <c r="AA104" s="138" t="s">
        <v>1663</v>
      </c>
      <c r="AB104" s="139" t="s">
        <v>762</v>
      </c>
      <c r="AC104" s="138" t="s">
        <v>763</v>
      </c>
      <c r="AD104" s="139" t="s">
        <v>2003</v>
      </c>
      <c r="AE104" s="138" t="s">
        <v>1663</v>
      </c>
      <c r="AF104" s="138" t="s">
        <v>1663</v>
      </c>
      <c r="AG104" s="138" t="s">
        <v>1663</v>
      </c>
      <c r="AH104" s="170" t="s">
        <v>885</v>
      </c>
      <c r="AI104" s="169">
        <v>3</v>
      </c>
      <c r="AJ104" s="138" t="s">
        <v>764</v>
      </c>
    </row>
    <row r="105" spans="1:36" s="5" customFormat="1" ht="59.25" customHeight="1">
      <c r="A105" s="7"/>
      <c r="B105" s="133">
        <v>207362</v>
      </c>
      <c r="C105" s="134" t="s">
        <v>600</v>
      </c>
      <c r="D105" s="136">
        <v>37134.665972222225</v>
      </c>
      <c r="E105" s="133" t="s">
        <v>765</v>
      </c>
      <c r="F105" s="133" t="s">
        <v>602</v>
      </c>
      <c r="G105" s="13" t="s">
        <v>1740</v>
      </c>
      <c r="H105" s="13" t="s">
        <v>1740</v>
      </c>
      <c r="I105" s="136">
        <v>37133.35138888889</v>
      </c>
      <c r="J105" s="136">
        <v>37133.365277777775</v>
      </c>
      <c r="K105" s="30"/>
      <c r="L105" s="167">
        <v>30</v>
      </c>
      <c r="M105" s="137">
        <v>0</v>
      </c>
      <c r="N105" s="23">
        <f t="shared" si="0"/>
        <v>30</v>
      </c>
      <c r="O105" s="133" t="s">
        <v>1328</v>
      </c>
      <c r="P105" s="8" t="s">
        <v>604</v>
      </c>
      <c r="Q105" s="138">
        <v>92123</v>
      </c>
      <c r="R105" s="24" t="s">
        <v>1664</v>
      </c>
      <c r="S105" s="138" t="s">
        <v>1329</v>
      </c>
      <c r="T105" s="138">
        <v>0</v>
      </c>
      <c r="U105" s="3"/>
      <c r="V105" s="138" t="s">
        <v>606</v>
      </c>
      <c r="W105" s="138" t="s">
        <v>1330</v>
      </c>
      <c r="X105" s="139" t="s">
        <v>9</v>
      </c>
      <c r="Y105" s="138" t="s">
        <v>1662</v>
      </c>
      <c r="Z105" s="138" t="s">
        <v>1662</v>
      </c>
      <c r="AA105" s="138" t="s">
        <v>1663</v>
      </c>
      <c r="AB105" s="139" t="s">
        <v>2003</v>
      </c>
      <c r="AC105" s="138" t="s">
        <v>2003</v>
      </c>
      <c r="AD105" s="139" t="s">
        <v>10</v>
      </c>
      <c r="AE105" s="138" t="s">
        <v>1663</v>
      </c>
      <c r="AF105" s="138" t="s">
        <v>1663</v>
      </c>
      <c r="AG105" s="138" t="s">
        <v>1662</v>
      </c>
      <c r="AH105" s="14"/>
      <c r="AI105" s="138" t="s">
        <v>2003</v>
      </c>
      <c r="AJ105" s="138"/>
    </row>
    <row r="106" spans="1:36" s="5" customFormat="1" ht="59.25" customHeight="1">
      <c r="A106" s="7"/>
      <c r="B106" s="133">
        <v>208966</v>
      </c>
      <c r="C106" s="134" t="s">
        <v>600</v>
      </c>
      <c r="D106" s="136">
        <v>37141.875</v>
      </c>
      <c r="E106" s="133" t="s">
        <v>601</v>
      </c>
      <c r="F106" s="133" t="s">
        <v>602</v>
      </c>
      <c r="G106" s="13" t="s">
        <v>1740</v>
      </c>
      <c r="H106" s="13" t="s">
        <v>1740</v>
      </c>
      <c r="I106" s="136">
        <v>37141.66736111111</v>
      </c>
      <c r="J106" s="136">
        <v>37141.75</v>
      </c>
      <c r="K106" s="30"/>
      <c r="L106" s="167">
        <v>20</v>
      </c>
      <c r="M106" s="137">
        <v>0</v>
      </c>
      <c r="N106" s="23">
        <f t="shared" si="0"/>
        <v>20</v>
      </c>
      <c r="O106" s="133" t="s">
        <v>11</v>
      </c>
      <c r="P106" s="8" t="s">
        <v>604</v>
      </c>
      <c r="Q106" s="138">
        <v>92037</v>
      </c>
      <c r="R106" s="24" t="s">
        <v>1664</v>
      </c>
      <c r="S106" s="138" t="s">
        <v>1159</v>
      </c>
      <c r="T106" s="138">
        <v>0</v>
      </c>
      <c r="U106" s="3"/>
      <c r="V106" s="138" t="s">
        <v>606</v>
      </c>
      <c r="W106" s="138" t="s">
        <v>12</v>
      </c>
      <c r="X106" s="139" t="s">
        <v>13</v>
      </c>
      <c r="Y106" s="138" t="s">
        <v>1662</v>
      </c>
      <c r="Z106" s="138" t="s">
        <v>1662</v>
      </c>
      <c r="AA106" s="138" t="s">
        <v>1662</v>
      </c>
      <c r="AB106" s="139" t="s">
        <v>2003</v>
      </c>
      <c r="AC106" s="138" t="s">
        <v>2003</v>
      </c>
      <c r="AD106" s="139" t="s">
        <v>14</v>
      </c>
      <c r="AE106" s="138" t="s">
        <v>1663</v>
      </c>
      <c r="AF106" s="138" t="s">
        <v>1663</v>
      </c>
      <c r="AG106" s="138" t="s">
        <v>1662</v>
      </c>
      <c r="AH106" s="14"/>
      <c r="AI106" s="138" t="s">
        <v>2003</v>
      </c>
      <c r="AJ106" s="138"/>
    </row>
    <row r="107" spans="1:36" s="6" customFormat="1" ht="75">
      <c r="A107" s="94"/>
      <c r="B107" s="133">
        <v>209227</v>
      </c>
      <c r="C107" s="134" t="s">
        <v>600</v>
      </c>
      <c r="D107" s="136">
        <v>37142.64236111111</v>
      </c>
      <c r="E107" s="133" t="s">
        <v>601</v>
      </c>
      <c r="F107" s="133" t="s">
        <v>602</v>
      </c>
      <c r="G107" s="13" t="s">
        <v>1740</v>
      </c>
      <c r="H107" s="13" t="s">
        <v>1740</v>
      </c>
      <c r="I107" s="136">
        <v>37142.42083333333</v>
      </c>
      <c r="J107" s="136">
        <v>37142.479166666664</v>
      </c>
      <c r="K107" s="141"/>
      <c r="L107" s="167">
        <v>50</v>
      </c>
      <c r="M107" s="137">
        <v>0</v>
      </c>
      <c r="N107" s="23">
        <f t="shared" si="0"/>
        <v>50</v>
      </c>
      <c r="O107" s="133" t="s">
        <v>15</v>
      </c>
      <c r="P107" s="8" t="s">
        <v>604</v>
      </c>
      <c r="Q107" s="138">
        <v>92113</v>
      </c>
      <c r="R107" s="24" t="s">
        <v>1664</v>
      </c>
      <c r="S107" s="138" t="s">
        <v>16</v>
      </c>
      <c r="T107" s="138">
        <v>0</v>
      </c>
      <c r="U107" s="142"/>
      <c r="V107" s="138" t="s">
        <v>3154</v>
      </c>
      <c r="W107" s="138"/>
      <c r="X107" s="139" t="s">
        <v>17</v>
      </c>
      <c r="Y107" s="138" t="s">
        <v>1662</v>
      </c>
      <c r="Z107" s="138" t="s">
        <v>1662</v>
      </c>
      <c r="AA107" s="138" t="s">
        <v>1662</v>
      </c>
      <c r="AB107" s="139" t="s">
        <v>2003</v>
      </c>
      <c r="AC107" s="138" t="s">
        <v>2003</v>
      </c>
      <c r="AD107" s="139" t="s">
        <v>18</v>
      </c>
      <c r="AE107" s="138" t="s">
        <v>1663</v>
      </c>
      <c r="AF107" s="138" t="s">
        <v>1663</v>
      </c>
      <c r="AG107" s="138" t="s">
        <v>1662</v>
      </c>
      <c r="AH107" s="143"/>
      <c r="AI107" s="138" t="s">
        <v>2003</v>
      </c>
      <c r="AJ107" s="138"/>
    </row>
    <row r="108" spans="1:73" s="6" customFormat="1" ht="60">
      <c r="A108" s="2"/>
      <c r="B108" s="133">
        <v>209561</v>
      </c>
      <c r="C108" s="134" t="s">
        <v>600</v>
      </c>
      <c r="D108" s="136">
        <v>37144.975694444445</v>
      </c>
      <c r="E108" s="133" t="s">
        <v>1187</v>
      </c>
      <c r="F108" s="133" t="s">
        <v>602</v>
      </c>
      <c r="G108" s="13" t="s">
        <v>1740</v>
      </c>
      <c r="H108" s="13" t="s">
        <v>1740</v>
      </c>
      <c r="I108" s="136">
        <v>37144.8</v>
      </c>
      <c r="J108" s="136">
        <v>37144.885416666664</v>
      </c>
      <c r="K108" s="141"/>
      <c r="L108" s="167">
        <v>369</v>
      </c>
      <c r="M108" s="137">
        <v>369</v>
      </c>
      <c r="N108" s="23">
        <f t="shared" si="0"/>
        <v>0</v>
      </c>
      <c r="O108" s="133" t="s">
        <v>19</v>
      </c>
      <c r="P108" s="8" t="s">
        <v>604</v>
      </c>
      <c r="Q108" s="138">
        <v>92109</v>
      </c>
      <c r="R108" s="24" t="s">
        <v>1664</v>
      </c>
      <c r="S108" s="138" t="s">
        <v>1476</v>
      </c>
      <c r="T108" s="138">
        <v>0</v>
      </c>
      <c r="U108" s="142"/>
      <c r="V108" s="138" t="s">
        <v>3154</v>
      </c>
      <c r="W108" s="138" t="s">
        <v>20</v>
      </c>
      <c r="X108" s="139" t="s">
        <v>21</v>
      </c>
      <c r="Y108" s="138" t="s">
        <v>1662</v>
      </c>
      <c r="Z108" s="138" t="s">
        <v>1663</v>
      </c>
      <c r="AA108" s="138" t="s">
        <v>1662</v>
      </c>
      <c r="AB108" s="139" t="s">
        <v>22</v>
      </c>
      <c r="AC108" s="138" t="s">
        <v>2003</v>
      </c>
      <c r="AD108" s="139" t="s">
        <v>23</v>
      </c>
      <c r="AE108" s="138" t="s">
        <v>1663</v>
      </c>
      <c r="AF108" s="138" t="s">
        <v>1663</v>
      </c>
      <c r="AG108" s="138" t="s">
        <v>1662</v>
      </c>
      <c r="AH108" s="143"/>
      <c r="AI108" s="138" t="s">
        <v>2003</v>
      </c>
      <c r="AJ108" s="138"/>
      <c r="AK108" s="2"/>
      <c r="AM108" s="2"/>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row>
    <row r="109" spans="1:36" s="6" customFormat="1" ht="75">
      <c r="A109" s="94"/>
      <c r="B109" s="133">
        <v>209648</v>
      </c>
      <c r="C109" s="134" t="s">
        <v>600</v>
      </c>
      <c r="D109" s="135">
        <v>37145.94027777778</v>
      </c>
      <c r="E109" s="133" t="s">
        <v>1162</v>
      </c>
      <c r="F109" s="133" t="s">
        <v>602</v>
      </c>
      <c r="G109" s="13" t="s">
        <v>1740</v>
      </c>
      <c r="H109" s="13" t="s">
        <v>1740</v>
      </c>
      <c r="I109" s="136">
        <v>37145.85</v>
      </c>
      <c r="J109" s="136">
        <v>37145.87152777778</v>
      </c>
      <c r="K109" s="23"/>
      <c r="L109" s="167">
        <v>62</v>
      </c>
      <c r="M109" s="137">
        <v>0</v>
      </c>
      <c r="N109" s="23">
        <f t="shared" si="0"/>
        <v>62</v>
      </c>
      <c r="O109" s="133" t="s">
        <v>24</v>
      </c>
      <c r="P109" s="8" t="s">
        <v>604</v>
      </c>
      <c r="Q109" s="138">
        <v>92105</v>
      </c>
      <c r="R109" s="24" t="s">
        <v>1664</v>
      </c>
      <c r="S109" s="138" t="s">
        <v>605</v>
      </c>
      <c r="T109" s="138">
        <v>0</v>
      </c>
      <c r="U109" s="8"/>
      <c r="V109" s="138" t="s">
        <v>606</v>
      </c>
      <c r="W109" s="138" t="s">
        <v>753</v>
      </c>
      <c r="X109" s="139" t="s">
        <v>25</v>
      </c>
      <c r="Y109" s="138" t="s">
        <v>1662</v>
      </c>
      <c r="Z109" s="138" t="s">
        <v>1662</v>
      </c>
      <c r="AA109" s="138" t="s">
        <v>1662</v>
      </c>
      <c r="AB109" s="139" t="s">
        <v>2003</v>
      </c>
      <c r="AC109" s="138" t="s">
        <v>2003</v>
      </c>
      <c r="AD109" s="139" t="s">
        <v>26</v>
      </c>
      <c r="AE109" s="138" t="s">
        <v>1663</v>
      </c>
      <c r="AF109" s="138" t="s">
        <v>1663</v>
      </c>
      <c r="AG109" s="138" t="s">
        <v>1662</v>
      </c>
      <c r="AH109" s="13"/>
      <c r="AI109" s="138" t="s">
        <v>2003</v>
      </c>
      <c r="AJ109" s="138"/>
    </row>
    <row r="110" spans="1:36" s="6" customFormat="1" ht="45">
      <c r="A110" s="94"/>
      <c r="B110" s="133">
        <v>209752</v>
      </c>
      <c r="C110" s="134" t="s">
        <v>600</v>
      </c>
      <c r="D110" s="136">
        <v>37147.61111111111</v>
      </c>
      <c r="E110" s="133" t="s">
        <v>1183</v>
      </c>
      <c r="F110" s="133" t="s">
        <v>602</v>
      </c>
      <c r="G110" s="13" t="s">
        <v>1740</v>
      </c>
      <c r="H110" s="13" t="s">
        <v>1740</v>
      </c>
      <c r="I110" s="136">
        <v>37146.606944444444</v>
      </c>
      <c r="J110" s="136">
        <v>37146.631944444445</v>
      </c>
      <c r="K110" s="23"/>
      <c r="L110" s="167">
        <v>20</v>
      </c>
      <c r="M110" s="137">
        <v>0</v>
      </c>
      <c r="N110" s="23">
        <f t="shared" si="0"/>
        <v>20</v>
      </c>
      <c r="O110" s="133" t="s">
        <v>27</v>
      </c>
      <c r="P110" s="8" t="s">
        <v>604</v>
      </c>
      <c r="Q110" s="138">
        <v>92111</v>
      </c>
      <c r="R110" s="24" t="s">
        <v>1664</v>
      </c>
      <c r="S110" s="138" t="s">
        <v>752</v>
      </c>
      <c r="T110" s="138">
        <v>0</v>
      </c>
      <c r="U110" s="8"/>
      <c r="V110" s="138" t="s">
        <v>28</v>
      </c>
      <c r="W110" s="138" t="s">
        <v>29</v>
      </c>
      <c r="X110" s="139" t="s">
        <v>30</v>
      </c>
      <c r="Y110" s="138" t="s">
        <v>1662</v>
      </c>
      <c r="Z110" s="138" t="s">
        <v>1663</v>
      </c>
      <c r="AA110" s="138" t="s">
        <v>1662</v>
      </c>
      <c r="AB110" s="139" t="s">
        <v>2003</v>
      </c>
      <c r="AC110" s="138" t="s">
        <v>2003</v>
      </c>
      <c r="AD110" s="139" t="s">
        <v>1128</v>
      </c>
      <c r="AE110" s="138" t="s">
        <v>1663</v>
      </c>
      <c r="AF110" s="138" t="s">
        <v>1663</v>
      </c>
      <c r="AG110" s="138" t="s">
        <v>1662</v>
      </c>
      <c r="AH110" s="13"/>
      <c r="AI110" s="138" t="s">
        <v>2003</v>
      </c>
      <c r="AJ110" s="138"/>
    </row>
    <row r="111" spans="1:36" s="6" customFormat="1" ht="60">
      <c r="A111" s="94"/>
      <c r="B111" s="133">
        <v>210024</v>
      </c>
      <c r="C111" s="134" t="s">
        <v>600</v>
      </c>
      <c r="D111" s="136">
        <v>37147.59375</v>
      </c>
      <c r="E111" s="133" t="s">
        <v>1183</v>
      </c>
      <c r="F111" s="133" t="s">
        <v>602</v>
      </c>
      <c r="G111" s="13" t="s">
        <v>1740</v>
      </c>
      <c r="H111" s="13" t="s">
        <v>1740</v>
      </c>
      <c r="I111" s="136">
        <v>37146.479166666664</v>
      </c>
      <c r="J111" s="136">
        <v>37146.510416666664</v>
      </c>
      <c r="K111" s="23"/>
      <c r="L111" s="167">
        <v>90</v>
      </c>
      <c r="M111" s="137">
        <v>0</v>
      </c>
      <c r="N111" s="23">
        <f t="shared" si="0"/>
        <v>90</v>
      </c>
      <c r="O111" s="133" t="s">
        <v>31</v>
      </c>
      <c r="P111" s="8" t="s">
        <v>604</v>
      </c>
      <c r="Q111" s="138">
        <v>92103</v>
      </c>
      <c r="R111" s="24" t="s">
        <v>1664</v>
      </c>
      <c r="S111" s="138" t="s">
        <v>605</v>
      </c>
      <c r="T111" s="138">
        <v>0</v>
      </c>
      <c r="U111" s="8"/>
      <c r="V111" s="138" t="s">
        <v>606</v>
      </c>
      <c r="W111" s="138" t="s">
        <v>32</v>
      </c>
      <c r="X111" s="139" t="s">
        <v>33</v>
      </c>
      <c r="Y111" s="138" t="s">
        <v>1662</v>
      </c>
      <c r="Z111" s="138" t="s">
        <v>1662</v>
      </c>
      <c r="AA111" s="138" t="s">
        <v>1662</v>
      </c>
      <c r="AB111" s="139" t="s">
        <v>2003</v>
      </c>
      <c r="AC111" s="138" t="s">
        <v>2003</v>
      </c>
      <c r="AD111" s="139" t="s">
        <v>34</v>
      </c>
      <c r="AE111" s="138"/>
      <c r="AF111" s="138"/>
      <c r="AG111" s="138"/>
      <c r="AH111" s="13"/>
      <c r="AI111" s="138"/>
      <c r="AJ111" s="138"/>
    </row>
    <row r="112" spans="1:36" s="6" customFormat="1" ht="60">
      <c r="A112" s="94"/>
      <c r="B112" s="133">
        <v>210402</v>
      </c>
      <c r="C112" s="134" t="s">
        <v>600</v>
      </c>
      <c r="D112" s="136">
        <v>37148.54513888889</v>
      </c>
      <c r="E112" s="133" t="s">
        <v>35</v>
      </c>
      <c r="F112" s="133" t="s">
        <v>602</v>
      </c>
      <c r="G112" s="13" t="s">
        <v>1740</v>
      </c>
      <c r="H112" s="13" t="s">
        <v>1740</v>
      </c>
      <c r="I112" s="136">
        <v>37148.39166666667</v>
      </c>
      <c r="J112" s="136">
        <v>37148.42361111111</v>
      </c>
      <c r="K112" s="23"/>
      <c r="L112" s="167">
        <v>92</v>
      </c>
      <c r="M112" s="137">
        <v>92</v>
      </c>
      <c r="N112" s="23">
        <f t="shared" si="0"/>
        <v>0</v>
      </c>
      <c r="O112" s="133" t="s">
        <v>826</v>
      </c>
      <c r="P112" s="8" t="s">
        <v>604</v>
      </c>
      <c r="Q112" s="138">
        <v>92109</v>
      </c>
      <c r="R112" s="24" t="s">
        <v>1664</v>
      </c>
      <c r="S112" s="138" t="s">
        <v>1476</v>
      </c>
      <c r="T112" s="138">
        <v>1</v>
      </c>
      <c r="U112" s="72">
        <v>37144</v>
      </c>
      <c r="V112" s="138" t="s">
        <v>3154</v>
      </c>
      <c r="W112" s="138" t="s">
        <v>827</v>
      </c>
      <c r="X112" s="139" t="s">
        <v>828</v>
      </c>
      <c r="Y112" s="138" t="s">
        <v>1662</v>
      </c>
      <c r="Z112" s="138" t="s">
        <v>1663</v>
      </c>
      <c r="AA112" s="138" t="s">
        <v>1662</v>
      </c>
      <c r="AB112" s="139" t="s">
        <v>2003</v>
      </c>
      <c r="AC112" s="138" t="s">
        <v>2003</v>
      </c>
      <c r="AD112" s="139" t="s">
        <v>23</v>
      </c>
      <c r="AE112" s="138" t="s">
        <v>1663</v>
      </c>
      <c r="AF112" s="138" t="s">
        <v>1663</v>
      </c>
      <c r="AG112" s="138" t="s">
        <v>1662</v>
      </c>
      <c r="AH112" s="13"/>
      <c r="AI112" s="138" t="s">
        <v>2003</v>
      </c>
      <c r="AJ112" s="138"/>
    </row>
    <row r="113" spans="1:36" s="6" customFormat="1" ht="90">
      <c r="A113" s="94"/>
      <c r="B113" s="133">
        <v>210390</v>
      </c>
      <c r="C113" s="134" t="s">
        <v>600</v>
      </c>
      <c r="D113" s="136">
        <v>37148.54861111111</v>
      </c>
      <c r="E113" s="133" t="s">
        <v>829</v>
      </c>
      <c r="F113" s="133" t="s">
        <v>602</v>
      </c>
      <c r="G113" s="13" t="s">
        <v>1740</v>
      </c>
      <c r="H113" s="13" t="s">
        <v>1740</v>
      </c>
      <c r="I113" s="136">
        <v>37148.319444444445</v>
      </c>
      <c r="J113" s="136">
        <v>37148.32847222222</v>
      </c>
      <c r="K113" s="23"/>
      <c r="L113" s="167">
        <v>40</v>
      </c>
      <c r="M113" s="137">
        <v>0</v>
      </c>
      <c r="N113" s="23">
        <f t="shared" si="0"/>
        <v>40</v>
      </c>
      <c r="O113" s="133" t="s">
        <v>830</v>
      </c>
      <c r="P113" s="8" t="s">
        <v>604</v>
      </c>
      <c r="Q113" s="138">
        <v>92116</v>
      </c>
      <c r="R113" s="24" t="s">
        <v>1664</v>
      </c>
      <c r="S113" s="138" t="s">
        <v>605</v>
      </c>
      <c r="T113" s="138">
        <v>0</v>
      </c>
      <c r="U113" s="8"/>
      <c r="V113" s="138" t="s">
        <v>3154</v>
      </c>
      <c r="W113" s="138" t="s">
        <v>20</v>
      </c>
      <c r="X113" s="139" t="s">
        <v>831</v>
      </c>
      <c r="Y113" s="138" t="s">
        <v>1662</v>
      </c>
      <c r="Z113" s="138" t="s">
        <v>1663</v>
      </c>
      <c r="AA113" s="138" t="s">
        <v>1662</v>
      </c>
      <c r="AB113" s="139" t="s">
        <v>2003</v>
      </c>
      <c r="AC113" s="138" t="s">
        <v>2003</v>
      </c>
      <c r="AD113" s="139" t="s">
        <v>832</v>
      </c>
      <c r="AE113" s="138" t="s">
        <v>1663</v>
      </c>
      <c r="AF113" s="138" t="s">
        <v>1663</v>
      </c>
      <c r="AG113" s="138" t="s">
        <v>1662</v>
      </c>
      <c r="AH113" s="13"/>
      <c r="AI113" s="138" t="s">
        <v>2003</v>
      </c>
      <c r="AJ113" s="138"/>
    </row>
    <row r="114" spans="1:36" s="5" customFormat="1" ht="59.25" customHeight="1">
      <c r="A114" s="7"/>
      <c r="B114" s="133">
        <v>210671</v>
      </c>
      <c r="C114" s="134" t="s">
        <v>600</v>
      </c>
      <c r="D114" s="136">
        <v>37149.5625</v>
      </c>
      <c r="E114" s="150" t="s">
        <v>601</v>
      </c>
      <c r="F114" s="133" t="s">
        <v>602</v>
      </c>
      <c r="G114" s="13" t="s">
        <v>1740</v>
      </c>
      <c r="H114" s="13" t="s">
        <v>1740</v>
      </c>
      <c r="I114" s="136">
        <v>37149.38888888889</v>
      </c>
      <c r="J114" s="136">
        <v>37149.4375</v>
      </c>
      <c r="K114" s="23"/>
      <c r="L114" s="167">
        <v>70</v>
      </c>
      <c r="M114" s="137">
        <v>0</v>
      </c>
      <c r="N114" s="23">
        <f t="shared" si="0"/>
        <v>70</v>
      </c>
      <c r="O114" s="133" t="s">
        <v>833</v>
      </c>
      <c r="P114" s="8" t="s">
        <v>604</v>
      </c>
      <c r="Q114" s="138">
        <v>92102</v>
      </c>
      <c r="R114" s="24" t="s">
        <v>1664</v>
      </c>
      <c r="S114" s="138" t="s">
        <v>1159</v>
      </c>
      <c r="T114" s="138">
        <v>1</v>
      </c>
      <c r="U114" s="72">
        <v>36788</v>
      </c>
      <c r="V114" s="138" t="s">
        <v>3154</v>
      </c>
      <c r="W114" s="138" t="s">
        <v>834</v>
      </c>
      <c r="X114" s="139" t="s">
        <v>835</v>
      </c>
      <c r="Y114" s="138" t="s">
        <v>1662</v>
      </c>
      <c r="Z114" s="138" t="s">
        <v>1662</v>
      </c>
      <c r="AA114" s="138" t="s">
        <v>1663</v>
      </c>
      <c r="AB114" s="139" t="s">
        <v>2003</v>
      </c>
      <c r="AC114" s="138" t="s">
        <v>1146</v>
      </c>
      <c r="AD114" s="139" t="s">
        <v>836</v>
      </c>
      <c r="AE114" s="138" t="s">
        <v>1663</v>
      </c>
      <c r="AF114" s="138" t="s">
        <v>1663</v>
      </c>
      <c r="AG114" s="138" t="s">
        <v>1662</v>
      </c>
      <c r="AH114" s="13"/>
      <c r="AI114" s="138" t="s">
        <v>2003</v>
      </c>
      <c r="AJ114" s="138"/>
    </row>
    <row r="115" spans="1:36" s="5" customFormat="1" ht="59.25" customHeight="1">
      <c r="A115" s="7"/>
      <c r="B115" s="133">
        <v>210668</v>
      </c>
      <c r="C115" s="134" t="s">
        <v>600</v>
      </c>
      <c r="D115" s="136">
        <v>37149.5625</v>
      </c>
      <c r="E115" s="133" t="s">
        <v>601</v>
      </c>
      <c r="F115" s="133" t="s">
        <v>602</v>
      </c>
      <c r="G115" s="13" t="s">
        <v>1740</v>
      </c>
      <c r="H115" s="13" t="s">
        <v>1740</v>
      </c>
      <c r="I115" s="136">
        <v>37149.365277777775</v>
      </c>
      <c r="J115" s="136">
        <v>37149.51388888889</v>
      </c>
      <c r="K115" s="23"/>
      <c r="L115" s="167">
        <v>75</v>
      </c>
      <c r="M115" s="137">
        <v>0</v>
      </c>
      <c r="N115" s="23">
        <f t="shared" si="0"/>
        <v>75</v>
      </c>
      <c r="O115" s="133" t="s">
        <v>837</v>
      </c>
      <c r="P115" s="8" t="s">
        <v>604</v>
      </c>
      <c r="Q115" s="138">
        <v>92101</v>
      </c>
      <c r="R115" s="24" t="s">
        <v>1664</v>
      </c>
      <c r="S115" s="138" t="s">
        <v>1142</v>
      </c>
      <c r="T115" s="138">
        <v>1</v>
      </c>
      <c r="U115" s="72">
        <v>37080</v>
      </c>
      <c r="V115" s="138" t="s">
        <v>1491</v>
      </c>
      <c r="W115" s="138" t="s">
        <v>838</v>
      </c>
      <c r="X115" s="139" t="s">
        <v>839</v>
      </c>
      <c r="Y115" s="138" t="s">
        <v>1662</v>
      </c>
      <c r="Z115" s="138" t="s">
        <v>1662</v>
      </c>
      <c r="AA115" s="138" t="s">
        <v>1663</v>
      </c>
      <c r="AB115" s="139" t="s">
        <v>2003</v>
      </c>
      <c r="AC115" s="138" t="s">
        <v>1146</v>
      </c>
      <c r="AD115" s="139" t="s">
        <v>840</v>
      </c>
      <c r="AE115" s="138" t="s">
        <v>1663</v>
      </c>
      <c r="AF115" s="138" t="s">
        <v>1663</v>
      </c>
      <c r="AG115" s="138" t="s">
        <v>1662</v>
      </c>
      <c r="AH115" s="13"/>
      <c r="AI115" s="138" t="s">
        <v>2003</v>
      </c>
      <c r="AJ115" s="138"/>
    </row>
    <row r="116" spans="1:36" s="5" customFormat="1" ht="59.25" customHeight="1">
      <c r="A116" s="7"/>
      <c r="B116" s="133">
        <v>211827</v>
      </c>
      <c r="C116" s="134" t="s">
        <v>600</v>
      </c>
      <c r="D116" s="136">
        <v>37155.583333333336</v>
      </c>
      <c r="E116" s="150" t="s">
        <v>841</v>
      </c>
      <c r="F116" s="133" t="s">
        <v>602</v>
      </c>
      <c r="G116" s="13" t="s">
        <v>1740</v>
      </c>
      <c r="H116" s="13" t="s">
        <v>1740</v>
      </c>
      <c r="I116" s="135">
        <v>37155.50486111111</v>
      </c>
      <c r="J116" s="136">
        <v>37155.527083333334</v>
      </c>
      <c r="K116" s="23"/>
      <c r="L116" s="167">
        <v>32</v>
      </c>
      <c r="M116" s="137">
        <v>0</v>
      </c>
      <c r="N116" s="23">
        <f t="shared" si="0"/>
        <v>32</v>
      </c>
      <c r="O116" s="133" t="s">
        <v>842</v>
      </c>
      <c r="P116" s="8" t="s">
        <v>604</v>
      </c>
      <c r="Q116" s="138">
        <v>92154</v>
      </c>
      <c r="R116" s="24" t="s">
        <v>1664</v>
      </c>
      <c r="S116" s="138" t="s">
        <v>1169</v>
      </c>
      <c r="T116" s="138">
        <v>0</v>
      </c>
      <c r="U116" s="8"/>
      <c r="V116" s="138" t="s">
        <v>1504</v>
      </c>
      <c r="W116" s="138" t="s">
        <v>843</v>
      </c>
      <c r="X116" s="139" t="s">
        <v>855</v>
      </c>
      <c r="Y116" s="138" t="s">
        <v>1662</v>
      </c>
      <c r="Z116" s="138" t="s">
        <v>1663</v>
      </c>
      <c r="AA116" s="138" t="s">
        <v>1662</v>
      </c>
      <c r="AB116" s="139" t="s">
        <v>2003</v>
      </c>
      <c r="AC116" s="138" t="s">
        <v>2003</v>
      </c>
      <c r="AD116" s="139" t="s">
        <v>856</v>
      </c>
      <c r="AE116" s="138" t="s">
        <v>1663</v>
      </c>
      <c r="AF116" s="138" t="s">
        <v>1663</v>
      </c>
      <c r="AG116" s="138" t="s">
        <v>1662</v>
      </c>
      <c r="AH116" s="13"/>
      <c r="AI116" s="138" t="s">
        <v>2003</v>
      </c>
      <c r="AJ116" s="138"/>
    </row>
    <row r="117" spans="1:36" s="5" customFormat="1" ht="59.25" customHeight="1">
      <c r="A117" s="7"/>
      <c r="B117" s="133">
        <v>211809</v>
      </c>
      <c r="C117" s="134" t="s">
        <v>600</v>
      </c>
      <c r="D117" s="136">
        <v>37155.569444444445</v>
      </c>
      <c r="E117" s="133" t="s">
        <v>35</v>
      </c>
      <c r="F117" s="133" t="s">
        <v>602</v>
      </c>
      <c r="G117" s="13" t="s">
        <v>1740</v>
      </c>
      <c r="H117" s="13" t="s">
        <v>1740</v>
      </c>
      <c r="I117" s="136">
        <v>37155.40902777778</v>
      </c>
      <c r="J117" s="136">
        <v>37155.50347222222</v>
      </c>
      <c r="K117" s="23"/>
      <c r="L117" s="168">
        <v>544</v>
      </c>
      <c r="M117" s="151">
        <v>0</v>
      </c>
      <c r="N117" s="23">
        <f t="shared" si="0"/>
        <v>544</v>
      </c>
      <c r="O117" s="133" t="s">
        <v>857</v>
      </c>
      <c r="P117" s="8" t="s">
        <v>604</v>
      </c>
      <c r="Q117" s="138">
        <v>92111</v>
      </c>
      <c r="R117" s="24" t="s">
        <v>1664</v>
      </c>
      <c r="S117" s="138" t="s">
        <v>1169</v>
      </c>
      <c r="T117" s="138">
        <v>0</v>
      </c>
      <c r="U117" s="8"/>
      <c r="V117" s="138" t="s">
        <v>606</v>
      </c>
      <c r="W117" s="138" t="s">
        <v>858</v>
      </c>
      <c r="X117" s="139" t="s">
        <v>859</v>
      </c>
      <c r="Y117" s="138" t="s">
        <v>1662</v>
      </c>
      <c r="Z117" s="138" t="s">
        <v>1663</v>
      </c>
      <c r="AA117" s="138" t="s">
        <v>1663</v>
      </c>
      <c r="AB117" s="139" t="s">
        <v>2003</v>
      </c>
      <c r="AC117" s="138" t="s">
        <v>2003</v>
      </c>
      <c r="AD117" s="139" t="s">
        <v>860</v>
      </c>
      <c r="AE117" s="138" t="s">
        <v>1663</v>
      </c>
      <c r="AF117" s="138" t="s">
        <v>1663</v>
      </c>
      <c r="AG117" s="138" t="s">
        <v>1662</v>
      </c>
      <c r="AH117" s="13"/>
      <c r="AI117" s="138" t="s">
        <v>2003</v>
      </c>
      <c r="AJ117" s="138"/>
    </row>
    <row r="118" spans="1:36" s="5" customFormat="1" ht="59.25" customHeight="1">
      <c r="A118" s="7"/>
      <c r="B118" s="133">
        <v>211851</v>
      </c>
      <c r="C118" s="134" t="s">
        <v>600</v>
      </c>
      <c r="D118" s="136">
        <v>37155.711805555555</v>
      </c>
      <c r="E118" s="133" t="s">
        <v>601</v>
      </c>
      <c r="F118" s="133" t="s">
        <v>602</v>
      </c>
      <c r="G118" s="13" t="s">
        <v>1740</v>
      </c>
      <c r="H118" s="13" t="s">
        <v>1740</v>
      </c>
      <c r="I118" s="136">
        <v>37155.60277777778</v>
      </c>
      <c r="J118" s="136">
        <v>37155.645833333336</v>
      </c>
      <c r="K118" s="23"/>
      <c r="L118" s="168">
        <v>310</v>
      </c>
      <c r="M118" s="151">
        <v>0</v>
      </c>
      <c r="N118" s="23">
        <f t="shared" si="0"/>
        <v>310</v>
      </c>
      <c r="O118" s="133" t="s">
        <v>861</v>
      </c>
      <c r="P118" s="8" t="s">
        <v>604</v>
      </c>
      <c r="Q118" s="138">
        <v>92117</v>
      </c>
      <c r="R118" s="24" t="s">
        <v>1664</v>
      </c>
      <c r="S118" s="138" t="s">
        <v>1169</v>
      </c>
      <c r="T118" s="138">
        <v>0</v>
      </c>
      <c r="U118" s="8"/>
      <c r="V118" s="138" t="s">
        <v>606</v>
      </c>
      <c r="W118" s="138" t="s">
        <v>862</v>
      </c>
      <c r="X118" s="139" t="s">
        <v>863</v>
      </c>
      <c r="Y118" s="138" t="s">
        <v>1662</v>
      </c>
      <c r="Z118" s="138" t="s">
        <v>1662</v>
      </c>
      <c r="AA118" s="138" t="s">
        <v>1662</v>
      </c>
      <c r="AB118" s="139" t="s">
        <v>2003</v>
      </c>
      <c r="AC118" s="138" t="s">
        <v>2003</v>
      </c>
      <c r="AD118" s="139" t="s">
        <v>864</v>
      </c>
      <c r="AE118" s="138" t="s">
        <v>1663</v>
      </c>
      <c r="AF118" s="138" t="s">
        <v>1663</v>
      </c>
      <c r="AG118" s="138" t="s">
        <v>1662</v>
      </c>
      <c r="AH118" s="13"/>
      <c r="AI118" s="138" t="s">
        <v>2003</v>
      </c>
      <c r="AJ118" s="138"/>
    </row>
    <row r="119" spans="1:36" s="5" customFormat="1" ht="59.25" customHeight="1">
      <c r="A119" s="7"/>
      <c r="B119" s="133">
        <v>212083</v>
      </c>
      <c r="C119" s="134" t="s">
        <v>600</v>
      </c>
      <c r="D119" s="136">
        <v>37157.48263888889</v>
      </c>
      <c r="E119" s="152" t="s">
        <v>601</v>
      </c>
      <c r="F119" s="133" t="s">
        <v>602</v>
      </c>
      <c r="G119" s="13" t="s">
        <v>1740</v>
      </c>
      <c r="H119" s="13" t="s">
        <v>1740</v>
      </c>
      <c r="I119" s="136">
        <v>37156.73263888889</v>
      </c>
      <c r="J119" s="136">
        <v>37156.77777777778</v>
      </c>
      <c r="K119" s="23"/>
      <c r="L119" s="168">
        <v>32</v>
      </c>
      <c r="M119" s="151">
        <v>0</v>
      </c>
      <c r="N119" s="23">
        <f t="shared" si="0"/>
        <v>32</v>
      </c>
      <c r="O119" s="133" t="s">
        <v>865</v>
      </c>
      <c r="P119" s="8" t="s">
        <v>604</v>
      </c>
      <c r="Q119" s="138">
        <v>92114</v>
      </c>
      <c r="R119" s="24" t="s">
        <v>1664</v>
      </c>
      <c r="S119" s="138" t="s">
        <v>1169</v>
      </c>
      <c r="T119" s="138">
        <v>0</v>
      </c>
      <c r="U119" s="8"/>
      <c r="V119" s="138" t="s">
        <v>606</v>
      </c>
      <c r="W119" s="138" t="s">
        <v>1137</v>
      </c>
      <c r="X119" s="139" t="s">
        <v>866</v>
      </c>
      <c r="Y119" s="138" t="s">
        <v>1662</v>
      </c>
      <c r="Z119" s="138" t="s">
        <v>1662</v>
      </c>
      <c r="AA119" s="138" t="s">
        <v>1662</v>
      </c>
      <c r="AB119" s="139" t="s">
        <v>2003</v>
      </c>
      <c r="AC119" s="138" t="s">
        <v>2003</v>
      </c>
      <c r="AD119" s="139" t="s">
        <v>867</v>
      </c>
      <c r="AE119" s="138" t="s">
        <v>1663</v>
      </c>
      <c r="AF119" s="138" t="s">
        <v>1663</v>
      </c>
      <c r="AG119" s="138" t="s">
        <v>1662</v>
      </c>
      <c r="AH119" s="13"/>
      <c r="AI119" s="138" t="s">
        <v>2003</v>
      </c>
      <c r="AJ119" s="138"/>
    </row>
    <row r="120" spans="1:36" s="5" customFormat="1" ht="59.25" customHeight="1">
      <c r="A120" s="7"/>
      <c r="B120" s="133">
        <v>212180</v>
      </c>
      <c r="C120" s="134" t="s">
        <v>600</v>
      </c>
      <c r="D120" s="136">
        <v>37158.53472222222</v>
      </c>
      <c r="E120" s="133" t="s">
        <v>35</v>
      </c>
      <c r="F120" s="133" t="s">
        <v>602</v>
      </c>
      <c r="G120" s="13" t="s">
        <v>1740</v>
      </c>
      <c r="H120" s="13" t="s">
        <v>1740</v>
      </c>
      <c r="I120" s="136">
        <v>37158.38055555556</v>
      </c>
      <c r="J120" s="136">
        <v>37158.413194444445</v>
      </c>
      <c r="K120" s="23"/>
      <c r="L120" s="168">
        <v>470</v>
      </c>
      <c r="M120" s="151">
        <v>0</v>
      </c>
      <c r="N120" s="23">
        <f t="shared" si="0"/>
        <v>470</v>
      </c>
      <c r="O120" s="133" t="s">
        <v>868</v>
      </c>
      <c r="P120" s="8" t="s">
        <v>604</v>
      </c>
      <c r="Q120" s="138">
        <v>92117</v>
      </c>
      <c r="R120" s="24" t="s">
        <v>1664</v>
      </c>
      <c r="S120" s="138" t="s">
        <v>1169</v>
      </c>
      <c r="T120" s="138">
        <v>0</v>
      </c>
      <c r="U120" s="8"/>
      <c r="V120" s="138" t="s">
        <v>606</v>
      </c>
      <c r="W120" s="138" t="s">
        <v>858</v>
      </c>
      <c r="X120" s="139" t="s">
        <v>869</v>
      </c>
      <c r="Y120" s="138" t="s">
        <v>1662</v>
      </c>
      <c r="Z120" s="138" t="s">
        <v>1663</v>
      </c>
      <c r="AA120" s="138" t="s">
        <v>1663</v>
      </c>
      <c r="AB120" s="139" t="s">
        <v>2003</v>
      </c>
      <c r="AC120" s="138" t="s">
        <v>2003</v>
      </c>
      <c r="AD120" s="139" t="s">
        <v>870</v>
      </c>
      <c r="AE120" s="138" t="s">
        <v>1663</v>
      </c>
      <c r="AF120" s="138" t="s">
        <v>1663</v>
      </c>
      <c r="AG120" s="138" t="s">
        <v>1662</v>
      </c>
      <c r="AH120" s="13"/>
      <c r="AI120" s="138" t="s">
        <v>2003</v>
      </c>
      <c r="AJ120" s="138"/>
    </row>
    <row r="121" spans="2:36" s="9" customFormat="1" ht="102" customHeight="1">
      <c r="B121" s="133">
        <v>213167</v>
      </c>
      <c r="C121" s="134" t="s">
        <v>600</v>
      </c>
      <c r="D121" s="136">
        <v>37160.739583333336</v>
      </c>
      <c r="E121" s="133" t="s">
        <v>35</v>
      </c>
      <c r="F121" s="133" t="s">
        <v>602</v>
      </c>
      <c r="G121" s="13" t="s">
        <v>1740</v>
      </c>
      <c r="H121" s="13" t="s">
        <v>1740</v>
      </c>
      <c r="I121" s="136">
        <v>37160.57986111111</v>
      </c>
      <c r="J121" s="136">
        <v>37160.614583333336</v>
      </c>
      <c r="K121" s="153"/>
      <c r="L121" s="168">
        <v>100</v>
      </c>
      <c r="M121" s="151">
        <v>0</v>
      </c>
      <c r="N121" s="23">
        <f t="shared" si="0"/>
        <v>100</v>
      </c>
      <c r="O121" s="133" t="s">
        <v>871</v>
      </c>
      <c r="P121" s="8" t="s">
        <v>604</v>
      </c>
      <c r="Q121" s="138">
        <v>92037</v>
      </c>
      <c r="R121" s="24" t="s">
        <v>1664</v>
      </c>
      <c r="S121" s="138" t="s">
        <v>1169</v>
      </c>
      <c r="T121" s="138">
        <v>0</v>
      </c>
      <c r="U121" s="154"/>
      <c r="V121" s="138" t="s">
        <v>606</v>
      </c>
      <c r="W121" s="138" t="s">
        <v>858</v>
      </c>
      <c r="X121" s="139" t="s">
        <v>872</v>
      </c>
      <c r="Y121" s="138" t="s">
        <v>1662</v>
      </c>
      <c r="Z121" s="138" t="s">
        <v>1663</v>
      </c>
      <c r="AA121" s="138" t="s">
        <v>1663</v>
      </c>
      <c r="AB121" s="139" t="s">
        <v>2003</v>
      </c>
      <c r="AC121" s="138" t="s">
        <v>2003</v>
      </c>
      <c r="AD121" s="139" t="s">
        <v>873</v>
      </c>
      <c r="AE121" s="138" t="s">
        <v>1663</v>
      </c>
      <c r="AF121" s="138" t="s">
        <v>1663</v>
      </c>
      <c r="AG121" s="138" t="s">
        <v>1662</v>
      </c>
      <c r="AH121" s="155"/>
      <c r="AI121" s="138" t="s">
        <v>2003</v>
      </c>
      <c r="AJ121" s="138"/>
    </row>
    <row r="122" spans="2:36" s="9" customFormat="1" ht="30">
      <c r="B122" s="133">
        <v>213457</v>
      </c>
      <c r="C122" s="134" t="s">
        <v>600</v>
      </c>
      <c r="D122" s="136">
        <v>37162.104166666664</v>
      </c>
      <c r="E122" s="133" t="s">
        <v>1162</v>
      </c>
      <c r="F122" s="133" t="s">
        <v>602</v>
      </c>
      <c r="G122" s="13" t="s">
        <v>1740</v>
      </c>
      <c r="H122" s="13" t="s">
        <v>1740</v>
      </c>
      <c r="I122" s="136">
        <v>37161.657638888886</v>
      </c>
      <c r="J122" s="136">
        <v>37161.8125</v>
      </c>
      <c r="K122" s="153"/>
      <c r="L122" s="168">
        <v>223</v>
      </c>
      <c r="M122" s="151">
        <v>90</v>
      </c>
      <c r="N122" s="23">
        <f t="shared" si="0"/>
        <v>133</v>
      </c>
      <c r="O122" s="133" t="s">
        <v>874</v>
      </c>
      <c r="P122" s="8" t="s">
        <v>604</v>
      </c>
      <c r="Q122" s="138">
        <v>92127</v>
      </c>
      <c r="R122" s="24" t="s">
        <v>1664</v>
      </c>
      <c r="S122" s="138" t="s">
        <v>875</v>
      </c>
      <c r="T122" s="138">
        <v>0</v>
      </c>
      <c r="U122" s="154"/>
      <c r="V122" s="138" t="s">
        <v>637</v>
      </c>
      <c r="W122" s="138" t="s">
        <v>876</v>
      </c>
      <c r="X122" s="139" t="s">
        <v>877</v>
      </c>
      <c r="Y122" s="138" t="s">
        <v>1662</v>
      </c>
      <c r="Z122" s="138" t="s">
        <v>1663</v>
      </c>
      <c r="AA122" s="138" t="s">
        <v>1662</v>
      </c>
      <c r="AB122" s="139" t="s">
        <v>2003</v>
      </c>
      <c r="AC122" s="138" t="s">
        <v>2003</v>
      </c>
      <c r="AD122" s="139" t="s">
        <v>878</v>
      </c>
      <c r="AE122" s="138" t="s">
        <v>1663</v>
      </c>
      <c r="AF122" s="138" t="s">
        <v>1663</v>
      </c>
      <c r="AG122" s="138" t="s">
        <v>1662</v>
      </c>
      <c r="AH122" s="155"/>
      <c r="AI122" s="138" t="s">
        <v>2003</v>
      </c>
      <c r="AJ122" s="138"/>
    </row>
    <row r="123" spans="2:36" s="9" customFormat="1" ht="54.75" customHeight="1">
      <c r="B123" s="133">
        <v>314032</v>
      </c>
      <c r="C123" s="134" t="s">
        <v>600</v>
      </c>
      <c r="D123" s="136">
        <v>37164.881944444445</v>
      </c>
      <c r="E123" s="133" t="s">
        <v>601</v>
      </c>
      <c r="F123" s="133" t="s">
        <v>602</v>
      </c>
      <c r="G123" s="13" t="s">
        <v>1740</v>
      </c>
      <c r="H123" s="13" t="s">
        <v>1740</v>
      </c>
      <c r="I123" s="136">
        <v>37164.77916666667</v>
      </c>
      <c r="J123" s="136">
        <v>37164.833333333336</v>
      </c>
      <c r="K123" s="153"/>
      <c r="L123" s="168">
        <v>50</v>
      </c>
      <c r="M123" s="151">
        <v>0</v>
      </c>
      <c r="N123" s="23">
        <f t="shared" si="0"/>
        <v>50</v>
      </c>
      <c r="O123" s="133" t="s">
        <v>879</v>
      </c>
      <c r="P123" s="8" t="s">
        <v>604</v>
      </c>
      <c r="Q123" s="138">
        <v>92107</v>
      </c>
      <c r="R123" s="24" t="s">
        <v>1664</v>
      </c>
      <c r="S123" s="138" t="s">
        <v>1169</v>
      </c>
      <c r="T123" s="138">
        <v>0</v>
      </c>
      <c r="U123" s="154"/>
      <c r="V123" s="138" t="s">
        <v>606</v>
      </c>
      <c r="W123" s="138" t="s">
        <v>880</v>
      </c>
      <c r="X123" s="139" t="s">
        <v>881</v>
      </c>
      <c r="Y123" s="138" t="s">
        <v>1662</v>
      </c>
      <c r="Z123" s="138" t="s">
        <v>1663</v>
      </c>
      <c r="AA123" s="138" t="s">
        <v>1662</v>
      </c>
      <c r="AB123" s="139" t="s">
        <v>2003</v>
      </c>
      <c r="AC123" s="138" t="s">
        <v>2003</v>
      </c>
      <c r="AD123" s="139" t="s">
        <v>882</v>
      </c>
      <c r="AE123" s="138" t="s">
        <v>1663</v>
      </c>
      <c r="AF123" s="138" t="s">
        <v>1663</v>
      </c>
      <c r="AG123" s="138" t="s">
        <v>1662</v>
      </c>
      <c r="AH123" s="155"/>
      <c r="AI123" s="138" t="s">
        <v>2003</v>
      </c>
      <c r="AJ123" s="138"/>
    </row>
    <row r="124" spans="1:36" s="10" customFormat="1" ht="37.5" customHeight="1">
      <c r="A124" s="96"/>
      <c r="B124" s="15" t="s">
        <v>1679</v>
      </c>
      <c r="C124" s="156" t="s">
        <v>1680</v>
      </c>
      <c r="D124" s="157" t="s">
        <v>1681</v>
      </c>
      <c r="E124" s="156" t="s">
        <v>1682</v>
      </c>
      <c r="F124" s="158" t="s">
        <v>1683</v>
      </c>
      <c r="G124" s="156" t="s">
        <v>1670</v>
      </c>
      <c r="H124" s="156" t="s">
        <v>1670</v>
      </c>
      <c r="I124" s="159">
        <v>37123.375</v>
      </c>
      <c r="J124" s="159" t="s">
        <v>1684</v>
      </c>
      <c r="K124" s="160"/>
      <c r="L124" s="164">
        <v>200</v>
      </c>
      <c r="M124" s="161">
        <v>200</v>
      </c>
      <c r="N124" s="36">
        <v>0</v>
      </c>
      <c r="O124" s="161" t="s">
        <v>1685</v>
      </c>
      <c r="P124" s="161" t="s">
        <v>1686</v>
      </c>
      <c r="Q124" s="162">
        <v>91910</v>
      </c>
      <c r="R124" s="37" t="s">
        <v>1664</v>
      </c>
      <c r="S124" s="160" t="s">
        <v>1687</v>
      </c>
      <c r="T124" s="161">
        <v>0</v>
      </c>
      <c r="U124" s="161" t="s">
        <v>2003</v>
      </c>
      <c r="V124" s="11" t="s">
        <v>3532</v>
      </c>
      <c r="W124" s="161" t="s">
        <v>1688</v>
      </c>
      <c r="X124" s="161" t="s">
        <v>1689</v>
      </c>
      <c r="Y124" s="39" t="s">
        <v>1662</v>
      </c>
      <c r="Z124" s="40" t="s">
        <v>1663</v>
      </c>
      <c r="AA124" s="40" t="s">
        <v>1662</v>
      </c>
      <c r="AB124" s="11" t="s">
        <v>1983</v>
      </c>
      <c r="AC124" s="11" t="s">
        <v>1983</v>
      </c>
      <c r="AD124" s="41" t="s">
        <v>1690</v>
      </c>
      <c r="AE124" s="40" t="s">
        <v>1662</v>
      </c>
      <c r="AF124" s="40" t="s">
        <v>1662</v>
      </c>
      <c r="AG124" s="40" t="s">
        <v>1663</v>
      </c>
      <c r="AH124" s="15" t="s">
        <v>1691</v>
      </c>
      <c r="AI124" s="15" t="s">
        <v>1692</v>
      </c>
      <c r="AJ124" s="11" t="s">
        <v>1693</v>
      </c>
    </row>
    <row r="125" spans="1:37" s="10" customFormat="1" ht="37.5" customHeight="1">
      <c r="A125" s="96" t="s">
        <v>2520</v>
      </c>
      <c r="B125" s="15" t="s">
        <v>1694</v>
      </c>
      <c r="C125" s="156" t="s">
        <v>1680</v>
      </c>
      <c r="D125" s="157" t="s">
        <v>1695</v>
      </c>
      <c r="E125" s="163" t="s">
        <v>1696</v>
      </c>
      <c r="F125" s="158" t="s">
        <v>1683</v>
      </c>
      <c r="G125" s="156" t="s">
        <v>1670</v>
      </c>
      <c r="H125" s="156" t="s">
        <v>1670</v>
      </c>
      <c r="I125" s="34">
        <v>37124.354166666664</v>
      </c>
      <c r="J125" s="159" t="s">
        <v>1697</v>
      </c>
      <c r="K125" s="160"/>
      <c r="L125" s="164">
        <v>60</v>
      </c>
      <c r="M125" s="164">
        <v>60</v>
      </c>
      <c r="N125" s="36">
        <v>0</v>
      </c>
      <c r="O125" s="163" t="s">
        <v>1698</v>
      </c>
      <c r="P125" s="161" t="s">
        <v>1686</v>
      </c>
      <c r="Q125" s="162">
        <v>91910</v>
      </c>
      <c r="R125" s="37" t="s">
        <v>1664</v>
      </c>
      <c r="S125" s="156" t="s">
        <v>1699</v>
      </c>
      <c r="T125" s="164">
        <v>0</v>
      </c>
      <c r="U125" s="161" t="s">
        <v>2003</v>
      </c>
      <c r="V125" s="11" t="s">
        <v>3531</v>
      </c>
      <c r="W125" s="165" t="s">
        <v>1700</v>
      </c>
      <c r="X125" s="166" t="s">
        <v>1701</v>
      </c>
      <c r="Y125" s="39" t="s">
        <v>1662</v>
      </c>
      <c r="Z125" s="40" t="s">
        <v>1662</v>
      </c>
      <c r="AA125" s="40" t="s">
        <v>1662</v>
      </c>
      <c r="AB125" s="11" t="s">
        <v>1983</v>
      </c>
      <c r="AC125" s="11" t="s">
        <v>1983</v>
      </c>
      <c r="AD125" s="41" t="s">
        <v>1702</v>
      </c>
      <c r="AE125" s="40" t="s">
        <v>1662</v>
      </c>
      <c r="AF125" s="40" t="s">
        <v>1662</v>
      </c>
      <c r="AG125" s="40" t="s">
        <v>1662</v>
      </c>
      <c r="AH125" s="15" t="s">
        <v>2003</v>
      </c>
      <c r="AI125" s="15" t="s">
        <v>1703</v>
      </c>
      <c r="AJ125" s="11" t="s">
        <v>1704</v>
      </c>
      <c r="AK125" s="10" t="s">
        <v>1486</v>
      </c>
    </row>
    <row r="126" spans="1:37" s="10" customFormat="1" ht="37.5" customHeight="1">
      <c r="A126" s="96" t="s">
        <v>2520</v>
      </c>
      <c r="B126" s="15" t="s">
        <v>1705</v>
      </c>
      <c r="C126" s="156" t="s">
        <v>1680</v>
      </c>
      <c r="D126" s="157" t="s">
        <v>1706</v>
      </c>
      <c r="E126" s="163" t="s">
        <v>1696</v>
      </c>
      <c r="F126" s="158" t="s">
        <v>1683</v>
      </c>
      <c r="G126" s="156" t="s">
        <v>1670</v>
      </c>
      <c r="H126" s="156" t="s">
        <v>1670</v>
      </c>
      <c r="I126" s="34">
        <v>37125.34375</v>
      </c>
      <c r="J126" s="157" t="s">
        <v>1707</v>
      </c>
      <c r="K126" s="160"/>
      <c r="L126" s="164">
        <v>60</v>
      </c>
      <c r="M126" s="164">
        <v>60</v>
      </c>
      <c r="N126" s="36">
        <v>0</v>
      </c>
      <c r="O126" s="163" t="s">
        <v>1708</v>
      </c>
      <c r="P126" s="161" t="s">
        <v>1686</v>
      </c>
      <c r="Q126" s="162">
        <v>91910</v>
      </c>
      <c r="R126" s="37" t="s">
        <v>1664</v>
      </c>
      <c r="S126" s="156" t="s">
        <v>1699</v>
      </c>
      <c r="T126" s="164">
        <v>0</v>
      </c>
      <c r="U126" s="161" t="s">
        <v>2003</v>
      </c>
      <c r="V126" s="11" t="s">
        <v>3531</v>
      </c>
      <c r="W126" s="165" t="s">
        <v>1700</v>
      </c>
      <c r="X126" s="166" t="s">
        <v>1709</v>
      </c>
      <c r="Y126" s="39" t="s">
        <v>1662</v>
      </c>
      <c r="Z126" s="40" t="s">
        <v>1662</v>
      </c>
      <c r="AA126" s="40" t="s">
        <v>1662</v>
      </c>
      <c r="AB126" s="11" t="s">
        <v>1983</v>
      </c>
      <c r="AC126" s="11" t="s">
        <v>1983</v>
      </c>
      <c r="AD126" s="41" t="s">
        <v>1710</v>
      </c>
      <c r="AE126" s="40" t="s">
        <v>1663</v>
      </c>
      <c r="AF126" s="40" t="s">
        <v>1663</v>
      </c>
      <c r="AG126" s="40" t="s">
        <v>1663</v>
      </c>
      <c r="AH126" s="15" t="s">
        <v>1711</v>
      </c>
      <c r="AI126" s="15" t="s">
        <v>2662</v>
      </c>
      <c r="AJ126" s="11" t="s">
        <v>1712</v>
      </c>
      <c r="AK126" s="10" t="s">
        <v>1486</v>
      </c>
    </row>
    <row r="127" spans="1:36" s="10" customFormat="1" ht="37.5" customHeight="1">
      <c r="A127" s="96"/>
      <c r="B127" s="15" t="s">
        <v>2657</v>
      </c>
      <c r="C127" s="156" t="s">
        <v>1680</v>
      </c>
      <c r="D127" s="34" t="s">
        <v>1713</v>
      </c>
      <c r="E127" s="15" t="s">
        <v>1714</v>
      </c>
      <c r="F127" s="158" t="s">
        <v>1683</v>
      </c>
      <c r="G127" s="156" t="s">
        <v>1670</v>
      </c>
      <c r="H127" s="156" t="s">
        <v>1670</v>
      </c>
      <c r="I127" s="34">
        <v>37147.666666666664</v>
      </c>
      <c r="J127" s="34" t="s">
        <v>1715</v>
      </c>
      <c r="K127" s="36"/>
      <c r="L127" s="38">
        <v>482</v>
      </c>
      <c r="M127" s="36">
        <v>442</v>
      </c>
      <c r="N127" s="36">
        <v>42</v>
      </c>
      <c r="O127" s="11" t="s">
        <v>1716</v>
      </c>
      <c r="P127" s="161" t="s">
        <v>1686</v>
      </c>
      <c r="Q127" s="162">
        <v>91910</v>
      </c>
      <c r="R127" s="37" t="s">
        <v>1664</v>
      </c>
      <c r="S127" s="161" t="s">
        <v>1717</v>
      </c>
      <c r="T127" s="38">
        <v>0</v>
      </c>
      <c r="U127" s="161" t="s">
        <v>2003</v>
      </c>
      <c r="V127" s="11" t="s">
        <v>3532</v>
      </c>
      <c r="W127" s="11" t="s">
        <v>1718</v>
      </c>
      <c r="X127" s="11" t="s">
        <v>1719</v>
      </c>
      <c r="Y127" s="39" t="s">
        <v>1662</v>
      </c>
      <c r="Z127" s="40" t="s">
        <v>1663</v>
      </c>
      <c r="AA127" s="40" t="s">
        <v>1662</v>
      </c>
      <c r="AB127" s="11" t="s">
        <v>1983</v>
      </c>
      <c r="AC127" s="11" t="s">
        <v>1983</v>
      </c>
      <c r="AD127" s="41" t="s">
        <v>1720</v>
      </c>
      <c r="AE127" s="40" t="s">
        <v>1662</v>
      </c>
      <c r="AF127" s="40" t="s">
        <v>1662</v>
      </c>
      <c r="AG127" s="40" t="s">
        <v>1662</v>
      </c>
      <c r="AH127" s="15" t="s">
        <v>2003</v>
      </c>
      <c r="AI127" s="15" t="s">
        <v>1703</v>
      </c>
      <c r="AJ127" s="11" t="s">
        <v>1721</v>
      </c>
    </row>
    <row r="128" spans="1:36" s="5" customFormat="1" ht="38.25">
      <c r="A128" s="7"/>
      <c r="B128" s="13" t="s">
        <v>2847</v>
      </c>
      <c r="C128" s="13" t="s">
        <v>1518</v>
      </c>
      <c r="D128" s="21">
        <v>37221.458333333336</v>
      </c>
      <c r="E128" s="13" t="s">
        <v>1508</v>
      </c>
      <c r="F128" s="22" t="s">
        <v>1509</v>
      </c>
      <c r="G128" s="13" t="s">
        <v>2221</v>
      </c>
      <c r="H128" s="13" t="s">
        <v>2221</v>
      </c>
      <c r="I128" s="17">
        <v>37220.333333333336</v>
      </c>
      <c r="J128" s="17">
        <v>37220.38888888889</v>
      </c>
      <c r="K128" s="23">
        <v>2</v>
      </c>
      <c r="L128" s="23">
        <v>160</v>
      </c>
      <c r="M128" s="23">
        <v>0</v>
      </c>
      <c r="N128" s="23">
        <v>160</v>
      </c>
      <c r="O128" s="8" t="s">
        <v>1510</v>
      </c>
      <c r="P128" s="8" t="s">
        <v>1511</v>
      </c>
      <c r="Q128" s="8">
        <v>92075</v>
      </c>
      <c r="R128" s="24" t="s">
        <v>1664</v>
      </c>
      <c r="S128" s="25" t="s">
        <v>3158</v>
      </c>
      <c r="T128" s="26">
        <v>0</v>
      </c>
      <c r="U128" s="8" t="s">
        <v>3567</v>
      </c>
      <c r="V128" s="8" t="s">
        <v>1815</v>
      </c>
      <c r="W128" s="8" t="s">
        <v>3159</v>
      </c>
      <c r="X128" s="8" t="s">
        <v>3160</v>
      </c>
      <c r="Y128" s="27" t="s">
        <v>1663</v>
      </c>
      <c r="Z128" s="28" t="s">
        <v>1662</v>
      </c>
      <c r="AA128" s="28" t="s">
        <v>1663</v>
      </c>
      <c r="AB128" s="8" t="s">
        <v>2846</v>
      </c>
      <c r="AC128" s="8" t="s">
        <v>1983</v>
      </c>
      <c r="AD128" s="25" t="s">
        <v>2003</v>
      </c>
      <c r="AE128" s="28" t="s">
        <v>1663</v>
      </c>
      <c r="AF128" s="28" t="s">
        <v>1662</v>
      </c>
      <c r="AG128" s="28" t="s">
        <v>1663</v>
      </c>
      <c r="AH128" s="13" t="s">
        <v>3161</v>
      </c>
      <c r="AI128" s="26">
        <v>2</v>
      </c>
      <c r="AJ128" s="8"/>
    </row>
    <row r="129" spans="1:36" s="5" customFormat="1" ht="51">
      <c r="A129" s="7" t="s">
        <v>2520</v>
      </c>
      <c r="B129" s="13" t="s">
        <v>2927</v>
      </c>
      <c r="C129" s="13" t="s">
        <v>2591</v>
      </c>
      <c r="D129" s="17">
        <v>37221.57638888889</v>
      </c>
      <c r="E129" s="13" t="s">
        <v>1508</v>
      </c>
      <c r="F129" s="22" t="s">
        <v>1509</v>
      </c>
      <c r="G129" s="13" t="s">
        <v>2221</v>
      </c>
      <c r="H129" s="13" t="s">
        <v>3162</v>
      </c>
      <c r="I129" s="17">
        <v>37217</v>
      </c>
      <c r="J129" s="17">
        <v>37221.375</v>
      </c>
      <c r="K129" s="23"/>
      <c r="L129" s="23">
        <v>750</v>
      </c>
      <c r="M129" s="23">
        <v>10</v>
      </c>
      <c r="N129" s="23">
        <v>740</v>
      </c>
      <c r="O129" s="8" t="s">
        <v>3163</v>
      </c>
      <c r="P129" s="8" t="s">
        <v>1511</v>
      </c>
      <c r="Q129" s="8">
        <v>92075</v>
      </c>
      <c r="R129" s="24" t="s">
        <v>1664</v>
      </c>
      <c r="S129" s="25" t="s">
        <v>3164</v>
      </c>
      <c r="T129" s="26">
        <v>0</v>
      </c>
      <c r="U129" s="8" t="s">
        <v>3567</v>
      </c>
      <c r="V129" s="8" t="s">
        <v>606</v>
      </c>
      <c r="W129" s="8" t="s">
        <v>3165</v>
      </c>
      <c r="X129" s="8" t="s">
        <v>3166</v>
      </c>
      <c r="Y129" s="27" t="s">
        <v>1663</v>
      </c>
      <c r="Z129" s="28" t="s">
        <v>1663</v>
      </c>
      <c r="AA129" s="28" t="s">
        <v>1663</v>
      </c>
      <c r="AB129" s="8" t="s">
        <v>3167</v>
      </c>
      <c r="AC129" s="8" t="s">
        <v>3168</v>
      </c>
      <c r="AD129" s="25" t="s">
        <v>2003</v>
      </c>
      <c r="AE129" s="28" t="s">
        <v>1663</v>
      </c>
      <c r="AF129" s="28" t="s">
        <v>1662</v>
      </c>
      <c r="AG129" s="28" t="s">
        <v>1662</v>
      </c>
      <c r="AH129" s="13" t="s">
        <v>2003</v>
      </c>
      <c r="AI129" s="26">
        <v>0</v>
      </c>
      <c r="AJ129" s="8" t="s">
        <v>3169</v>
      </c>
    </row>
    <row r="130" spans="1:36" s="5" customFormat="1" ht="25.5">
      <c r="A130" s="7" t="s">
        <v>2520</v>
      </c>
      <c r="B130" s="13" t="s">
        <v>2935</v>
      </c>
      <c r="C130" s="13" t="s">
        <v>1518</v>
      </c>
      <c r="D130" s="17">
        <v>37186</v>
      </c>
      <c r="E130" s="13" t="s">
        <v>3170</v>
      </c>
      <c r="F130" s="22" t="s">
        <v>1509</v>
      </c>
      <c r="G130" s="13" t="s">
        <v>2221</v>
      </c>
      <c r="H130" s="13" t="s">
        <v>3162</v>
      </c>
      <c r="I130" s="17">
        <v>37184.43402777778</v>
      </c>
      <c r="J130" s="17">
        <v>37184.43402777778</v>
      </c>
      <c r="K130" s="23">
        <v>0.3333333333333333</v>
      </c>
      <c r="L130" s="23">
        <v>110</v>
      </c>
      <c r="M130" s="23">
        <v>0</v>
      </c>
      <c r="N130" s="23">
        <v>110</v>
      </c>
      <c r="O130" s="8" t="s">
        <v>3171</v>
      </c>
      <c r="P130" s="8" t="s">
        <v>1511</v>
      </c>
      <c r="Q130" s="8">
        <v>92075</v>
      </c>
      <c r="R130" s="24" t="s">
        <v>1664</v>
      </c>
      <c r="S130" s="25" t="s">
        <v>3172</v>
      </c>
      <c r="T130" s="26">
        <v>0</v>
      </c>
      <c r="U130" s="8" t="s">
        <v>2003</v>
      </c>
      <c r="V130" s="8" t="s">
        <v>3154</v>
      </c>
      <c r="W130" s="8" t="s">
        <v>2528</v>
      </c>
      <c r="X130" s="8" t="s">
        <v>2529</v>
      </c>
      <c r="Y130" s="27" t="s">
        <v>1662</v>
      </c>
      <c r="Z130" s="28" t="s">
        <v>1662</v>
      </c>
      <c r="AA130" s="28" t="s">
        <v>1662</v>
      </c>
      <c r="AB130" s="8" t="s">
        <v>1983</v>
      </c>
      <c r="AC130" s="8" t="s">
        <v>1983</v>
      </c>
      <c r="AD130" s="25" t="s">
        <v>2530</v>
      </c>
      <c r="AE130" s="28" t="s">
        <v>1663</v>
      </c>
      <c r="AF130" s="28" t="s">
        <v>1662</v>
      </c>
      <c r="AG130" s="28" t="s">
        <v>1662</v>
      </c>
      <c r="AH130" s="13" t="s">
        <v>2003</v>
      </c>
      <c r="AI130" s="26">
        <v>0</v>
      </c>
      <c r="AJ130" s="8"/>
    </row>
    <row r="131" spans="1:36" s="5" customFormat="1" ht="38.25">
      <c r="A131" s="7" t="s">
        <v>2520</v>
      </c>
      <c r="B131" s="13" t="s">
        <v>886</v>
      </c>
      <c r="C131" s="13" t="s">
        <v>887</v>
      </c>
      <c r="D131" s="21">
        <v>37183.583333333336</v>
      </c>
      <c r="E131" s="13" t="s">
        <v>2940</v>
      </c>
      <c r="F131" s="22" t="s">
        <v>2941</v>
      </c>
      <c r="G131" s="13" t="s">
        <v>1722</v>
      </c>
      <c r="H131" s="13" t="s">
        <v>1722</v>
      </c>
      <c r="I131" s="17">
        <v>37183.49097222222</v>
      </c>
      <c r="J131" s="17">
        <v>37183.541666666664</v>
      </c>
      <c r="K131" s="23">
        <v>0.5</v>
      </c>
      <c r="L131" s="23">
        <v>20</v>
      </c>
      <c r="M131" s="23">
        <v>20</v>
      </c>
      <c r="N131" s="23">
        <v>0</v>
      </c>
      <c r="O131" s="8" t="s">
        <v>888</v>
      </c>
      <c r="P131" s="8" t="s">
        <v>1993</v>
      </c>
      <c r="Q131" s="8">
        <v>92025</v>
      </c>
      <c r="R131" s="24" t="s">
        <v>1664</v>
      </c>
      <c r="S131" s="25" t="s">
        <v>3712</v>
      </c>
      <c r="T131" s="26">
        <v>1</v>
      </c>
      <c r="U131" s="72">
        <v>36859</v>
      </c>
      <c r="V131" s="8" t="s">
        <v>3530</v>
      </c>
      <c r="W131" s="8" t="s">
        <v>889</v>
      </c>
      <c r="X131" s="8" t="s">
        <v>890</v>
      </c>
      <c r="Y131" s="27" t="s">
        <v>1662</v>
      </c>
      <c r="Z131" s="28" t="s">
        <v>1662</v>
      </c>
      <c r="AA131" s="28" t="s">
        <v>1662</v>
      </c>
      <c r="AB131" s="8" t="s">
        <v>2957</v>
      </c>
      <c r="AC131" s="8" t="s">
        <v>2957</v>
      </c>
      <c r="AD131" s="25" t="s">
        <v>891</v>
      </c>
      <c r="AE131" s="28" t="s">
        <v>1663</v>
      </c>
      <c r="AF131" s="28" t="s">
        <v>1662</v>
      </c>
      <c r="AG131" s="28" t="s">
        <v>1662</v>
      </c>
      <c r="AH131" s="13"/>
      <c r="AI131" s="26"/>
      <c r="AJ131" s="8"/>
    </row>
    <row r="132" spans="1:36" s="263" customFormat="1" ht="89.25">
      <c r="A132" s="255" t="s">
        <v>3594</v>
      </c>
      <c r="B132" s="252" t="s">
        <v>1517</v>
      </c>
      <c r="C132" s="252" t="s">
        <v>892</v>
      </c>
      <c r="D132" s="253">
        <v>37184.770833333336</v>
      </c>
      <c r="E132" s="252" t="s">
        <v>893</v>
      </c>
      <c r="F132" s="254" t="s">
        <v>894</v>
      </c>
      <c r="G132" s="252" t="s">
        <v>1722</v>
      </c>
      <c r="H132" s="252" t="s">
        <v>1722</v>
      </c>
      <c r="I132" s="253">
        <v>37184.50347222222</v>
      </c>
      <c r="J132" s="253">
        <v>37184.67013888889</v>
      </c>
      <c r="K132" s="256">
        <v>20</v>
      </c>
      <c r="L132" s="256">
        <v>4800</v>
      </c>
      <c r="M132" s="256">
        <v>0</v>
      </c>
      <c r="N132" s="256">
        <v>4800</v>
      </c>
      <c r="O132" s="257" t="s">
        <v>318</v>
      </c>
      <c r="P132" s="257" t="s">
        <v>319</v>
      </c>
      <c r="Q132" s="257">
        <v>92024</v>
      </c>
      <c r="R132" s="258" t="s">
        <v>1664</v>
      </c>
      <c r="S132" s="259" t="s">
        <v>320</v>
      </c>
      <c r="T132" s="260">
        <v>0</v>
      </c>
      <c r="U132" s="257"/>
      <c r="V132" s="257" t="s">
        <v>3542</v>
      </c>
      <c r="W132" s="257" t="s">
        <v>321</v>
      </c>
      <c r="X132" s="257" t="s">
        <v>322</v>
      </c>
      <c r="Y132" s="261" t="s">
        <v>1662</v>
      </c>
      <c r="Z132" s="262" t="s">
        <v>1662</v>
      </c>
      <c r="AA132" s="262" t="s">
        <v>1663</v>
      </c>
      <c r="AB132" s="257" t="s">
        <v>323</v>
      </c>
      <c r="AC132" s="257" t="s">
        <v>2588</v>
      </c>
      <c r="AD132" s="259"/>
      <c r="AE132" s="262" t="s">
        <v>1663</v>
      </c>
      <c r="AF132" s="262" t="s">
        <v>1663</v>
      </c>
      <c r="AG132" s="262" t="s">
        <v>1662</v>
      </c>
      <c r="AH132" s="252"/>
      <c r="AI132" s="260"/>
      <c r="AJ132" s="257"/>
    </row>
    <row r="133" spans="1:36" s="5" customFormat="1" ht="63.75">
      <c r="A133" s="7" t="s">
        <v>2520</v>
      </c>
      <c r="B133" s="13" t="s">
        <v>324</v>
      </c>
      <c r="C133" s="13" t="s">
        <v>892</v>
      </c>
      <c r="D133" s="17">
        <v>37186.8125</v>
      </c>
      <c r="E133" s="13" t="s">
        <v>325</v>
      </c>
      <c r="F133" s="22" t="s">
        <v>326</v>
      </c>
      <c r="G133" s="13" t="s">
        <v>1722</v>
      </c>
      <c r="H133" s="13" t="s">
        <v>1722</v>
      </c>
      <c r="I133" s="17">
        <v>37186.416666666664</v>
      </c>
      <c r="J133" s="17">
        <v>37186.680555555555</v>
      </c>
      <c r="K133" s="23">
        <v>5</v>
      </c>
      <c r="L133" s="23">
        <v>1900</v>
      </c>
      <c r="M133" s="23">
        <v>200</v>
      </c>
      <c r="N133" s="23">
        <v>1700</v>
      </c>
      <c r="O133" s="8" t="s">
        <v>786</v>
      </c>
      <c r="P133" s="8" t="s">
        <v>1993</v>
      </c>
      <c r="Q133" s="8">
        <v>92025</v>
      </c>
      <c r="R133" s="24" t="s">
        <v>1664</v>
      </c>
      <c r="S133" s="25" t="s">
        <v>3712</v>
      </c>
      <c r="T133" s="26">
        <v>1</v>
      </c>
      <c r="U133" s="72">
        <v>37048</v>
      </c>
      <c r="V133" s="8" t="s">
        <v>3530</v>
      </c>
      <c r="W133" s="8" t="s">
        <v>787</v>
      </c>
      <c r="X133" s="8" t="s">
        <v>788</v>
      </c>
      <c r="Y133" s="27" t="s">
        <v>1662</v>
      </c>
      <c r="Z133" s="28" t="s">
        <v>1663</v>
      </c>
      <c r="AA133" s="28" t="s">
        <v>1663</v>
      </c>
      <c r="AB133" s="8" t="s">
        <v>2588</v>
      </c>
      <c r="AC133" s="8" t="s">
        <v>2589</v>
      </c>
      <c r="AD133" s="25"/>
      <c r="AE133" s="28" t="s">
        <v>1663</v>
      </c>
      <c r="AF133" s="28" t="s">
        <v>1663</v>
      </c>
      <c r="AG133" s="28" t="s">
        <v>1663</v>
      </c>
      <c r="AH133" s="13" t="s">
        <v>789</v>
      </c>
      <c r="AI133" s="26">
        <v>3</v>
      </c>
      <c r="AJ133" s="8"/>
    </row>
    <row r="134" spans="1:36" s="5" customFormat="1" ht="63.75">
      <c r="A134" s="7" t="s">
        <v>2520</v>
      </c>
      <c r="B134" s="13" t="s">
        <v>790</v>
      </c>
      <c r="C134" s="13" t="s">
        <v>887</v>
      </c>
      <c r="D134" s="17">
        <v>37188.333333333336</v>
      </c>
      <c r="E134" s="13" t="s">
        <v>791</v>
      </c>
      <c r="F134" s="22" t="s">
        <v>2592</v>
      </c>
      <c r="G134" s="13" t="s">
        <v>1722</v>
      </c>
      <c r="H134" s="13" t="s">
        <v>1722</v>
      </c>
      <c r="I134" s="17">
        <v>37187.5625</v>
      </c>
      <c r="J134" s="17">
        <v>37187.625</v>
      </c>
      <c r="K134" s="23">
        <v>2</v>
      </c>
      <c r="L134" s="23">
        <v>180</v>
      </c>
      <c r="M134" s="23">
        <v>150</v>
      </c>
      <c r="N134" s="23">
        <v>30</v>
      </c>
      <c r="O134" s="8" t="s">
        <v>786</v>
      </c>
      <c r="P134" s="8" t="s">
        <v>1993</v>
      </c>
      <c r="Q134" s="8">
        <v>92025</v>
      </c>
      <c r="R134" s="24" t="s">
        <v>1664</v>
      </c>
      <c r="S134" s="25" t="s">
        <v>3712</v>
      </c>
      <c r="T134" s="26">
        <v>1</v>
      </c>
      <c r="U134" s="72">
        <v>37186</v>
      </c>
      <c r="V134" s="8" t="s">
        <v>3530</v>
      </c>
      <c r="W134" s="8" t="s">
        <v>792</v>
      </c>
      <c r="X134" s="8" t="s">
        <v>793</v>
      </c>
      <c r="Y134" s="27" t="s">
        <v>1662</v>
      </c>
      <c r="Z134" s="28" t="s">
        <v>1663</v>
      </c>
      <c r="AA134" s="28" t="s">
        <v>1663</v>
      </c>
      <c r="AB134" s="8" t="s">
        <v>2588</v>
      </c>
      <c r="AC134" s="8" t="s">
        <v>2589</v>
      </c>
      <c r="AD134" s="8"/>
      <c r="AE134" s="28" t="s">
        <v>1663</v>
      </c>
      <c r="AF134" s="28" t="s">
        <v>1662</v>
      </c>
      <c r="AG134" s="28" t="s">
        <v>1663</v>
      </c>
      <c r="AH134" s="13" t="s">
        <v>789</v>
      </c>
      <c r="AI134" s="26">
        <v>3</v>
      </c>
      <c r="AJ134" s="8"/>
    </row>
    <row r="135" spans="1:36" s="5" customFormat="1" ht="38.25">
      <c r="A135" s="7"/>
      <c r="B135" s="13" t="s">
        <v>794</v>
      </c>
      <c r="C135" s="13" t="s">
        <v>887</v>
      </c>
      <c r="D135" s="17">
        <v>37188.333333333336</v>
      </c>
      <c r="E135" s="13" t="s">
        <v>795</v>
      </c>
      <c r="F135" s="22" t="s">
        <v>796</v>
      </c>
      <c r="G135" s="13" t="s">
        <v>1722</v>
      </c>
      <c r="H135" s="13" t="s">
        <v>1722</v>
      </c>
      <c r="I135" s="17">
        <v>37187.65625</v>
      </c>
      <c r="J135" s="17">
        <v>37187.666666666664</v>
      </c>
      <c r="K135" s="23">
        <v>3</v>
      </c>
      <c r="L135" s="23">
        <v>50</v>
      </c>
      <c r="M135" s="23">
        <v>50</v>
      </c>
      <c r="N135" s="23">
        <v>0</v>
      </c>
      <c r="O135" s="8" t="s">
        <v>797</v>
      </c>
      <c r="P135" s="8" t="s">
        <v>1993</v>
      </c>
      <c r="Q135" s="8">
        <v>92025</v>
      </c>
      <c r="R135" s="24" t="s">
        <v>1664</v>
      </c>
      <c r="S135" s="25" t="s">
        <v>798</v>
      </c>
      <c r="T135" s="26">
        <v>1</v>
      </c>
      <c r="U135" s="72">
        <v>36939</v>
      </c>
      <c r="V135" s="8" t="s">
        <v>3531</v>
      </c>
      <c r="W135" s="8" t="s">
        <v>799</v>
      </c>
      <c r="X135" s="8" t="s">
        <v>800</v>
      </c>
      <c r="Y135" s="27" t="s">
        <v>1662</v>
      </c>
      <c r="Z135" s="28" t="s">
        <v>1662</v>
      </c>
      <c r="AA135" s="28" t="s">
        <v>1662</v>
      </c>
      <c r="AB135" s="8" t="s">
        <v>2957</v>
      </c>
      <c r="AC135" s="8" t="s">
        <v>2957</v>
      </c>
      <c r="AD135" s="25" t="s">
        <v>891</v>
      </c>
      <c r="AE135" s="28" t="s">
        <v>1663</v>
      </c>
      <c r="AF135" s="28" t="s">
        <v>1662</v>
      </c>
      <c r="AG135" s="28" t="s">
        <v>1662</v>
      </c>
      <c r="AH135" s="13"/>
      <c r="AI135" s="26"/>
      <c r="AJ135" s="8"/>
    </row>
    <row r="136" spans="1:36" s="5" customFormat="1" ht="38.25">
      <c r="A136" s="7" t="s">
        <v>2520</v>
      </c>
      <c r="B136" s="13" t="s">
        <v>801</v>
      </c>
      <c r="C136" s="13" t="s">
        <v>3710</v>
      </c>
      <c r="D136" s="17"/>
      <c r="E136" s="13" t="s">
        <v>1990</v>
      </c>
      <c r="F136" s="22" t="s">
        <v>2592</v>
      </c>
      <c r="G136" s="13" t="s">
        <v>1722</v>
      </c>
      <c r="H136" s="13" t="s">
        <v>1722</v>
      </c>
      <c r="I136" s="17">
        <v>37202.61666666667</v>
      </c>
      <c r="J136" s="17">
        <v>37202.645833333336</v>
      </c>
      <c r="K136" s="23">
        <v>0.25</v>
      </c>
      <c r="L136" s="23">
        <v>10.5</v>
      </c>
      <c r="M136" s="23">
        <v>10.5</v>
      </c>
      <c r="N136" s="23">
        <v>0</v>
      </c>
      <c r="O136" s="8" t="s">
        <v>802</v>
      </c>
      <c r="P136" s="8" t="s">
        <v>1993</v>
      </c>
      <c r="Q136" s="8">
        <v>92025</v>
      </c>
      <c r="R136" s="24" t="s">
        <v>1664</v>
      </c>
      <c r="S136" s="25" t="s">
        <v>803</v>
      </c>
      <c r="T136" s="26"/>
      <c r="U136" s="8"/>
      <c r="V136" s="8" t="s">
        <v>3542</v>
      </c>
      <c r="W136" s="8" t="s">
        <v>804</v>
      </c>
      <c r="X136" s="8" t="s">
        <v>805</v>
      </c>
      <c r="Y136" s="27" t="s">
        <v>1662</v>
      </c>
      <c r="Z136" s="28" t="s">
        <v>1662</v>
      </c>
      <c r="AA136" s="28" t="s">
        <v>1662</v>
      </c>
      <c r="AB136" s="8" t="s">
        <v>2957</v>
      </c>
      <c r="AC136" s="8" t="s">
        <v>2957</v>
      </c>
      <c r="AD136" s="25" t="s">
        <v>891</v>
      </c>
      <c r="AE136" s="28" t="s">
        <v>1663</v>
      </c>
      <c r="AF136" s="28" t="s">
        <v>1662</v>
      </c>
      <c r="AG136" s="28" t="s">
        <v>1662</v>
      </c>
      <c r="AH136" s="13"/>
      <c r="AI136" s="26"/>
      <c r="AJ136" s="8"/>
    </row>
    <row r="137" spans="1:36" s="5" customFormat="1" ht="38.25">
      <c r="A137" s="7" t="s">
        <v>2520</v>
      </c>
      <c r="B137" s="13" t="s">
        <v>806</v>
      </c>
      <c r="C137" s="13" t="s">
        <v>887</v>
      </c>
      <c r="D137" s="17">
        <v>37208.427083333336</v>
      </c>
      <c r="E137" s="13" t="s">
        <v>791</v>
      </c>
      <c r="F137" s="22" t="s">
        <v>2592</v>
      </c>
      <c r="G137" s="13" t="s">
        <v>1722</v>
      </c>
      <c r="H137" s="13" t="s">
        <v>1722</v>
      </c>
      <c r="I137" s="17">
        <v>37207.520833333336</v>
      </c>
      <c r="J137" s="17">
        <v>37207.625</v>
      </c>
      <c r="K137" s="23">
        <v>2</v>
      </c>
      <c r="L137" s="23">
        <v>300</v>
      </c>
      <c r="M137" s="23">
        <v>120</v>
      </c>
      <c r="N137" s="23">
        <v>180</v>
      </c>
      <c r="O137" s="8" t="s">
        <v>807</v>
      </c>
      <c r="P137" s="8" t="s">
        <v>1993</v>
      </c>
      <c r="Q137" s="8">
        <v>92025</v>
      </c>
      <c r="R137" s="24" t="s">
        <v>1664</v>
      </c>
      <c r="S137" s="25" t="s">
        <v>3712</v>
      </c>
      <c r="T137" s="26">
        <v>0</v>
      </c>
      <c r="U137" s="8"/>
      <c r="V137" s="8" t="s">
        <v>3531</v>
      </c>
      <c r="W137" s="8" t="s">
        <v>808</v>
      </c>
      <c r="X137" s="8" t="s">
        <v>809</v>
      </c>
      <c r="Y137" s="27" t="s">
        <v>1663</v>
      </c>
      <c r="Z137" s="28" t="s">
        <v>1662</v>
      </c>
      <c r="AA137" s="28" t="s">
        <v>1663</v>
      </c>
      <c r="AB137" s="8" t="s">
        <v>810</v>
      </c>
      <c r="AC137" s="8" t="s">
        <v>2588</v>
      </c>
      <c r="AD137" s="25"/>
      <c r="AE137" s="28" t="s">
        <v>1663</v>
      </c>
      <c r="AF137" s="28" t="s">
        <v>1662</v>
      </c>
      <c r="AG137" s="28" t="s">
        <v>1662</v>
      </c>
      <c r="AH137" s="13"/>
      <c r="AI137" s="26"/>
      <c r="AJ137" s="8"/>
    </row>
    <row r="138" spans="1:36" s="5" customFormat="1" ht="38.25">
      <c r="A138" s="7" t="s">
        <v>2520</v>
      </c>
      <c r="B138" s="13" t="s">
        <v>811</v>
      </c>
      <c r="C138" s="13" t="s">
        <v>887</v>
      </c>
      <c r="D138" s="17">
        <v>37224.42361111111</v>
      </c>
      <c r="E138" s="13" t="s">
        <v>1990</v>
      </c>
      <c r="F138" s="22" t="s">
        <v>2592</v>
      </c>
      <c r="G138" s="13" t="s">
        <v>1722</v>
      </c>
      <c r="H138" s="13" t="s">
        <v>1722</v>
      </c>
      <c r="I138" s="17">
        <v>37223.677083333336</v>
      </c>
      <c r="J138" s="17">
        <v>37223.697916666664</v>
      </c>
      <c r="K138" s="23">
        <v>10</v>
      </c>
      <c r="L138" s="23">
        <v>300</v>
      </c>
      <c r="M138" s="23">
        <v>300</v>
      </c>
      <c r="N138" s="23">
        <v>0</v>
      </c>
      <c r="O138" s="8" t="s">
        <v>812</v>
      </c>
      <c r="P138" s="8" t="s">
        <v>1993</v>
      </c>
      <c r="Q138" s="8">
        <v>92025</v>
      </c>
      <c r="R138" s="24" t="s">
        <v>1664</v>
      </c>
      <c r="S138" s="25" t="s">
        <v>3712</v>
      </c>
      <c r="T138" s="26">
        <v>0</v>
      </c>
      <c r="U138" s="8"/>
      <c r="V138" s="8" t="s">
        <v>3531</v>
      </c>
      <c r="W138" s="8" t="s">
        <v>813</v>
      </c>
      <c r="X138" s="8" t="s">
        <v>814</v>
      </c>
      <c r="Y138" s="27" t="s">
        <v>1662</v>
      </c>
      <c r="Z138" s="28" t="s">
        <v>1663</v>
      </c>
      <c r="AA138" s="28" t="s">
        <v>1662</v>
      </c>
      <c r="AB138" s="8" t="s">
        <v>2957</v>
      </c>
      <c r="AC138" s="8" t="s">
        <v>2957</v>
      </c>
      <c r="AD138" s="25" t="s">
        <v>891</v>
      </c>
      <c r="AE138" s="28" t="s">
        <v>1663</v>
      </c>
      <c r="AF138" s="28" t="s">
        <v>1662</v>
      </c>
      <c r="AG138" s="28" t="s">
        <v>1662</v>
      </c>
      <c r="AH138" s="13"/>
      <c r="AI138" s="26"/>
      <c r="AJ138" s="8"/>
    </row>
    <row r="139" spans="1:36" s="5" customFormat="1" ht="51">
      <c r="A139" s="7" t="s">
        <v>2520</v>
      </c>
      <c r="B139" s="13" t="s">
        <v>815</v>
      </c>
      <c r="C139" s="13" t="s">
        <v>3710</v>
      </c>
      <c r="D139" s="17"/>
      <c r="E139" s="13" t="s">
        <v>1990</v>
      </c>
      <c r="F139" s="22" t="s">
        <v>2592</v>
      </c>
      <c r="G139" s="13" t="s">
        <v>1722</v>
      </c>
      <c r="H139" s="13" t="s">
        <v>1722</v>
      </c>
      <c r="I139" s="17">
        <v>37225.729166666664</v>
      </c>
      <c r="J139" s="17">
        <v>37225.875</v>
      </c>
      <c r="K139" s="23">
        <v>1.5</v>
      </c>
      <c r="L139" s="23">
        <v>315</v>
      </c>
      <c r="M139" s="23">
        <v>250</v>
      </c>
      <c r="N139" s="23">
        <v>65</v>
      </c>
      <c r="O139" s="8" t="s">
        <v>816</v>
      </c>
      <c r="P139" s="8" t="s">
        <v>1993</v>
      </c>
      <c r="Q139" s="8">
        <v>92025</v>
      </c>
      <c r="R139" s="24" t="s">
        <v>1664</v>
      </c>
      <c r="S139" s="25" t="s">
        <v>3712</v>
      </c>
      <c r="T139" s="26">
        <v>0</v>
      </c>
      <c r="U139" s="8"/>
      <c r="V139" s="8" t="s">
        <v>3539</v>
      </c>
      <c r="W139" s="8" t="s">
        <v>817</v>
      </c>
      <c r="X139" s="8" t="s">
        <v>378</v>
      </c>
      <c r="Y139" s="27" t="s">
        <v>1663</v>
      </c>
      <c r="Z139" s="28" t="s">
        <v>1663</v>
      </c>
      <c r="AA139" s="28" t="s">
        <v>1663</v>
      </c>
      <c r="AB139" s="8" t="s">
        <v>379</v>
      </c>
      <c r="AC139" s="8" t="s">
        <v>380</v>
      </c>
      <c r="AD139" s="8"/>
      <c r="AE139" s="28" t="s">
        <v>1663</v>
      </c>
      <c r="AF139" s="28" t="s">
        <v>1662</v>
      </c>
      <c r="AG139" s="28" t="s">
        <v>1662</v>
      </c>
      <c r="AH139" s="13"/>
      <c r="AI139" s="26"/>
      <c r="AJ139" s="8"/>
    </row>
    <row r="140" spans="1:36" s="5" customFormat="1" ht="63.75">
      <c r="A140" s="7"/>
      <c r="B140" s="13" t="s">
        <v>381</v>
      </c>
      <c r="C140" s="13" t="s">
        <v>887</v>
      </c>
      <c r="D140" s="17">
        <v>37242.520833333336</v>
      </c>
      <c r="E140" s="13" t="s">
        <v>1990</v>
      </c>
      <c r="F140" s="22" t="s">
        <v>2592</v>
      </c>
      <c r="G140" s="13" t="s">
        <v>1722</v>
      </c>
      <c r="H140" s="13" t="s">
        <v>1722</v>
      </c>
      <c r="I140" s="17">
        <v>37242.302083333336</v>
      </c>
      <c r="J140" s="17">
        <v>37242.322916666664</v>
      </c>
      <c r="K140" s="23">
        <v>10</v>
      </c>
      <c r="L140" s="23">
        <v>300</v>
      </c>
      <c r="M140" s="23">
        <v>300</v>
      </c>
      <c r="N140" s="23">
        <v>0</v>
      </c>
      <c r="O140" s="8" t="s">
        <v>382</v>
      </c>
      <c r="P140" s="8" t="s">
        <v>1993</v>
      </c>
      <c r="Q140" s="8">
        <v>92025</v>
      </c>
      <c r="R140" s="24" t="s">
        <v>1664</v>
      </c>
      <c r="S140" s="25" t="s">
        <v>383</v>
      </c>
      <c r="T140" s="26">
        <v>0</v>
      </c>
      <c r="U140" s="8"/>
      <c r="V140" s="8" t="s">
        <v>3530</v>
      </c>
      <c r="W140" s="8" t="s">
        <v>384</v>
      </c>
      <c r="X140" s="8" t="s">
        <v>385</v>
      </c>
      <c r="Y140" s="27" t="s">
        <v>1663</v>
      </c>
      <c r="Z140" s="28" t="s">
        <v>1662</v>
      </c>
      <c r="AA140" s="28" t="s">
        <v>1662</v>
      </c>
      <c r="AB140" s="8" t="s">
        <v>2957</v>
      </c>
      <c r="AC140" s="8" t="s">
        <v>2957</v>
      </c>
      <c r="AD140" s="25" t="s">
        <v>891</v>
      </c>
      <c r="AE140" s="28" t="s">
        <v>1663</v>
      </c>
      <c r="AF140" s="28" t="s">
        <v>1662</v>
      </c>
      <c r="AG140" s="28" t="s">
        <v>1662</v>
      </c>
      <c r="AH140" s="13"/>
      <c r="AI140" s="26"/>
      <c r="AJ140" s="8"/>
    </row>
    <row r="141" spans="1:36" s="5" customFormat="1" ht="25.5">
      <c r="A141" s="7" t="s">
        <v>2520</v>
      </c>
      <c r="B141" s="13" t="s">
        <v>386</v>
      </c>
      <c r="C141" s="13" t="s">
        <v>887</v>
      </c>
      <c r="D141" s="17">
        <v>37251.354166666664</v>
      </c>
      <c r="E141" s="13" t="s">
        <v>2940</v>
      </c>
      <c r="F141" s="22" t="s">
        <v>2941</v>
      </c>
      <c r="G141" s="13" t="s">
        <v>1722</v>
      </c>
      <c r="H141" s="13" t="s">
        <v>1722</v>
      </c>
      <c r="I141" s="17">
        <v>37247.333333333336</v>
      </c>
      <c r="J141" s="17">
        <v>37247.53472222222</v>
      </c>
      <c r="K141" s="23">
        <v>1</v>
      </c>
      <c r="L141" s="23">
        <v>290</v>
      </c>
      <c r="M141" s="23">
        <v>0</v>
      </c>
      <c r="N141" s="23">
        <v>290</v>
      </c>
      <c r="O141" s="11" t="s">
        <v>387</v>
      </c>
      <c r="P141" s="8" t="s">
        <v>1993</v>
      </c>
      <c r="Q141" s="8">
        <v>92025</v>
      </c>
      <c r="R141" s="24" t="s">
        <v>1664</v>
      </c>
      <c r="S141" s="25" t="s">
        <v>3712</v>
      </c>
      <c r="T141" s="26">
        <v>0</v>
      </c>
      <c r="U141" s="8"/>
      <c r="V141" s="8" t="s">
        <v>3543</v>
      </c>
      <c r="W141" s="8" t="s">
        <v>388</v>
      </c>
      <c r="X141" s="8" t="s">
        <v>389</v>
      </c>
      <c r="Y141" s="27" t="s">
        <v>1663</v>
      </c>
      <c r="Z141" s="28" t="s">
        <v>1663</v>
      </c>
      <c r="AA141" s="28" t="s">
        <v>1663</v>
      </c>
      <c r="AB141" s="8" t="s">
        <v>2588</v>
      </c>
      <c r="AC141" s="8" t="s">
        <v>2589</v>
      </c>
      <c r="AD141" s="25"/>
      <c r="AE141" s="28" t="s">
        <v>1663</v>
      </c>
      <c r="AF141" s="28" t="s">
        <v>1662</v>
      </c>
      <c r="AG141" s="28" t="s">
        <v>1662</v>
      </c>
      <c r="AH141" s="13"/>
      <c r="AI141" s="26"/>
      <c r="AJ141" s="8"/>
    </row>
    <row r="142" spans="1:36" s="5" customFormat="1" ht="38.25">
      <c r="A142" s="7"/>
      <c r="B142" s="13" t="s">
        <v>390</v>
      </c>
      <c r="C142" s="13" t="s">
        <v>887</v>
      </c>
      <c r="D142" s="17">
        <v>37251.354166666664</v>
      </c>
      <c r="E142" s="13" t="s">
        <v>2940</v>
      </c>
      <c r="F142" s="22" t="s">
        <v>2941</v>
      </c>
      <c r="G142" s="13" t="s">
        <v>1722</v>
      </c>
      <c r="H142" s="13" t="s">
        <v>1722</v>
      </c>
      <c r="I142" s="17">
        <v>37250.666666666664</v>
      </c>
      <c r="J142" s="17">
        <v>37250.67361111111</v>
      </c>
      <c r="K142" s="23">
        <v>5</v>
      </c>
      <c r="L142" s="23">
        <v>50</v>
      </c>
      <c r="M142" s="23">
        <v>20</v>
      </c>
      <c r="N142" s="23">
        <v>30</v>
      </c>
      <c r="O142" s="8" t="s">
        <v>391</v>
      </c>
      <c r="P142" s="8" t="s">
        <v>1993</v>
      </c>
      <c r="Q142" s="8">
        <v>92025</v>
      </c>
      <c r="R142" s="24" t="s">
        <v>1664</v>
      </c>
      <c r="S142" s="25" t="s">
        <v>392</v>
      </c>
      <c r="T142" s="26">
        <v>1</v>
      </c>
      <c r="U142" s="72">
        <v>37125</v>
      </c>
      <c r="V142" s="8" t="s">
        <v>3537</v>
      </c>
      <c r="W142" s="8" t="s">
        <v>393</v>
      </c>
      <c r="X142" s="8" t="s">
        <v>394</v>
      </c>
      <c r="Y142" s="27" t="s">
        <v>1662</v>
      </c>
      <c r="Z142" s="28" t="s">
        <v>1663</v>
      </c>
      <c r="AA142" s="28" t="s">
        <v>1663</v>
      </c>
      <c r="AB142" s="8" t="s">
        <v>395</v>
      </c>
      <c r="AC142" s="8" t="s">
        <v>380</v>
      </c>
      <c r="AD142" s="25"/>
      <c r="AE142" s="28" t="s">
        <v>1663</v>
      </c>
      <c r="AF142" s="28" t="s">
        <v>1662</v>
      </c>
      <c r="AG142" s="28" t="s">
        <v>1662</v>
      </c>
      <c r="AH142" s="13"/>
      <c r="AI142" s="26"/>
      <c r="AJ142" s="8"/>
    </row>
    <row r="143" spans="1:36" s="5" customFormat="1" ht="63.75">
      <c r="A143" s="7"/>
      <c r="B143" s="13" t="s">
        <v>396</v>
      </c>
      <c r="C143" s="13" t="s">
        <v>887</v>
      </c>
      <c r="D143" s="17">
        <v>37257.375</v>
      </c>
      <c r="E143" s="13" t="s">
        <v>2940</v>
      </c>
      <c r="F143" s="22" t="s">
        <v>2941</v>
      </c>
      <c r="G143" s="13" t="s">
        <v>1722</v>
      </c>
      <c r="H143" s="13" t="s">
        <v>1722</v>
      </c>
      <c r="I143" s="17">
        <v>37256.427083333336</v>
      </c>
      <c r="J143" s="17">
        <v>37256.49652777778</v>
      </c>
      <c r="K143" s="23">
        <v>50</v>
      </c>
      <c r="L143" s="23">
        <v>5000</v>
      </c>
      <c r="M143" s="23">
        <v>0</v>
      </c>
      <c r="N143" s="23">
        <v>5000</v>
      </c>
      <c r="O143" s="8" t="s">
        <v>391</v>
      </c>
      <c r="P143" s="8" t="s">
        <v>1993</v>
      </c>
      <c r="Q143" s="8">
        <v>92025</v>
      </c>
      <c r="R143" s="24" t="s">
        <v>1664</v>
      </c>
      <c r="S143" s="25" t="s">
        <v>392</v>
      </c>
      <c r="T143" s="26">
        <v>2</v>
      </c>
      <c r="U143" s="72" t="s">
        <v>397</v>
      </c>
      <c r="V143" s="8" t="s">
        <v>3537</v>
      </c>
      <c r="W143" s="8" t="s">
        <v>398</v>
      </c>
      <c r="X143" s="8" t="s">
        <v>399</v>
      </c>
      <c r="Y143" s="27" t="s">
        <v>1662</v>
      </c>
      <c r="Z143" s="28" t="s">
        <v>1663</v>
      </c>
      <c r="AA143" s="28" t="s">
        <v>1663</v>
      </c>
      <c r="AB143" s="8" t="s">
        <v>395</v>
      </c>
      <c r="AC143" s="8" t="s">
        <v>380</v>
      </c>
      <c r="AD143" s="25"/>
      <c r="AE143" s="28" t="s">
        <v>1663</v>
      </c>
      <c r="AF143" s="28" t="s">
        <v>1663</v>
      </c>
      <c r="AG143" s="28" t="s">
        <v>1663</v>
      </c>
      <c r="AH143" s="13" t="s">
        <v>114</v>
      </c>
      <c r="AI143" s="26">
        <v>3</v>
      </c>
      <c r="AJ143" s="8"/>
    </row>
    <row r="144" spans="1:36" s="5" customFormat="1" ht="89.25">
      <c r="A144" s="7" t="s">
        <v>2571</v>
      </c>
      <c r="B144" s="13" t="s">
        <v>2156</v>
      </c>
      <c r="C144" s="13" t="s">
        <v>2157</v>
      </c>
      <c r="D144" s="21" t="s">
        <v>2158</v>
      </c>
      <c r="E144" s="13" t="s">
        <v>2159</v>
      </c>
      <c r="F144" s="22" t="s">
        <v>2160</v>
      </c>
      <c r="G144" s="13" t="s">
        <v>1669</v>
      </c>
      <c r="H144" s="13" t="s">
        <v>1669</v>
      </c>
      <c r="I144" s="17">
        <v>37188.583333333336</v>
      </c>
      <c r="J144" s="17" t="s">
        <v>2161</v>
      </c>
      <c r="K144" s="23">
        <v>15</v>
      </c>
      <c r="L144" s="23">
        <v>600</v>
      </c>
      <c r="M144" s="23">
        <v>900</v>
      </c>
      <c r="N144" s="23">
        <v>0</v>
      </c>
      <c r="O144" s="8" t="s">
        <v>2162</v>
      </c>
      <c r="P144" s="8" t="s">
        <v>2558</v>
      </c>
      <c r="Q144" s="8">
        <v>92008</v>
      </c>
      <c r="R144" s="24" t="s">
        <v>1664</v>
      </c>
      <c r="S144" s="25" t="s">
        <v>2559</v>
      </c>
      <c r="T144" s="26">
        <v>1</v>
      </c>
      <c r="U144" s="8"/>
      <c r="V144" s="8" t="s">
        <v>3531</v>
      </c>
      <c r="W144" s="8" t="s">
        <v>2560</v>
      </c>
      <c r="X144" s="8" t="s">
        <v>2561</v>
      </c>
      <c r="Y144" s="27" t="s">
        <v>1662</v>
      </c>
      <c r="Z144" s="28" t="s">
        <v>1663</v>
      </c>
      <c r="AA144" s="28" t="s">
        <v>1663</v>
      </c>
      <c r="AB144" s="8" t="s">
        <v>2562</v>
      </c>
      <c r="AC144" s="8" t="s">
        <v>2563</v>
      </c>
      <c r="AD144" s="25" t="s">
        <v>1983</v>
      </c>
      <c r="AE144" s="28" t="s">
        <v>1663</v>
      </c>
      <c r="AF144" s="28" t="s">
        <v>1662</v>
      </c>
      <c r="AG144" s="28" t="s">
        <v>1662</v>
      </c>
      <c r="AH144" s="13" t="s">
        <v>2003</v>
      </c>
      <c r="AI144" s="26">
        <v>0</v>
      </c>
      <c r="AJ144" s="8" t="s">
        <v>1983</v>
      </c>
    </row>
    <row r="145" spans="1:36" s="5" customFormat="1" ht="38.25">
      <c r="A145" s="7" t="s">
        <v>2571</v>
      </c>
      <c r="B145" s="13" t="s">
        <v>2872</v>
      </c>
      <c r="C145" s="13" t="s">
        <v>2157</v>
      </c>
      <c r="D145" s="17" t="s">
        <v>2873</v>
      </c>
      <c r="E145" s="13" t="s">
        <v>2159</v>
      </c>
      <c r="F145" s="22" t="s">
        <v>2874</v>
      </c>
      <c r="G145" s="13" t="s">
        <v>1669</v>
      </c>
      <c r="H145" s="13" t="s">
        <v>1669</v>
      </c>
      <c r="I145" s="17">
        <v>37200.135416666664</v>
      </c>
      <c r="J145" s="17" t="s">
        <v>2875</v>
      </c>
      <c r="K145" s="23">
        <v>0.11</v>
      </c>
      <c r="L145" s="23">
        <v>5</v>
      </c>
      <c r="M145" s="23">
        <v>5</v>
      </c>
      <c r="N145" s="23">
        <v>0</v>
      </c>
      <c r="O145" s="8" t="s">
        <v>2876</v>
      </c>
      <c r="P145" s="8" t="s">
        <v>2558</v>
      </c>
      <c r="Q145" s="8">
        <v>92008</v>
      </c>
      <c r="R145" s="24" t="s">
        <v>1664</v>
      </c>
      <c r="S145" s="25" t="s">
        <v>2877</v>
      </c>
      <c r="T145" s="26">
        <v>1</v>
      </c>
      <c r="U145" s="8"/>
      <c r="V145" s="8" t="s">
        <v>3531</v>
      </c>
      <c r="W145" s="8" t="s">
        <v>2878</v>
      </c>
      <c r="X145" s="8" t="s">
        <v>2879</v>
      </c>
      <c r="Y145" s="27" t="s">
        <v>1663</v>
      </c>
      <c r="Z145" s="28" t="s">
        <v>1662</v>
      </c>
      <c r="AA145" s="28" t="s">
        <v>1662</v>
      </c>
      <c r="AB145" s="8" t="s">
        <v>1983</v>
      </c>
      <c r="AC145" s="8" t="s">
        <v>1983</v>
      </c>
      <c r="AD145" s="25" t="s">
        <v>2880</v>
      </c>
      <c r="AE145" s="28" t="s">
        <v>1662</v>
      </c>
      <c r="AF145" s="28" t="s">
        <v>1662</v>
      </c>
      <c r="AG145" s="28" t="s">
        <v>1662</v>
      </c>
      <c r="AH145" s="13" t="s">
        <v>2003</v>
      </c>
      <c r="AI145" s="26">
        <v>0</v>
      </c>
      <c r="AJ145" s="8" t="s">
        <v>1983</v>
      </c>
    </row>
    <row r="146" spans="1:36" s="5" customFormat="1" ht="76.5">
      <c r="A146" s="7" t="s">
        <v>2571</v>
      </c>
      <c r="B146" s="13" t="s">
        <v>2881</v>
      </c>
      <c r="C146" s="13" t="s">
        <v>2157</v>
      </c>
      <c r="D146" s="17" t="s">
        <v>2882</v>
      </c>
      <c r="E146" s="13" t="s">
        <v>2159</v>
      </c>
      <c r="F146" s="22" t="s">
        <v>2874</v>
      </c>
      <c r="G146" s="13" t="s">
        <v>1669</v>
      </c>
      <c r="H146" s="13" t="s">
        <v>1669</v>
      </c>
      <c r="I146" s="17">
        <v>37214</v>
      </c>
      <c r="J146" s="17" t="s">
        <v>2883</v>
      </c>
      <c r="K146" s="23">
        <v>0</v>
      </c>
      <c r="L146" s="23">
        <v>0</v>
      </c>
      <c r="M146" s="23">
        <v>0</v>
      </c>
      <c r="N146" s="23">
        <v>0</v>
      </c>
      <c r="O146" s="8" t="s">
        <v>2884</v>
      </c>
      <c r="P146" s="8" t="s">
        <v>2558</v>
      </c>
      <c r="Q146" s="8">
        <v>92008</v>
      </c>
      <c r="R146" s="24" t="s">
        <v>1664</v>
      </c>
      <c r="S146" s="25" t="s">
        <v>2559</v>
      </c>
      <c r="T146" s="26">
        <v>1</v>
      </c>
      <c r="U146" s="8"/>
      <c r="V146" s="8" t="s">
        <v>3530</v>
      </c>
      <c r="W146" s="8" t="s">
        <v>2885</v>
      </c>
      <c r="X146" s="8" t="s">
        <v>2462</v>
      </c>
      <c r="Y146" s="27" t="s">
        <v>1662</v>
      </c>
      <c r="Z146" s="28" t="s">
        <v>1662</v>
      </c>
      <c r="AA146" s="28" t="s">
        <v>1663</v>
      </c>
      <c r="AB146" s="8" t="s">
        <v>2463</v>
      </c>
      <c r="AC146" s="8" t="s">
        <v>1983</v>
      </c>
      <c r="AD146" s="25" t="s">
        <v>2463</v>
      </c>
      <c r="AE146" s="28" t="s">
        <v>1662</v>
      </c>
      <c r="AF146" s="28" t="s">
        <v>1662</v>
      </c>
      <c r="AG146" s="28" t="s">
        <v>1662</v>
      </c>
      <c r="AH146" s="13" t="s">
        <v>2003</v>
      </c>
      <c r="AI146" s="26">
        <v>0</v>
      </c>
      <c r="AJ146" s="8" t="s">
        <v>1983</v>
      </c>
    </row>
    <row r="147" spans="1:36" s="5" customFormat="1" ht="38.25">
      <c r="A147" s="7" t="s">
        <v>2571</v>
      </c>
      <c r="B147" s="13" t="s">
        <v>2464</v>
      </c>
      <c r="C147" s="13" t="s">
        <v>2157</v>
      </c>
      <c r="D147" s="17" t="s">
        <v>2465</v>
      </c>
      <c r="E147" s="13" t="s">
        <v>2159</v>
      </c>
      <c r="F147" s="22" t="s">
        <v>2874</v>
      </c>
      <c r="G147" s="13" t="s">
        <v>1669</v>
      </c>
      <c r="H147" s="13" t="s">
        <v>1669</v>
      </c>
      <c r="I147" s="17">
        <v>37225.4375</v>
      </c>
      <c r="J147" s="17" t="s">
        <v>2466</v>
      </c>
      <c r="K147" s="23">
        <v>2.67</v>
      </c>
      <c r="L147" s="23">
        <v>40</v>
      </c>
      <c r="M147" s="23">
        <v>0</v>
      </c>
      <c r="N147" s="23">
        <v>40</v>
      </c>
      <c r="O147" s="8" t="s">
        <v>2467</v>
      </c>
      <c r="P147" s="8" t="s">
        <v>2558</v>
      </c>
      <c r="Q147" s="8">
        <v>92008</v>
      </c>
      <c r="R147" s="24" t="s">
        <v>1664</v>
      </c>
      <c r="S147" s="25" t="s">
        <v>2468</v>
      </c>
      <c r="T147" s="26">
        <v>2</v>
      </c>
      <c r="U147" s="72">
        <v>36959</v>
      </c>
      <c r="V147" s="8" t="s">
        <v>3537</v>
      </c>
      <c r="W147" s="8" t="s">
        <v>2469</v>
      </c>
      <c r="X147" s="8" t="s">
        <v>2470</v>
      </c>
      <c r="Y147" s="27" t="s">
        <v>1663</v>
      </c>
      <c r="Z147" s="28" t="s">
        <v>1663</v>
      </c>
      <c r="AA147" s="28" t="s">
        <v>1662</v>
      </c>
      <c r="AB147" s="8" t="s">
        <v>2471</v>
      </c>
      <c r="AC147" s="8" t="s">
        <v>1983</v>
      </c>
      <c r="AD147" s="25" t="s">
        <v>2472</v>
      </c>
      <c r="AE147" s="28" t="s">
        <v>1663</v>
      </c>
      <c r="AF147" s="28" t="s">
        <v>1662</v>
      </c>
      <c r="AG147" s="28" t="s">
        <v>1662</v>
      </c>
      <c r="AH147" s="13" t="s">
        <v>2003</v>
      </c>
      <c r="AI147" s="26">
        <v>0</v>
      </c>
      <c r="AJ147" s="8" t="s">
        <v>1983</v>
      </c>
    </row>
    <row r="148" spans="1:36" s="5" customFormat="1" ht="63.75">
      <c r="A148" s="7"/>
      <c r="B148" s="13" t="s">
        <v>2473</v>
      </c>
      <c r="C148" s="13" t="s">
        <v>2157</v>
      </c>
      <c r="D148" s="17" t="s">
        <v>2474</v>
      </c>
      <c r="E148" s="13" t="s">
        <v>2159</v>
      </c>
      <c r="F148" s="22" t="s">
        <v>2874</v>
      </c>
      <c r="G148" s="13" t="s">
        <v>1669</v>
      </c>
      <c r="H148" s="13" t="s">
        <v>1669</v>
      </c>
      <c r="I148" s="17">
        <v>37237.375</v>
      </c>
      <c r="J148" s="17" t="s">
        <v>2475</v>
      </c>
      <c r="K148" s="23">
        <v>1.67</v>
      </c>
      <c r="L148" s="23">
        <v>200</v>
      </c>
      <c r="M148" s="23">
        <v>400</v>
      </c>
      <c r="N148" s="23">
        <v>0</v>
      </c>
      <c r="O148" s="8" t="s">
        <v>2476</v>
      </c>
      <c r="P148" s="8" t="s">
        <v>2558</v>
      </c>
      <c r="Q148" s="8">
        <v>92008</v>
      </c>
      <c r="R148" s="24" t="s">
        <v>1664</v>
      </c>
      <c r="S148" s="25" t="s">
        <v>3145</v>
      </c>
      <c r="T148" s="26">
        <v>1</v>
      </c>
      <c r="U148" s="8"/>
      <c r="V148" s="8" t="s">
        <v>3544</v>
      </c>
      <c r="W148" s="8" t="s">
        <v>2477</v>
      </c>
      <c r="X148" s="8" t="s">
        <v>2478</v>
      </c>
      <c r="Y148" s="27" t="s">
        <v>1663</v>
      </c>
      <c r="Z148" s="28" t="s">
        <v>1663</v>
      </c>
      <c r="AA148" s="28" t="s">
        <v>1663</v>
      </c>
      <c r="AB148" s="8" t="s">
        <v>2479</v>
      </c>
      <c r="AC148" s="8" t="s">
        <v>1983</v>
      </c>
      <c r="AD148" s="25" t="s">
        <v>2480</v>
      </c>
      <c r="AE148" s="28" t="s">
        <v>1663</v>
      </c>
      <c r="AF148" s="28" t="s">
        <v>1662</v>
      </c>
      <c r="AG148" s="28" t="s">
        <v>1662</v>
      </c>
      <c r="AH148" s="13" t="s">
        <v>2003</v>
      </c>
      <c r="AI148" s="26">
        <v>0</v>
      </c>
      <c r="AJ148" s="8" t="s">
        <v>1983</v>
      </c>
    </row>
    <row r="149" spans="1:36" s="5" customFormat="1" ht="38.25">
      <c r="A149" s="7"/>
      <c r="B149" s="13" t="s">
        <v>2481</v>
      </c>
      <c r="C149" s="13" t="s">
        <v>2157</v>
      </c>
      <c r="D149" s="21" t="s">
        <v>2482</v>
      </c>
      <c r="E149" s="13" t="s">
        <v>2159</v>
      </c>
      <c r="F149" s="22" t="s">
        <v>2160</v>
      </c>
      <c r="G149" s="13" t="s">
        <v>1669</v>
      </c>
      <c r="H149" s="13" t="s">
        <v>1669</v>
      </c>
      <c r="I149" s="17">
        <v>37078.5625</v>
      </c>
      <c r="J149" s="17" t="s">
        <v>2483</v>
      </c>
      <c r="K149" s="23">
        <v>1.67</v>
      </c>
      <c r="L149" s="23">
        <v>50</v>
      </c>
      <c r="M149" s="23">
        <v>50</v>
      </c>
      <c r="N149" s="23">
        <v>0</v>
      </c>
      <c r="O149" s="8" t="s">
        <v>2484</v>
      </c>
      <c r="P149" s="8" t="s">
        <v>2558</v>
      </c>
      <c r="Q149" s="8">
        <v>92008</v>
      </c>
      <c r="R149" s="24" t="s">
        <v>1664</v>
      </c>
      <c r="S149" s="25" t="s">
        <v>2485</v>
      </c>
      <c r="T149" s="26">
        <v>1</v>
      </c>
      <c r="U149" s="8"/>
      <c r="V149" s="8" t="s">
        <v>3154</v>
      </c>
      <c r="W149" s="8" t="s">
        <v>2486</v>
      </c>
      <c r="X149" s="8" t="s">
        <v>2487</v>
      </c>
      <c r="Y149" s="27" t="s">
        <v>1662</v>
      </c>
      <c r="Z149" s="28"/>
      <c r="AA149" s="28" t="s">
        <v>1662</v>
      </c>
      <c r="AB149" s="8" t="s">
        <v>1983</v>
      </c>
      <c r="AC149" s="8" t="s">
        <v>1983</v>
      </c>
      <c r="AD149" s="25" t="s">
        <v>2488</v>
      </c>
      <c r="AE149" s="28" t="s">
        <v>1663</v>
      </c>
      <c r="AF149" s="28" t="s">
        <v>1662</v>
      </c>
      <c r="AG149" s="28" t="s">
        <v>1662</v>
      </c>
      <c r="AH149" s="13" t="s">
        <v>2003</v>
      </c>
      <c r="AI149" s="26">
        <v>0</v>
      </c>
      <c r="AJ149" s="8" t="s">
        <v>1983</v>
      </c>
    </row>
    <row r="150" spans="1:36" s="5" customFormat="1" ht="51">
      <c r="A150" s="7"/>
      <c r="B150" s="13" t="s">
        <v>2489</v>
      </c>
      <c r="C150" s="13" t="s">
        <v>2157</v>
      </c>
      <c r="D150" s="17" t="s">
        <v>2490</v>
      </c>
      <c r="E150" s="13" t="s">
        <v>2159</v>
      </c>
      <c r="F150" s="22" t="s">
        <v>2874</v>
      </c>
      <c r="G150" s="13" t="s">
        <v>1669</v>
      </c>
      <c r="H150" s="13" t="s">
        <v>1669</v>
      </c>
      <c r="I150" s="17">
        <v>37094.444444444445</v>
      </c>
      <c r="J150" s="17" t="s">
        <v>2491</v>
      </c>
      <c r="K150" s="23">
        <v>20</v>
      </c>
      <c r="L150" s="23">
        <v>800</v>
      </c>
      <c r="M150" s="23">
        <v>100</v>
      </c>
      <c r="N150" s="23">
        <v>700</v>
      </c>
      <c r="O150" s="8" t="s">
        <v>2492</v>
      </c>
      <c r="P150" s="8" t="s">
        <v>2558</v>
      </c>
      <c r="Q150" s="8">
        <v>92008</v>
      </c>
      <c r="R150" s="24" t="s">
        <v>1664</v>
      </c>
      <c r="S150" s="25" t="s">
        <v>3145</v>
      </c>
      <c r="T150" s="26">
        <v>1</v>
      </c>
      <c r="U150" s="8"/>
      <c r="V150" s="8" t="s">
        <v>28</v>
      </c>
      <c r="W150" s="8" t="s">
        <v>2493</v>
      </c>
      <c r="X150" s="8" t="s">
        <v>3678</v>
      </c>
      <c r="Y150" s="27" t="s">
        <v>1662</v>
      </c>
      <c r="Z150" s="28" t="s">
        <v>1662</v>
      </c>
      <c r="AA150" s="28" t="s">
        <v>1663</v>
      </c>
      <c r="AB150" s="8" t="s">
        <v>3679</v>
      </c>
      <c r="AC150" s="8" t="s">
        <v>1983</v>
      </c>
      <c r="AD150" s="25"/>
      <c r="AE150" s="28" t="s">
        <v>1662</v>
      </c>
      <c r="AF150" s="28" t="s">
        <v>1662</v>
      </c>
      <c r="AG150" s="28" t="s">
        <v>1662</v>
      </c>
      <c r="AH150" s="13" t="s">
        <v>2003</v>
      </c>
      <c r="AI150" s="26">
        <v>0</v>
      </c>
      <c r="AJ150" s="8" t="s">
        <v>1983</v>
      </c>
    </row>
    <row r="151" spans="1:36" s="5" customFormat="1" ht="89.25">
      <c r="A151" s="7"/>
      <c r="B151" s="13" t="s">
        <v>3680</v>
      </c>
      <c r="C151" s="13" t="s">
        <v>2157</v>
      </c>
      <c r="D151" s="17" t="s">
        <v>3681</v>
      </c>
      <c r="E151" s="13" t="s">
        <v>2159</v>
      </c>
      <c r="F151" s="22" t="s">
        <v>2874</v>
      </c>
      <c r="G151" s="13" t="s">
        <v>1669</v>
      </c>
      <c r="H151" s="13" t="s">
        <v>1669</v>
      </c>
      <c r="I151" s="17">
        <v>37093</v>
      </c>
      <c r="J151" s="17">
        <v>37093</v>
      </c>
      <c r="K151" s="23">
        <v>0</v>
      </c>
      <c r="L151" s="23">
        <v>0</v>
      </c>
      <c r="M151" s="23">
        <v>0</v>
      </c>
      <c r="N151" s="23">
        <v>0</v>
      </c>
      <c r="O151" s="8" t="s">
        <v>3682</v>
      </c>
      <c r="P151" s="8" t="s">
        <v>2558</v>
      </c>
      <c r="Q151" s="8">
        <v>92008</v>
      </c>
      <c r="R151" s="24" t="s">
        <v>1664</v>
      </c>
      <c r="S151" s="25" t="s">
        <v>3145</v>
      </c>
      <c r="T151" s="26">
        <v>1</v>
      </c>
      <c r="U151" s="8"/>
      <c r="V151" s="8" t="s">
        <v>1815</v>
      </c>
      <c r="W151" s="8" t="s">
        <v>3683</v>
      </c>
      <c r="X151" s="8" t="s">
        <v>3684</v>
      </c>
      <c r="Y151" s="27" t="s">
        <v>1662</v>
      </c>
      <c r="Z151" s="28" t="s">
        <v>1662</v>
      </c>
      <c r="AA151" s="28" t="s">
        <v>1662</v>
      </c>
      <c r="AB151" s="8" t="s">
        <v>2003</v>
      </c>
      <c r="AC151" s="8" t="s">
        <v>2003</v>
      </c>
      <c r="AD151" s="25" t="s">
        <v>2530</v>
      </c>
      <c r="AE151" s="28" t="s">
        <v>1663</v>
      </c>
      <c r="AF151" s="28" t="s">
        <v>1662</v>
      </c>
      <c r="AG151" s="28" t="s">
        <v>1662</v>
      </c>
      <c r="AH151" s="13" t="s">
        <v>2003</v>
      </c>
      <c r="AI151" s="26">
        <v>0</v>
      </c>
      <c r="AJ151" s="8" t="s">
        <v>1983</v>
      </c>
    </row>
    <row r="152" spans="1:36" s="5" customFormat="1" ht="89.25">
      <c r="A152" s="7" t="s">
        <v>2571</v>
      </c>
      <c r="B152" s="13" t="s">
        <v>3685</v>
      </c>
      <c r="C152" s="13" t="s">
        <v>2157</v>
      </c>
      <c r="D152" s="17" t="s">
        <v>3686</v>
      </c>
      <c r="E152" s="13" t="s">
        <v>2159</v>
      </c>
      <c r="F152" s="22" t="s">
        <v>2874</v>
      </c>
      <c r="G152" s="13" t="s">
        <v>1669</v>
      </c>
      <c r="H152" s="13" t="s">
        <v>1669</v>
      </c>
      <c r="I152" s="17">
        <v>37131.666666666664</v>
      </c>
      <c r="J152" s="17" t="s">
        <v>3687</v>
      </c>
      <c r="K152" s="23">
        <v>30</v>
      </c>
      <c r="L152" s="23">
        <v>30</v>
      </c>
      <c r="M152" s="23">
        <v>100</v>
      </c>
      <c r="N152" s="23">
        <v>0</v>
      </c>
      <c r="O152" s="8" t="s">
        <v>3688</v>
      </c>
      <c r="P152" s="8" t="s">
        <v>2558</v>
      </c>
      <c r="Q152" s="8">
        <v>92008</v>
      </c>
      <c r="R152" s="24" t="s">
        <v>1664</v>
      </c>
      <c r="S152" s="25" t="s">
        <v>3689</v>
      </c>
      <c r="T152" s="26">
        <v>1</v>
      </c>
      <c r="U152" s="8"/>
      <c r="V152" s="8" t="s">
        <v>2074</v>
      </c>
      <c r="W152" s="8" t="s">
        <v>3690</v>
      </c>
      <c r="X152" s="8" t="s">
        <v>3691</v>
      </c>
      <c r="Y152" s="27" t="s">
        <v>1662</v>
      </c>
      <c r="Z152" s="28" t="s">
        <v>1663</v>
      </c>
      <c r="AA152" s="28" t="s">
        <v>1663</v>
      </c>
      <c r="AB152" s="8" t="s">
        <v>3692</v>
      </c>
      <c r="AC152" s="8" t="s">
        <v>2003</v>
      </c>
      <c r="AD152" s="25" t="s">
        <v>3692</v>
      </c>
      <c r="AE152" s="28" t="s">
        <v>1663</v>
      </c>
      <c r="AF152" s="28" t="s">
        <v>1662</v>
      </c>
      <c r="AG152" s="28" t="s">
        <v>1662</v>
      </c>
      <c r="AH152" s="13" t="s">
        <v>2003</v>
      </c>
      <c r="AI152" s="26">
        <v>0</v>
      </c>
      <c r="AJ152" s="8" t="s">
        <v>3693</v>
      </c>
    </row>
    <row r="153" spans="1:36" s="5" customFormat="1" ht="38.25">
      <c r="A153" s="7"/>
      <c r="B153" s="13" t="s">
        <v>3694</v>
      </c>
      <c r="C153" s="13" t="s">
        <v>2157</v>
      </c>
      <c r="D153" s="17" t="s">
        <v>3695</v>
      </c>
      <c r="E153" s="13" t="s">
        <v>2159</v>
      </c>
      <c r="F153" s="22" t="s">
        <v>2874</v>
      </c>
      <c r="G153" s="13" t="s">
        <v>1669</v>
      </c>
      <c r="H153" s="13" t="s">
        <v>1669</v>
      </c>
      <c r="I153" s="17">
        <v>37139.552083333336</v>
      </c>
      <c r="J153" s="17" t="s">
        <v>3696</v>
      </c>
      <c r="K153" s="23">
        <v>30</v>
      </c>
      <c r="L153" s="23">
        <v>90</v>
      </c>
      <c r="M153" s="23">
        <v>0</v>
      </c>
      <c r="N153" s="23">
        <v>90</v>
      </c>
      <c r="O153" s="8" t="s">
        <v>3697</v>
      </c>
      <c r="P153" s="8" t="s">
        <v>2558</v>
      </c>
      <c r="Q153" s="8">
        <v>92008</v>
      </c>
      <c r="R153" s="24" t="s">
        <v>1664</v>
      </c>
      <c r="S153" s="25" t="s">
        <v>3698</v>
      </c>
      <c r="T153" s="26">
        <v>1</v>
      </c>
      <c r="U153" s="8"/>
      <c r="V153" s="8" t="s">
        <v>3154</v>
      </c>
      <c r="W153" s="8" t="s">
        <v>2976</v>
      </c>
      <c r="X153" s="8" t="s">
        <v>3699</v>
      </c>
      <c r="Y153" s="27" t="s">
        <v>1662</v>
      </c>
      <c r="Z153" s="28" t="s">
        <v>1663</v>
      </c>
      <c r="AA153" s="28" t="s">
        <v>1663</v>
      </c>
      <c r="AB153" s="8" t="s">
        <v>3700</v>
      </c>
      <c r="AC153" s="8" t="s">
        <v>3701</v>
      </c>
      <c r="AD153" s="25" t="s">
        <v>3702</v>
      </c>
      <c r="AE153" s="28" t="s">
        <v>1663</v>
      </c>
      <c r="AF153" s="28" t="s">
        <v>1662</v>
      </c>
      <c r="AG153" s="28" t="s">
        <v>1662</v>
      </c>
      <c r="AH153" s="13" t="s">
        <v>2003</v>
      </c>
      <c r="AI153" s="26">
        <v>0</v>
      </c>
      <c r="AJ153" s="8" t="s">
        <v>1983</v>
      </c>
    </row>
    <row r="154" spans="1:36" s="5" customFormat="1" ht="127.5">
      <c r="A154" s="7" t="s">
        <v>2571</v>
      </c>
      <c r="B154" s="13" t="s">
        <v>3703</v>
      </c>
      <c r="C154" s="13" t="s">
        <v>2157</v>
      </c>
      <c r="D154" s="17" t="s">
        <v>3704</v>
      </c>
      <c r="E154" s="13" t="s">
        <v>2159</v>
      </c>
      <c r="F154" s="22" t="s">
        <v>2874</v>
      </c>
      <c r="G154" s="13" t="s">
        <v>1669</v>
      </c>
      <c r="H154" s="13" t="s">
        <v>1669</v>
      </c>
      <c r="I154" s="17">
        <v>37129</v>
      </c>
      <c r="J154" s="17">
        <v>37129</v>
      </c>
      <c r="K154" s="23">
        <v>0</v>
      </c>
      <c r="L154" s="23">
        <v>0</v>
      </c>
      <c r="M154" s="23">
        <v>0</v>
      </c>
      <c r="N154" s="23">
        <v>0</v>
      </c>
      <c r="O154" s="8" t="s">
        <v>3705</v>
      </c>
      <c r="P154" s="8" t="s">
        <v>2558</v>
      </c>
      <c r="Q154" s="8">
        <v>92008</v>
      </c>
      <c r="R154" s="24" t="s">
        <v>1664</v>
      </c>
      <c r="S154" s="25" t="s">
        <v>2109</v>
      </c>
      <c r="T154" s="26">
        <v>1</v>
      </c>
      <c r="U154" s="8"/>
      <c r="V154" s="8" t="s">
        <v>3154</v>
      </c>
      <c r="W154" s="8" t="s">
        <v>2110</v>
      </c>
      <c r="X154" s="8" t="s">
        <v>2111</v>
      </c>
      <c r="Y154" s="27" t="s">
        <v>1662</v>
      </c>
      <c r="Z154" s="28" t="s">
        <v>1663</v>
      </c>
      <c r="AA154" s="28" t="s">
        <v>1663</v>
      </c>
      <c r="AB154" s="8" t="s">
        <v>2562</v>
      </c>
      <c r="AC154" s="8" t="s">
        <v>1983</v>
      </c>
      <c r="AD154" s="25" t="s">
        <v>2112</v>
      </c>
      <c r="AE154" s="28" t="s">
        <v>1663</v>
      </c>
      <c r="AF154" s="28" t="s">
        <v>1662</v>
      </c>
      <c r="AG154" s="28" t="s">
        <v>1662</v>
      </c>
      <c r="AH154" s="13" t="s">
        <v>2003</v>
      </c>
      <c r="AI154" s="26">
        <v>0</v>
      </c>
      <c r="AJ154" s="8" t="s">
        <v>1983</v>
      </c>
    </row>
    <row r="155" spans="1:36" s="5" customFormat="1" ht="409.5">
      <c r="A155" s="7"/>
      <c r="B155" s="13" t="s">
        <v>2927</v>
      </c>
      <c r="C155" s="13" t="s">
        <v>2541</v>
      </c>
      <c r="D155" s="17">
        <v>37174.333333333336</v>
      </c>
      <c r="E155" s="13" t="s">
        <v>3515</v>
      </c>
      <c r="F155" s="22" t="s">
        <v>3516</v>
      </c>
      <c r="G155" s="13" t="s">
        <v>1739</v>
      </c>
      <c r="H155" s="13" t="s">
        <v>1739</v>
      </c>
      <c r="I155" s="17">
        <v>35565</v>
      </c>
      <c r="J155" s="17">
        <v>37174.5</v>
      </c>
      <c r="K155" s="23">
        <v>0.1486</v>
      </c>
      <c r="L155" s="23">
        <v>342400</v>
      </c>
      <c r="M155" s="23"/>
      <c r="N155" s="23"/>
      <c r="O155" s="8" t="s">
        <v>2542</v>
      </c>
      <c r="P155" s="8" t="s">
        <v>2543</v>
      </c>
      <c r="Q155" s="8">
        <v>92679</v>
      </c>
      <c r="R155" s="24" t="s">
        <v>3527</v>
      </c>
      <c r="S155" s="25" t="s">
        <v>2065</v>
      </c>
      <c r="T155" s="26">
        <v>0</v>
      </c>
      <c r="U155" s="8">
        <v>0</v>
      </c>
      <c r="V155" s="8" t="s">
        <v>3544</v>
      </c>
      <c r="W155" s="101" t="s">
        <v>2544</v>
      </c>
      <c r="X155" s="101" t="s">
        <v>2545</v>
      </c>
      <c r="Y155" s="27" t="s">
        <v>1662</v>
      </c>
      <c r="Z155" s="28" t="s">
        <v>1662</v>
      </c>
      <c r="AA155" s="28" t="s">
        <v>1662</v>
      </c>
      <c r="AB155" s="8" t="s">
        <v>1983</v>
      </c>
      <c r="AC155" s="8" t="s">
        <v>1983</v>
      </c>
      <c r="AD155" s="25" t="s">
        <v>2546</v>
      </c>
      <c r="AE155" s="28" t="s">
        <v>1663</v>
      </c>
      <c r="AF155" s="28" t="s">
        <v>1663</v>
      </c>
      <c r="AG155" s="28" t="s">
        <v>1662</v>
      </c>
      <c r="AH155" s="13"/>
      <c r="AI155" s="26"/>
      <c r="AJ155" s="101" t="s">
        <v>2547</v>
      </c>
    </row>
    <row r="156" spans="1:36" s="263" customFormat="1" ht="89.25">
      <c r="A156" s="255" t="s">
        <v>238</v>
      </c>
      <c r="B156" s="252" t="s">
        <v>2935</v>
      </c>
      <c r="C156" s="252" t="s">
        <v>2548</v>
      </c>
      <c r="D156" s="253">
        <v>37182.677083333336</v>
      </c>
      <c r="E156" s="252" t="s">
        <v>2549</v>
      </c>
      <c r="F156" s="254" t="s">
        <v>2550</v>
      </c>
      <c r="G156" s="252" t="s">
        <v>1739</v>
      </c>
      <c r="H156" s="252" t="s">
        <v>1739</v>
      </c>
      <c r="I156" s="253">
        <v>37182.583333333336</v>
      </c>
      <c r="J156" s="253">
        <v>37183.666666666664</v>
      </c>
      <c r="K156" s="256">
        <v>2</v>
      </c>
      <c r="L156" s="256">
        <v>200</v>
      </c>
      <c r="M156" s="256">
        <v>0</v>
      </c>
      <c r="N156" s="256">
        <v>200</v>
      </c>
      <c r="O156" s="257" t="s">
        <v>2551</v>
      </c>
      <c r="P156" s="257" t="s">
        <v>2552</v>
      </c>
      <c r="Q156" s="257">
        <v>92675</v>
      </c>
      <c r="R156" s="258" t="s">
        <v>3527</v>
      </c>
      <c r="S156" s="259" t="s">
        <v>2553</v>
      </c>
      <c r="T156" s="260">
        <v>0</v>
      </c>
      <c r="U156" s="257">
        <v>0</v>
      </c>
      <c r="V156" s="257" t="s">
        <v>3532</v>
      </c>
      <c r="W156" s="265" t="s">
        <v>2554</v>
      </c>
      <c r="X156" s="265" t="s">
        <v>2555</v>
      </c>
      <c r="Y156" s="261" t="s">
        <v>1662</v>
      </c>
      <c r="Z156" s="262" t="s">
        <v>1662</v>
      </c>
      <c r="AA156" s="262" t="s">
        <v>1662</v>
      </c>
      <c r="AB156" s="257" t="s">
        <v>1983</v>
      </c>
      <c r="AC156" s="257" t="s">
        <v>1983</v>
      </c>
      <c r="AD156" s="259" t="s">
        <v>2068</v>
      </c>
      <c r="AE156" s="262" t="s">
        <v>1663</v>
      </c>
      <c r="AF156" s="262" t="s">
        <v>1662</v>
      </c>
      <c r="AG156" s="262" t="s">
        <v>1662</v>
      </c>
      <c r="AH156" s="252"/>
      <c r="AI156" s="260"/>
      <c r="AJ156" s="265"/>
    </row>
    <row r="157" spans="1:36" s="263" customFormat="1" ht="76.5">
      <c r="A157" s="255" t="s">
        <v>237</v>
      </c>
      <c r="B157" s="252" t="s">
        <v>2939</v>
      </c>
      <c r="C157" s="252" t="s">
        <v>2556</v>
      </c>
      <c r="D157" s="253">
        <v>37186.4375</v>
      </c>
      <c r="E157" s="252" t="s">
        <v>2120</v>
      </c>
      <c r="F157" s="254" t="s">
        <v>2121</v>
      </c>
      <c r="G157" s="252" t="s">
        <v>1739</v>
      </c>
      <c r="H157" s="252" t="s">
        <v>1739</v>
      </c>
      <c r="I157" s="253">
        <v>37185.270833333336</v>
      </c>
      <c r="J157" s="253">
        <v>37185.354166666664</v>
      </c>
      <c r="K157" s="256">
        <v>10</v>
      </c>
      <c r="L157" s="256">
        <v>1200</v>
      </c>
      <c r="M157" s="256">
        <v>1200</v>
      </c>
      <c r="N157" s="256">
        <v>0</v>
      </c>
      <c r="O157" s="257" t="s">
        <v>2551</v>
      </c>
      <c r="P157" s="257" t="s">
        <v>2552</v>
      </c>
      <c r="Q157" s="257">
        <v>92675</v>
      </c>
      <c r="R157" s="258" t="s">
        <v>3527</v>
      </c>
      <c r="S157" s="259" t="s">
        <v>2557</v>
      </c>
      <c r="T157" s="260">
        <v>0</v>
      </c>
      <c r="U157" s="257">
        <v>0</v>
      </c>
      <c r="V157" s="257" t="s">
        <v>3542</v>
      </c>
      <c r="W157" s="265" t="s">
        <v>2601</v>
      </c>
      <c r="X157" s="265" t="s">
        <v>2458</v>
      </c>
      <c r="Y157" s="261" t="s">
        <v>1662</v>
      </c>
      <c r="Z157" s="262" t="s">
        <v>1662</v>
      </c>
      <c r="AA157" s="262" t="s">
        <v>1662</v>
      </c>
      <c r="AB157" s="257" t="s">
        <v>1983</v>
      </c>
      <c r="AC157" s="257" t="s">
        <v>1983</v>
      </c>
      <c r="AD157" s="259" t="s">
        <v>2459</v>
      </c>
      <c r="AE157" s="262" t="s">
        <v>1663</v>
      </c>
      <c r="AF157" s="262" t="s">
        <v>1662</v>
      </c>
      <c r="AG157" s="262" t="s">
        <v>1662</v>
      </c>
      <c r="AH157" s="252"/>
      <c r="AI157" s="260"/>
      <c r="AJ157" s="265" t="s">
        <v>2460</v>
      </c>
    </row>
    <row r="158" spans="1:36" s="263" customFormat="1" ht="153">
      <c r="A158" s="255" t="s">
        <v>238</v>
      </c>
      <c r="B158" s="252" t="s">
        <v>2944</v>
      </c>
      <c r="C158" s="252" t="s">
        <v>2461</v>
      </c>
      <c r="D158" s="253">
        <v>37210.645833333336</v>
      </c>
      <c r="E158" s="252" t="s">
        <v>2549</v>
      </c>
      <c r="F158" s="254" t="s">
        <v>2550</v>
      </c>
      <c r="G158" s="252" t="s">
        <v>1739</v>
      </c>
      <c r="H158" s="252" t="s">
        <v>1739</v>
      </c>
      <c r="I158" s="253">
        <v>37210.635416666664</v>
      </c>
      <c r="J158" s="253">
        <v>37210.63611111111</v>
      </c>
      <c r="K158" s="256">
        <v>10</v>
      </c>
      <c r="L158" s="256">
        <v>10</v>
      </c>
      <c r="M158" s="256">
        <v>0</v>
      </c>
      <c r="N158" s="256">
        <v>10</v>
      </c>
      <c r="O158" s="257" t="s">
        <v>2088</v>
      </c>
      <c r="P158" s="257" t="s">
        <v>2552</v>
      </c>
      <c r="Q158" s="257">
        <v>92675</v>
      </c>
      <c r="R158" s="258" t="s">
        <v>3527</v>
      </c>
      <c r="S158" s="259" t="s">
        <v>2089</v>
      </c>
      <c r="T158" s="260">
        <v>0</v>
      </c>
      <c r="U158" s="257">
        <v>0</v>
      </c>
      <c r="V158" s="257" t="s">
        <v>3535</v>
      </c>
      <c r="W158" s="265" t="s">
        <v>2090</v>
      </c>
      <c r="X158" s="265" t="s">
        <v>2091</v>
      </c>
      <c r="Y158" s="261" t="s">
        <v>1663</v>
      </c>
      <c r="Z158" s="262" t="s">
        <v>1663</v>
      </c>
      <c r="AA158" s="262" t="s">
        <v>1662</v>
      </c>
      <c r="AB158" s="257" t="s">
        <v>1983</v>
      </c>
      <c r="AC158" s="257" t="s">
        <v>1983</v>
      </c>
      <c r="AD158" s="259" t="s">
        <v>2092</v>
      </c>
      <c r="AE158" s="262" t="s">
        <v>1663</v>
      </c>
      <c r="AF158" s="262" t="s">
        <v>1662</v>
      </c>
      <c r="AG158" s="262" t="s">
        <v>1662</v>
      </c>
      <c r="AH158" s="252"/>
      <c r="AI158" s="260"/>
      <c r="AJ158" s="265" t="s">
        <v>2093</v>
      </c>
    </row>
    <row r="159" spans="1:36" s="5" customFormat="1" ht="51">
      <c r="A159" s="7"/>
      <c r="B159" s="13" t="s">
        <v>886</v>
      </c>
      <c r="C159" s="13" t="s">
        <v>2094</v>
      </c>
      <c r="D159" s="17">
        <v>37222.395833333336</v>
      </c>
      <c r="E159" s="13" t="s">
        <v>3515</v>
      </c>
      <c r="F159" s="22" t="s">
        <v>2095</v>
      </c>
      <c r="G159" s="13" t="s">
        <v>1739</v>
      </c>
      <c r="H159" s="13" t="s">
        <v>1739</v>
      </c>
      <c r="I159" s="17">
        <v>37221.677083333336</v>
      </c>
      <c r="J159" s="17">
        <v>37222.708333333336</v>
      </c>
      <c r="K159" s="23">
        <v>1</v>
      </c>
      <c r="L159" s="23">
        <v>50</v>
      </c>
      <c r="M159" s="23">
        <v>0</v>
      </c>
      <c r="N159" s="23">
        <v>50</v>
      </c>
      <c r="O159" s="8" t="s">
        <v>2096</v>
      </c>
      <c r="P159" s="8" t="s">
        <v>2124</v>
      </c>
      <c r="Q159" s="8">
        <v>92691</v>
      </c>
      <c r="R159" s="24" t="s">
        <v>3527</v>
      </c>
      <c r="S159" s="25" t="s">
        <v>2097</v>
      </c>
      <c r="T159" s="26">
        <v>0</v>
      </c>
      <c r="U159" s="8">
        <v>0</v>
      </c>
      <c r="V159" s="8" t="s">
        <v>3542</v>
      </c>
      <c r="W159" s="101" t="s">
        <v>2098</v>
      </c>
      <c r="X159" s="101" t="s">
        <v>2099</v>
      </c>
      <c r="Y159" s="27" t="s">
        <v>1663</v>
      </c>
      <c r="Z159" s="28" t="s">
        <v>1663</v>
      </c>
      <c r="AA159" s="28" t="s">
        <v>1663</v>
      </c>
      <c r="AB159" s="8" t="s">
        <v>2960</v>
      </c>
      <c r="AC159" s="8" t="s">
        <v>2100</v>
      </c>
      <c r="AD159" s="25" t="s">
        <v>2003</v>
      </c>
      <c r="AE159" s="28" t="s">
        <v>1663</v>
      </c>
      <c r="AF159" s="28" t="s">
        <v>1662</v>
      </c>
      <c r="AG159" s="28" t="s">
        <v>1662</v>
      </c>
      <c r="AH159" s="13"/>
      <c r="AI159" s="26"/>
      <c r="AJ159" s="101"/>
    </row>
    <row r="160" spans="1:36" s="263" customFormat="1" ht="229.5">
      <c r="A160" s="255" t="s">
        <v>238</v>
      </c>
      <c r="B160" s="252" t="s">
        <v>1517</v>
      </c>
      <c r="C160" s="252" t="s">
        <v>2101</v>
      </c>
      <c r="D160" s="253">
        <v>37229.569444444445</v>
      </c>
      <c r="E160" s="252" t="s">
        <v>2549</v>
      </c>
      <c r="F160" s="254" t="s">
        <v>2550</v>
      </c>
      <c r="G160" s="252" t="s">
        <v>1739</v>
      </c>
      <c r="H160" s="252" t="s">
        <v>1739</v>
      </c>
      <c r="I160" s="253">
        <v>37229.4375</v>
      </c>
      <c r="J160" s="253">
        <v>37229.541666666664</v>
      </c>
      <c r="K160" s="256">
        <v>50</v>
      </c>
      <c r="L160" s="256">
        <v>7500</v>
      </c>
      <c r="M160" s="256">
        <v>0</v>
      </c>
      <c r="N160" s="256">
        <v>7500</v>
      </c>
      <c r="O160" s="257" t="s">
        <v>2102</v>
      </c>
      <c r="P160" s="257" t="s">
        <v>2552</v>
      </c>
      <c r="Q160" s="257">
        <v>92675</v>
      </c>
      <c r="R160" s="258" t="s">
        <v>3527</v>
      </c>
      <c r="S160" s="259" t="s">
        <v>2089</v>
      </c>
      <c r="T160" s="260">
        <v>0</v>
      </c>
      <c r="U160" s="257">
        <v>0</v>
      </c>
      <c r="V160" s="257" t="s">
        <v>3542</v>
      </c>
      <c r="W160" s="265" t="s">
        <v>2103</v>
      </c>
      <c r="X160" s="265" t="s">
        <v>2104</v>
      </c>
      <c r="Y160" s="261" t="s">
        <v>1663</v>
      </c>
      <c r="Z160" s="262" t="s">
        <v>1663</v>
      </c>
      <c r="AA160" s="262" t="s">
        <v>1663</v>
      </c>
      <c r="AB160" s="257" t="s">
        <v>2118</v>
      </c>
      <c r="AC160" s="257" t="s">
        <v>1983</v>
      </c>
      <c r="AD160" s="259" t="s">
        <v>2003</v>
      </c>
      <c r="AE160" s="262" t="s">
        <v>1663</v>
      </c>
      <c r="AF160" s="262" t="s">
        <v>1663</v>
      </c>
      <c r="AG160" s="262" t="s">
        <v>1662</v>
      </c>
      <c r="AH160" s="252"/>
      <c r="AI160" s="260"/>
      <c r="AJ160" s="265" t="s">
        <v>2105</v>
      </c>
    </row>
    <row r="161" spans="1:36" s="5" customFormat="1" ht="153">
      <c r="A161" s="7"/>
      <c r="B161" s="13" t="s">
        <v>324</v>
      </c>
      <c r="C161" s="13" t="s">
        <v>2122</v>
      </c>
      <c r="D161" s="17">
        <v>37231.583333333336</v>
      </c>
      <c r="E161" s="13" t="s">
        <v>3515</v>
      </c>
      <c r="F161" s="22" t="s">
        <v>3516</v>
      </c>
      <c r="G161" s="13" t="s">
        <v>1739</v>
      </c>
      <c r="H161" s="13" t="s">
        <v>1739</v>
      </c>
      <c r="I161" s="17">
        <v>31413</v>
      </c>
      <c r="J161" s="17">
        <v>37231.458333333336</v>
      </c>
      <c r="K161" s="23"/>
      <c r="L161" s="23"/>
      <c r="M161" s="23"/>
      <c r="N161" s="23"/>
      <c r="O161" s="8" t="s">
        <v>2106</v>
      </c>
      <c r="P161" s="8" t="s">
        <v>2124</v>
      </c>
      <c r="Q161" s="8">
        <v>92691</v>
      </c>
      <c r="R161" s="24" t="s">
        <v>3527</v>
      </c>
      <c r="S161" s="25" t="s">
        <v>2107</v>
      </c>
      <c r="T161" s="26">
        <v>0</v>
      </c>
      <c r="U161" s="8">
        <v>0</v>
      </c>
      <c r="V161" s="8" t="s">
        <v>3542</v>
      </c>
      <c r="W161" s="101" t="s">
        <v>2108</v>
      </c>
      <c r="X161" s="101" t="s">
        <v>2595</v>
      </c>
      <c r="Y161" s="27" t="s">
        <v>1662</v>
      </c>
      <c r="Z161" s="28" t="s">
        <v>1662</v>
      </c>
      <c r="AA161" s="28" t="s">
        <v>1662</v>
      </c>
      <c r="AB161" s="8" t="s">
        <v>1983</v>
      </c>
      <c r="AC161" s="8" t="s">
        <v>1983</v>
      </c>
      <c r="AD161" s="25" t="s">
        <v>2596</v>
      </c>
      <c r="AE161" s="28" t="s">
        <v>1663</v>
      </c>
      <c r="AF161" s="28" t="s">
        <v>1662</v>
      </c>
      <c r="AG161" s="28" t="s">
        <v>1662</v>
      </c>
      <c r="AH161" s="13"/>
      <c r="AI161" s="26"/>
      <c r="AJ161" s="101" t="s">
        <v>2597</v>
      </c>
    </row>
    <row r="162" spans="1:36" s="5" customFormat="1" ht="178.5">
      <c r="A162" s="7"/>
      <c r="B162" s="13" t="s">
        <v>790</v>
      </c>
      <c r="C162" s="13" t="s">
        <v>2122</v>
      </c>
      <c r="D162" s="17">
        <v>37243.583333333336</v>
      </c>
      <c r="E162" s="13" t="s">
        <v>3515</v>
      </c>
      <c r="F162" s="22" t="s">
        <v>3516</v>
      </c>
      <c r="G162" s="13" t="s">
        <v>1739</v>
      </c>
      <c r="H162" s="13" t="s">
        <v>1739</v>
      </c>
      <c r="I162" s="17">
        <v>35735</v>
      </c>
      <c r="J162" s="17">
        <v>37243.604166666664</v>
      </c>
      <c r="K162" s="23">
        <v>0.148</v>
      </c>
      <c r="L162" s="23">
        <v>312440</v>
      </c>
      <c r="M162" s="23">
        <v>309316</v>
      </c>
      <c r="N162" s="23">
        <v>3124</v>
      </c>
      <c r="O162" s="8" t="s">
        <v>2598</v>
      </c>
      <c r="P162" s="8" t="s">
        <v>2599</v>
      </c>
      <c r="Q162" s="8">
        <v>92688</v>
      </c>
      <c r="R162" s="24" t="s">
        <v>3527</v>
      </c>
      <c r="S162" s="25" t="s">
        <v>2600</v>
      </c>
      <c r="T162" s="26">
        <v>0</v>
      </c>
      <c r="U162" s="8">
        <v>0</v>
      </c>
      <c r="V162" s="8" t="s">
        <v>3542</v>
      </c>
      <c r="W162" s="101" t="s">
        <v>3608</v>
      </c>
      <c r="X162" s="101" t="s">
        <v>3609</v>
      </c>
      <c r="Y162" s="27" t="s">
        <v>1662</v>
      </c>
      <c r="Z162" s="28" t="s">
        <v>1662</v>
      </c>
      <c r="AA162" s="28" t="s">
        <v>1662</v>
      </c>
      <c r="AB162" s="8" t="s">
        <v>1983</v>
      </c>
      <c r="AC162" s="8" t="s">
        <v>1983</v>
      </c>
      <c r="AD162" s="25" t="s">
        <v>2596</v>
      </c>
      <c r="AE162" s="28" t="s">
        <v>1663</v>
      </c>
      <c r="AF162" s="28" t="s">
        <v>1663</v>
      </c>
      <c r="AG162" s="28" t="s">
        <v>1662</v>
      </c>
      <c r="AH162" s="13"/>
      <c r="AI162" s="26"/>
      <c r="AJ162" s="101" t="s">
        <v>2130</v>
      </c>
    </row>
    <row r="163" spans="1:36" s="5" customFormat="1" ht="165.75">
      <c r="A163" s="7"/>
      <c r="B163" s="13" t="s">
        <v>794</v>
      </c>
      <c r="C163" s="13" t="s">
        <v>2556</v>
      </c>
      <c r="D163" s="17">
        <v>37249.458333333336</v>
      </c>
      <c r="E163" s="13" t="s">
        <v>2120</v>
      </c>
      <c r="F163" s="22" t="s">
        <v>2121</v>
      </c>
      <c r="G163" s="13" t="s">
        <v>1739</v>
      </c>
      <c r="H163" s="13" t="s">
        <v>1739</v>
      </c>
      <c r="I163" s="17">
        <v>37249.364583333336</v>
      </c>
      <c r="J163" s="17">
        <v>37249.40069444444</v>
      </c>
      <c r="K163" s="23">
        <v>20</v>
      </c>
      <c r="L163" s="23">
        <v>1040</v>
      </c>
      <c r="M163" s="23">
        <v>2295</v>
      </c>
      <c r="N163" s="23">
        <v>0</v>
      </c>
      <c r="O163" s="8" t="s">
        <v>2131</v>
      </c>
      <c r="P163" s="8" t="s">
        <v>2124</v>
      </c>
      <c r="Q163" s="8">
        <v>92690</v>
      </c>
      <c r="R163" s="24" t="s">
        <v>3527</v>
      </c>
      <c r="S163" s="25" t="s">
        <v>3145</v>
      </c>
      <c r="T163" s="26">
        <v>0</v>
      </c>
      <c r="U163" s="8">
        <v>0</v>
      </c>
      <c r="V163" s="8" t="s">
        <v>606</v>
      </c>
      <c r="W163" s="101" t="s">
        <v>2132</v>
      </c>
      <c r="X163" s="101" t="s">
        <v>2133</v>
      </c>
      <c r="Y163" s="27" t="s">
        <v>1662</v>
      </c>
      <c r="Z163" s="28" t="s">
        <v>1663</v>
      </c>
      <c r="AA163" s="28" t="s">
        <v>1663</v>
      </c>
      <c r="AB163" s="8" t="s">
        <v>3766</v>
      </c>
      <c r="AC163" s="8" t="s">
        <v>1983</v>
      </c>
      <c r="AD163" s="25" t="s">
        <v>2134</v>
      </c>
      <c r="AE163" s="28" t="s">
        <v>1663</v>
      </c>
      <c r="AF163" s="28" t="s">
        <v>1663</v>
      </c>
      <c r="AG163" s="28" t="s">
        <v>1662</v>
      </c>
      <c r="AH163" s="13"/>
      <c r="AI163" s="26"/>
      <c r="AJ163" s="101" t="s">
        <v>2135</v>
      </c>
    </row>
    <row r="164" spans="1:36" s="5" customFormat="1" ht="38.25">
      <c r="A164" s="7"/>
      <c r="B164" s="13" t="s">
        <v>2590</v>
      </c>
      <c r="C164" s="13" t="s">
        <v>116</v>
      </c>
      <c r="D164" s="21">
        <v>37232.354166666664</v>
      </c>
      <c r="E164" s="13" t="s">
        <v>117</v>
      </c>
      <c r="F164" s="22" t="s">
        <v>118</v>
      </c>
      <c r="G164" s="13" t="s">
        <v>2222</v>
      </c>
      <c r="H164" s="13" t="s">
        <v>2222</v>
      </c>
      <c r="I164" s="17">
        <v>37232.34027777778</v>
      </c>
      <c r="J164" s="17">
        <v>37232.34722222222</v>
      </c>
      <c r="K164" s="23">
        <v>40</v>
      </c>
      <c r="L164" s="23">
        <v>500</v>
      </c>
      <c r="M164" s="23">
        <v>350</v>
      </c>
      <c r="N164" s="23">
        <v>250</v>
      </c>
      <c r="O164" s="8" t="s">
        <v>119</v>
      </c>
      <c r="P164" s="8" t="s">
        <v>2115</v>
      </c>
      <c r="Q164" s="8">
        <v>92629</v>
      </c>
      <c r="R164" s="24" t="s">
        <v>3527</v>
      </c>
      <c r="S164" s="25" t="s">
        <v>2956</v>
      </c>
      <c r="T164" s="26">
        <v>0</v>
      </c>
      <c r="U164" s="8"/>
      <c r="V164" s="8" t="s">
        <v>3531</v>
      </c>
      <c r="W164" s="8" t="s">
        <v>120</v>
      </c>
      <c r="X164" s="8" t="s">
        <v>121</v>
      </c>
      <c r="Y164" s="27" t="s">
        <v>1662</v>
      </c>
      <c r="Z164" s="28" t="s">
        <v>1663</v>
      </c>
      <c r="AA164" s="28" t="s">
        <v>1663</v>
      </c>
      <c r="AB164" s="8" t="s">
        <v>2118</v>
      </c>
      <c r="AC164" s="8" t="s">
        <v>2846</v>
      </c>
      <c r="AD164" s="25"/>
      <c r="AE164" s="28" t="s">
        <v>1663</v>
      </c>
      <c r="AF164" s="28"/>
      <c r="AG164" s="28" t="s">
        <v>1663</v>
      </c>
      <c r="AH164" s="13" t="s">
        <v>122</v>
      </c>
      <c r="AI164" s="26">
        <v>5</v>
      </c>
      <c r="AJ164" s="8"/>
    </row>
    <row r="165" spans="1:36" s="5" customFormat="1" ht="63.75">
      <c r="A165" s="7"/>
      <c r="B165" s="13" t="s">
        <v>3709</v>
      </c>
      <c r="C165" s="13" t="s">
        <v>123</v>
      </c>
      <c r="D165" s="17">
        <v>37252.416666666664</v>
      </c>
      <c r="E165" s="13" t="s">
        <v>124</v>
      </c>
      <c r="F165" s="22" t="s">
        <v>125</v>
      </c>
      <c r="G165" s="13" t="s">
        <v>2222</v>
      </c>
      <c r="H165" s="13" t="s">
        <v>2222</v>
      </c>
      <c r="I165" s="17">
        <v>37248.385416666664</v>
      </c>
      <c r="J165" s="17">
        <v>37248.43402777778</v>
      </c>
      <c r="K165" s="23">
        <v>5</v>
      </c>
      <c r="L165" s="23">
        <v>150</v>
      </c>
      <c r="M165" s="23">
        <v>100</v>
      </c>
      <c r="N165" s="23">
        <v>50</v>
      </c>
      <c r="O165" s="8" t="s">
        <v>126</v>
      </c>
      <c r="P165" s="8" t="s">
        <v>2115</v>
      </c>
      <c r="Q165" s="8">
        <v>92629</v>
      </c>
      <c r="R165" s="24" t="s">
        <v>3527</v>
      </c>
      <c r="S165" s="25" t="s">
        <v>2956</v>
      </c>
      <c r="T165" s="26">
        <v>0</v>
      </c>
      <c r="U165" s="8">
        <v>0</v>
      </c>
      <c r="V165" s="8" t="s">
        <v>3530</v>
      </c>
      <c r="W165" s="8" t="s">
        <v>127</v>
      </c>
      <c r="X165" s="8" t="s">
        <v>128</v>
      </c>
      <c r="Y165" s="27" t="s">
        <v>1663</v>
      </c>
      <c r="Z165" s="28" t="s">
        <v>1663</v>
      </c>
      <c r="AA165" s="28" t="s">
        <v>1663</v>
      </c>
      <c r="AB165" s="8" t="s">
        <v>129</v>
      </c>
      <c r="AC165" s="8" t="s">
        <v>2846</v>
      </c>
      <c r="AD165" s="25"/>
      <c r="AE165" s="28" t="s">
        <v>1663</v>
      </c>
      <c r="AF165" s="28" t="s">
        <v>1662</v>
      </c>
      <c r="AG165" s="28" t="s">
        <v>1663</v>
      </c>
      <c r="AH165" s="13" t="s">
        <v>130</v>
      </c>
      <c r="AI165" s="26">
        <v>3</v>
      </c>
      <c r="AJ165" s="8"/>
    </row>
    <row r="166" spans="1:36" s="5" customFormat="1" ht="38.25">
      <c r="A166" s="7"/>
      <c r="B166" s="19" t="s">
        <v>3549</v>
      </c>
      <c r="C166" s="19" t="s">
        <v>3579</v>
      </c>
      <c r="D166" s="171">
        <v>37210.416666666664</v>
      </c>
      <c r="E166" s="19" t="s">
        <v>3580</v>
      </c>
      <c r="F166" s="43" t="s">
        <v>3581</v>
      </c>
      <c r="G166" s="19" t="s">
        <v>3582</v>
      </c>
      <c r="H166" s="19" t="s">
        <v>3582</v>
      </c>
      <c r="I166" s="42">
        <v>37210.229166666664</v>
      </c>
      <c r="J166" s="42">
        <v>37210.3125</v>
      </c>
      <c r="K166" s="44">
        <v>50</v>
      </c>
      <c r="L166" s="44">
        <v>6000</v>
      </c>
      <c r="M166" s="44">
        <v>0</v>
      </c>
      <c r="N166" s="44">
        <v>6000</v>
      </c>
      <c r="O166" s="45" t="s">
        <v>3250</v>
      </c>
      <c r="P166" s="45" t="s">
        <v>3251</v>
      </c>
      <c r="Q166" s="45">
        <v>92677</v>
      </c>
      <c r="R166" s="46" t="s">
        <v>3527</v>
      </c>
      <c r="S166" s="47" t="s">
        <v>3252</v>
      </c>
      <c r="T166" s="48">
        <v>0</v>
      </c>
      <c r="U166" s="45">
        <v>0</v>
      </c>
      <c r="V166" s="45" t="s">
        <v>2074</v>
      </c>
      <c r="W166" s="172" t="s">
        <v>3253</v>
      </c>
      <c r="X166" s="172" t="s">
        <v>3254</v>
      </c>
      <c r="Y166" s="49" t="s">
        <v>1663</v>
      </c>
      <c r="Z166" s="50" t="s">
        <v>1662</v>
      </c>
      <c r="AA166" s="50" t="s">
        <v>1663</v>
      </c>
      <c r="AB166" s="45" t="s">
        <v>2100</v>
      </c>
      <c r="AC166" s="45" t="s">
        <v>2118</v>
      </c>
      <c r="AD166" s="47" t="s">
        <v>1983</v>
      </c>
      <c r="AE166" s="50" t="s">
        <v>1663</v>
      </c>
      <c r="AF166" s="50" t="s">
        <v>1663</v>
      </c>
      <c r="AG166" s="50" t="s">
        <v>1663</v>
      </c>
      <c r="AH166" s="19" t="s">
        <v>2119</v>
      </c>
      <c r="AI166" s="48">
        <v>5</v>
      </c>
      <c r="AJ166" s="172" t="s">
        <v>3255</v>
      </c>
    </row>
    <row r="167" spans="1:36" s="5" customFormat="1" ht="38.25">
      <c r="A167" s="7"/>
      <c r="B167" s="13" t="s">
        <v>2590</v>
      </c>
      <c r="C167" s="61" t="s">
        <v>131</v>
      </c>
      <c r="D167" s="21">
        <v>37214.666666666664</v>
      </c>
      <c r="E167" s="125" t="s">
        <v>2069</v>
      </c>
      <c r="F167" s="125" t="s">
        <v>2070</v>
      </c>
      <c r="G167" s="59" t="s">
        <v>1668</v>
      </c>
      <c r="H167" s="21" t="s">
        <v>1668</v>
      </c>
      <c r="I167" s="21">
        <v>37214.63888888889</v>
      </c>
      <c r="J167" s="17">
        <v>37214.63958333333</v>
      </c>
      <c r="K167" s="62"/>
      <c r="L167" s="67">
        <v>200</v>
      </c>
      <c r="M167" s="61">
        <v>0</v>
      </c>
      <c r="N167" s="61">
        <v>200</v>
      </c>
      <c r="O167" s="62" t="s">
        <v>132</v>
      </c>
      <c r="P167" s="8" t="s">
        <v>2072</v>
      </c>
      <c r="Q167" s="62">
        <v>92653</v>
      </c>
      <c r="R167" s="173" t="s">
        <v>3527</v>
      </c>
      <c r="S167" s="61"/>
      <c r="T167" s="174">
        <v>0</v>
      </c>
      <c r="U167" s="8" t="s">
        <v>3765</v>
      </c>
      <c r="V167" s="175" t="s">
        <v>3530</v>
      </c>
      <c r="W167" s="61" t="s">
        <v>133</v>
      </c>
      <c r="X167" s="61" t="s">
        <v>134</v>
      </c>
      <c r="Y167" s="61" t="s">
        <v>1662</v>
      </c>
      <c r="Z167" s="175" t="s">
        <v>1663</v>
      </c>
      <c r="AA167" s="175" t="s">
        <v>1663</v>
      </c>
      <c r="AB167" s="175" t="s">
        <v>135</v>
      </c>
      <c r="AC167" s="8" t="s">
        <v>3766</v>
      </c>
      <c r="AD167" s="25" t="s">
        <v>3766</v>
      </c>
      <c r="AE167" s="28" t="s">
        <v>1663</v>
      </c>
      <c r="AF167" s="28" t="s">
        <v>1662</v>
      </c>
      <c r="AG167" s="28"/>
      <c r="AH167" s="13"/>
      <c r="AI167" s="26"/>
      <c r="AJ167" s="8" t="s">
        <v>136</v>
      </c>
    </row>
    <row r="168" spans="1:37" s="263" customFormat="1" ht="51">
      <c r="A168" s="264" t="s">
        <v>237</v>
      </c>
      <c r="B168" s="252" t="s">
        <v>137</v>
      </c>
      <c r="C168" s="252" t="s">
        <v>1518</v>
      </c>
      <c r="D168" s="253">
        <v>37172.4375</v>
      </c>
      <c r="E168" s="252" t="s">
        <v>2079</v>
      </c>
      <c r="F168" s="254" t="s">
        <v>138</v>
      </c>
      <c r="G168" s="252" t="s">
        <v>1738</v>
      </c>
      <c r="H168" s="252" t="s">
        <v>1738</v>
      </c>
      <c r="I168" s="253">
        <v>37169.645833333336</v>
      </c>
      <c r="J168" s="253">
        <v>37169.65277777778</v>
      </c>
      <c r="K168" s="256">
        <v>5</v>
      </c>
      <c r="L168" s="256">
        <v>50</v>
      </c>
      <c r="M168" s="256">
        <v>0</v>
      </c>
      <c r="N168" s="256">
        <v>50</v>
      </c>
      <c r="O168" s="257" t="s">
        <v>139</v>
      </c>
      <c r="P168" s="257" t="s">
        <v>2081</v>
      </c>
      <c r="Q168" s="257">
        <v>92672</v>
      </c>
      <c r="R168" s="258" t="s">
        <v>3527</v>
      </c>
      <c r="S168" s="259" t="s">
        <v>140</v>
      </c>
      <c r="T168" s="260">
        <v>2</v>
      </c>
      <c r="U168" s="257" t="s">
        <v>141</v>
      </c>
      <c r="V168" s="257" t="s">
        <v>3544</v>
      </c>
      <c r="W168" s="257" t="s">
        <v>692</v>
      </c>
      <c r="X168" s="257" t="s">
        <v>693</v>
      </c>
      <c r="Y168" s="261" t="s">
        <v>1662</v>
      </c>
      <c r="Z168" s="262" t="s">
        <v>1663</v>
      </c>
      <c r="AA168" s="262" t="s">
        <v>1663</v>
      </c>
      <c r="AB168" s="257" t="s">
        <v>694</v>
      </c>
      <c r="AC168" s="257" t="s">
        <v>2003</v>
      </c>
      <c r="AD168" s="259" t="s">
        <v>2846</v>
      </c>
      <c r="AE168" s="262" t="s">
        <v>1663</v>
      </c>
      <c r="AF168" s="262" t="s">
        <v>1662</v>
      </c>
      <c r="AG168" s="262" t="s">
        <v>1662</v>
      </c>
      <c r="AH168" s="252" t="s">
        <v>2003</v>
      </c>
      <c r="AI168" s="260">
        <v>0</v>
      </c>
      <c r="AJ168" s="257" t="s">
        <v>695</v>
      </c>
      <c r="AK168" s="263" t="s">
        <v>270</v>
      </c>
    </row>
    <row r="169" spans="1:36" s="5" customFormat="1" ht="51">
      <c r="A169" s="4"/>
      <c r="B169" s="13" t="s">
        <v>696</v>
      </c>
      <c r="C169" s="13" t="s">
        <v>1518</v>
      </c>
      <c r="D169" s="17">
        <v>37200.322916666664</v>
      </c>
      <c r="E169" s="13" t="s">
        <v>2079</v>
      </c>
      <c r="F169" s="22" t="s">
        <v>138</v>
      </c>
      <c r="G169" s="13" t="s">
        <v>1738</v>
      </c>
      <c r="H169" s="13" t="s">
        <v>1738</v>
      </c>
      <c r="I169" s="17">
        <v>37200.322916666664</v>
      </c>
      <c r="J169" s="17">
        <v>37200.33125</v>
      </c>
      <c r="K169" s="23">
        <v>5</v>
      </c>
      <c r="L169" s="23">
        <v>60</v>
      </c>
      <c r="M169" s="23">
        <v>200</v>
      </c>
      <c r="N169" s="23">
        <v>0</v>
      </c>
      <c r="O169" s="8" t="s">
        <v>697</v>
      </c>
      <c r="P169" s="8" t="s">
        <v>2081</v>
      </c>
      <c r="Q169" s="8">
        <v>92672</v>
      </c>
      <c r="R169" s="24" t="s">
        <v>3527</v>
      </c>
      <c r="S169" s="25" t="s">
        <v>698</v>
      </c>
      <c r="T169" s="26">
        <v>1</v>
      </c>
      <c r="U169" s="102" t="s">
        <v>699</v>
      </c>
      <c r="V169" s="8" t="s">
        <v>3538</v>
      </c>
      <c r="W169" s="8" t="s">
        <v>700</v>
      </c>
      <c r="X169" s="8" t="s">
        <v>701</v>
      </c>
      <c r="Y169" s="27" t="s">
        <v>1663</v>
      </c>
      <c r="Z169" s="28" t="s">
        <v>1662</v>
      </c>
      <c r="AA169" s="28" t="s">
        <v>1662</v>
      </c>
      <c r="AB169" s="8" t="s">
        <v>2003</v>
      </c>
      <c r="AC169" s="8" t="s">
        <v>2003</v>
      </c>
      <c r="AD169" s="25" t="s">
        <v>702</v>
      </c>
      <c r="AE169" s="28" t="s">
        <v>1663</v>
      </c>
      <c r="AF169" s="28" t="s">
        <v>1662</v>
      </c>
      <c r="AG169" s="28" t="s">
        <v>1662</v>
      </c>
      <c r="AH169" s="13" t="s">
        <v>2003</v>
      </c>
      <c r="AI169" s="26">
        <v>0</v>
      </c>
      <c r="AJ169" s="8" t="s">
        <v>703</v>
      </c>
    </row>
    <row r="170" spans="1:37" s="5" customFormat="1" ht="38.25">
      <c r="A170" s="7" t="s">
        <v>2520</v>
      </c>
      <c r="B170" s="13"/>
      <c r="C170" s="13" t="s">
        <v>704</v>
      </c>
      <c r="D170" s="17">
        <v>37203</v>
      </c>
      <c r="E170" s="13" t="s">
        <v>2079</v>
      </c>
      <c r="F170" s="22" t="s">
        <v>138</v>
      </c>
      <c r="G170" s="13" t="s">
        <v>1738</v>
      </c>
      <c r="H170" s="13"/>
      <c r="I170" s="17">
        <v>37201</v>
      </c>
      <c r="J170" s="17" t="s">
        <v>705</v>
      </c>
      <c r="K170" s="23"/>
      <c r="L170" s="23"/>
      <c r="M170" s="23">
        <v>700</v>
      </c>
      <c r="N170" s="23"/>
      <c r="O170" s="8" t="s">
        <v>706</v>
      </c>
      <c r="P170" s="8" t="s">
        <v>707</v>
      </c>
      <c r="Q170" s="8"/>
      <c r="R170" s="24" t="s">
        <v>1664</v>
      </c>
      <c r="S170" s="25" t="s">
        <v>708</v>
      </c>
      <c r="T170" s="26">
        <v>1</v>
      </c>
      <c r="U170" s="102">
        <v>37190</v>
      </c>
      <c r="V170" s="8" t="s">
        <v>3544</v>
      </c>
      <c r="W170" s="8" t="s">
        <v>709</v>
      </c>
      <c r="X170" s="8" t="s">
        <v>710</v>
      </c>
      <c r="Y170" s="27" t="s">
        <v>1662</v>
      </c>
      <c r="Z170" s="28" t="s">
        <v>1663</v>
      </c>
      <c r="AA170" s="28" t="s">
        <v>1662</v>
      </c>
      <c r="AB170" s="8" t="s">
        <v>2003</v>
      </c>
      <c r="AC170" s="8" t="s">
        <v>2003</v>
      </c>
      <c r="AD170" s="25" t="s">
        <v>702</v>
      </c>
      <c r="AE170" s="28" t="s">
        <v>1663</v>
      </c>
      <c r="AF170" s="28" t="s">
        <v>1662</v>
      </c>
      <c r="AG170" s="28"/>
      <c r="AH170" s="13"/>
      <c r="AI170" s="26"/>
      <c r="AJ170" s="8" t="s">
        <v>263</v>
      </c>
      <c r="AK170" s="5" t="s">
        <v>1197</v>
      </c>
    </row>
    <row r="171" spans="1:36" s="5" customFormat="1" ht="38.25">
      <c r="A171" s="4" t="s">
        <v>2520</v>
      </c>
      <c r="B171" s="13"/>
      <c r="C171" s="13" t="s">
        <v>1518</v>
      </c>
      <c r="D171" s="17">
        <v>37245.479166666664</v>
      </c>
      <c r="E171" s="13" t="s">
        <v>264</v>
      </c>
      <c r="F171" s="22" t="s">
        <v>138</v>
      </c>
      <c r="G171" s="13" t="s">
        <v>1738</v>
      </c>
      <c r="H171" s="13" t="s">
        <v>1738</v>
      </c>
      <c r="I171" s="17">
        <v>37245.416666666664</v>
      </c>
      <c r="J171" s="17" t="s">
        <v>265</v>
      </c>
      <c r="K171" s="23"/>
      <c r="L171" s="23">
        <v>35</v>
      </c>
      <c r="M171" s="23">
        <v>350</v>
      </c>
      <c r="N171" s="23">
        <v>0</v>
      </c>
      <c r="O171" s="8" t="s">
        <v>266</v>
      </c>
      <c r="P171" s="8" t="s">
        <v>2081</v>
      </c>
      <c r="Q171" s="8">
        <v>92672</v>
      </c>
      <c r="R171" s="24" t="s">
        <v>3527</v>
      </c>
      <c r="S171" s="25" t="s">
        <v>2082</v>
      </c>
      <c r="T171" s="26">
        <v>0</v>
      </c>
      <c r="U171" s="8" t="s">
        <v>2003</v>
      </c>
      <c r="V171" s="8" t="s">
        <v>3545</v>
      </c>
      <c r="W171" s="8" t="s">
        <v>267</v>
      </c>
      <c r="X171" s="8" t="s">
        <v>268</v>
      </c>
      <c r="Y171" s="27" t="s">
        <v>1662</v>
      </c>
      <c r="Z171" s="28" t="s">
        <v>1662</v>
      </c>
      <c r="AA171" s="28" t="s">
        <v>1662</v>
      </c>
      <c r="AB171" s="8" t="s">
        <v>2003</v>
      </c>
      <c r="AC171" s="8" t="s">
        <v>2003</v>
      </c>
      <c r="AD171" s="25" t="s">
        <v>702</v>
      </c>
      <c r="AE171" s="28" t="s">
        <v>1663</v>
      </c>
      <c r="AF171" s="28" t="s">
        <v>1662</v>
      </c>
      <c r="AG171" s="28" t="s">
        <v>1662</v>
      </c>
      <c r="AH171" s="13" t="s">
        <v>2003</v>
      </c>
      <c r="AI171" s="26">
        <v>0</v>
      </c>
      <c r="AJ171" s="8" t="s">
        <v>269</v>
      </c>
    </row>
    <row r="172" spans="1:36" s="5" customFormat="1" ht="67.5">
      <c r="A172" s="7"/>
      <c r="B172" s="176" t="s">
        <v>2939</v>
      </c>
      <c r="C172" s="177" t="s">
        <v>1525</v>
      </c>
      <c r="D172" s="178">
        <v>37237.625</v>
      </c>
      <c r="E172" s="177" t="s">
        <v>1526</v>
      </c>
      <c r="F172" s="177" t="s">
        <v>1527</v>
      </c>
      <c r="G172" s="177" t="s">
        <v>1526</v>
      </c>
      <c r="H172" s="177" t="s">
        <v>1526</v>
      </c>
      <c r="I172" s="178">
        <v>37236.20138888889</v>
      </c>
      <c r="J172" s="178">
        <v>37236.20486111111</v>
      </c>
      <c r="K172" s="177">
        <v>20</v>
      </c>
      <c r="L172" s="179">
        <v>100</v>
      </c>
      <c r="M172" s="179">
        <v>0</v>
      </c>
      <c r="N172" s="179">
        <v>100</v>
      </c>
      <c r="O172" s="177" t="s">
        <v>271</v>
      </c>
      <c r="P172" s="177" t="s">
        <v>1529</v>
      </c>
      <c r="Q172" s="177">
        <v>92651</v>
      </c>
      <c r="R172" s="180" t="s">
        <v>1088</v>
      </c>
      <c r="S172" s="177" t="s">
        <v>272</v>
      </c>
      <c r="T172" s="177">
        <v>0</v>
      </c>
      <c r="U172" s="177">
        <v>0</v>
      </c>
      <c r="V172" s="177" t="s">
        <v>273</v>
      </c>
      <c r="W172" s="177" t="s">
        <v>274</v>
      </c>
      <c r="X172" s="177" t="s">
        <v>275</v>
      </c>
      <c r="Y172" s="180" t="s">
        <v>1663</v>
      </c>
      <c r="Z172" s="180" t="s">
        <v>1663</v>
      </c>
      <c r="AA172" s="180" t="s">
        <v>1663</v>
      </c>
      <c r="AB172" s="177" t="s">
        <v>276</v>
      </c>
      <c r="AC172" s="177" t="s">
        <v>277</v>
      </c>
      <c r="AD172" s="177" t="s">
        <v>277</v>
      </c>
      <c r="AE172" s="180" t="s">
        <v>278</v>
      </c>
      <c r="AF172" s="180" t="s">
        <v>1662</v>
      </c>
      <c r="AG172" s="180" t="s">
        <v>1663</v>
      </c>
      <c r="AH172" s="177" t="s">
        <v>208</v>
      </c>
      <c r="AI172" s="177">
        <v>3</v>
      </c>
      <c r="AJ172" s="177"/>
    </row>
    <row r="173" spans="1:36" s="5" customFormat="1" ht="45">
      <c r="A173" s="7" t="s">
        <v>2520</v>
      </c>
      <c r="B173" s="181" t="s">
        <v>2944</v>
      </c>
      <c r="C173" s="182" t="s">
        <v>1525</v>
      </c>
      <c r="D173" s="183">
        <v>37237.645833333336</v>
      </c>
      <c r="E173" s="177" t="s">
        <v>1526</v>
      </c>
      <c r="F173" s="177" t="s">
        <v>1527</v>
      </c>
      <c r="G173" s="177" t="s">
        <v>1526</v>
      </c>
      <c r="H173" s="177" t="s">
        <v>1526</v>
      </c>
      <c r="I173" s="178">
        <v>37237.645833333336</v>
      </c>
      <c r="J173" s="178">
        <v>37237.65972222222</v>
      </c>
      <c r="K173" s="182">
        <v>0.5</v>
      </c>
      <c r="L173" s="184">
        <v>10</v>
      </c>
      <c r="M173" s="184">
        <v>10</v>
      </c>
      <c r="N173" s="184">
        <v>0</v>
      </c>
      <c r="O173" s="182" t="s">
        <v>3742</v>
      </c>
      <c r="P173" s="182" t="s">
        <v>1529</v>
      </c>
      <c r="Q173" s="182">
        <v>92651</v>
      </c>
      <c r="R173" s="185" t="s">
        <v>1088</v>
      </c>
      <c r="S173" s="182" t="s">
        <v>1746</v>
      </c>
      <c r="T173" s="182">
        <v>1</v>
      </c>
      <c r="U173" s="186">
        <v>37099</v>
      </c>
      <c r="V173" s="182" t="s">
        <v>1530</v>
      </c>
      <c r="W173" s="177" t="s">
        <v>209</v>
      </c>
      <c r="X173" s="177" t="s">
        <v>210</v>
      </c>
      <c r="Y173" s="180" t="s">
        <v>1662</v>
      </c>
      <c r="Z173" s="180" t="s">
        <v>1662</v>
      </c>
      <c r="AA173" s="180" t="s">
        <v>1662</v>
      </c>
      <c r="AB173" s="177" t="s">
        <v>2003</v>
      </c>
      <c r="AC173" s="177" t="s">
        <v>2003</v>
      </c>
      <c r="AD173" s="177" t="s">
        <v>211</v>
      </c>
      <c r="AE173" s="180" t="s">
        <v>278</v>
      </c>
      <c r="AF173" s="180" t="s">
        <v>1662</v>
      </c>
      <c r="AG173" s="180" t="s">
        <v>1662</v>
      </c>
      <c r="AH173" s="177" t="s">
        <v>2003</v>
      </c>
      <c r="AI173" s="182">
        <v>0</v>
      </c>
      <c r="AJ173" s="177" t="s">
        <v>212</v>
      </c>
    </row>
    <row r="174" spans="1:36" s="5" customFormat="1" ht="67.5">
      <c r="A174" s="7"/>
      <c r="B174" s="176" t="s">
        <v>886</v>
      </c>
      <c r="C174" s="177" t="s">
        <v>213</v>
      </c>
      <c r="D174" s="178">
        <v>37242.427777777775</v>
      </c>
      <c r="E174" s="177" t="s">
        <v>1526</v>
      </c>
      <c r="F174" s="177" t="s">
        <v>214</v>
      </c>
      <c r="G174" s="177" t="s">
        <v>1526</v>
      </c>
      <c r="H174" s="177" t="s">
        <v>1526</v>
      </c>
      <c r="I174" s="178">
        <v>37242.333333333336</v>
      </c>
      <c r="J174" s="178">
        <v>37242.375</v>
      </c>
      <c r="K174" s="177">
        <v>100</v>
      </c>
      <c r="L174" s="179">
        <v>6000</v>
      </c>
      <c r="M174" s="179">
        <v>1600</v>
      </c>
      <c r="N174" s="179">
        <v>4400</v>
      </c>
      <c r="O174" s="177" t="s">
        <v>215</v>
      </c>
      <c r="P174" s="177" t="s">
        <v>1529</v>
      </c>
      <c r="Q174" s="176">
        <v>92651</v>
      </c>
      <c r="R174" s="180" t="s">
        <v>1088</v>
      </c>
      <c r="S174" s="177" t="s">
        <v>216</v>
      </c>
      <c r="T174" s="177">
        <v>0</v>
      </c>
      <c r="U174" s="177">
        <v>0</v>
      </c>
      <c r="V174" s="177" t="s">
        <v>1530</v>
      </c>
      <c r="W174" s="177" t="s">
        <v>217</v>
      </c>
      <c r="X174" s="177" t="s">
        <v>218</v>
      </c>
      <c r="Y174" s="180" t="s">
        <v>1663</v>
      </c>
      <c r="Z174" s="180" t="s">
        <v>1663</v>
      </c>
      <c r="AA174" s="180" t="s">
        <v>1663</v>
      </c>
      <c r="AB174" s="177" t="s">
        <v>277</v>
      </c>
      <c r="AC174" s="177" t="s">
        <v>2003</v>
      </c>
      <c r="AD174" s="177" t="s">
        <v>277</v>
      </c>
      <c r="AE174" s="180" t="s">
        <v>278</v>
      </c>
      <c r="AF174" s="180" t="s">
        <v>1663</v>
      </c>
      <c r="AG174" s="180" t="s">
        <v>1663</v>
      </c>
      <c r="AH174" s="177" t="s">
        <v>219</v>
      </c>
      <c r="AI174" s="177">
        <v>4</v>
      </c>
      <c r="AJ174" s="177" t="s">
        <v>220</v>
      </c>
    </row>
    <row r="175" spans="1:37" ht="189" customHeight="1">
      <c r="A175" s="210"/>
      <c r="B175" s="187" t="s">
        <v>1532</v>
      </c>
      <c r="C175" s="188" t="s">
        <v>1533</v>
      </c>
      <c r="D175" s="189">
        <v>37151.118055555555</v>
      </c>
      <c r="E175" s="188" t="s">
        <v>1534</v>
      </c>
      <c r="F175" s="190" t="s">
        <v>1535</v>
      </c>
      <c r="G175" s="191" t="s">
        <v>1536</v>
      </c>
      <c r="H175" s="192" t="s">
        <v>1731</v>
      </c>
      <c r="I175" s="193">
        <v>37151.01388888889</v>
      </c>
      <c r="J175" s="194">
        <v>37151.052083333336</v>
      </c>
      <c r="K175" s="195">
        <v>100</v>
      </c>
      <c r="L175" s="196">
        <v>6000</v>
      </c>
      <c r="M175" s="197">
        <v>0</v>
      </c>
      <c r="N175" s="198">
        <v>6000</v>
      </c>
      <c r="O175" s="199" t="s">
        <v>1537</v>
      </c>
      <c r="P175" s="196" t="s">
        <v>1538</v>
      </c>
      <c r="Q175" s="195">
        <v>92084</v>
      </c>
      <c r="R175" s="46" t="s">
        <v>1664</v>
      </c>
      <c r="S175" s="188" t="s">
        <v>1539</v>
      </c>
      <c r="T175" s="188">
        <v>1</v>
      </c>
      <c r="U175" s="200">
        <v>36944</v>
      </c>
      <c r="V175" s="201" t="s">
        <v>1815</v>
      </c>
      <c r="W175" s="188" t="s">
        <v>1540</v>
      </c>
      <c r="X175" s="201" t="s">
        <v>1541</v>
      </c>
      <c r="Y175" s="188" t="s">
        <v>1662</v>
      </c>
      <c r="Z175" s="188" t="s">
        <v>1662</v>
      </c>
      <c r="AA175" s="202" t="s">
        <v>1662</v>
      </c>
      <c r="AB175" s="203" t="s">
        <v>2003</v>
      </c>
      <c r="AC175" s="204" t="s">
        <v>2003</v>
      </c>
      <c r="AD175" s="188" t="s">
        <v>1542</v>
      </c>
      <c r="AE175" s="188" t="s">
        <v>1663</v>
      </c>
      <c r="AF175" s="188" t="s">
        <v>1663</v>
      </c>
      <c r="AG175" s="188" t="s">
        <v>1662</v>
      </c>
      <c r="AH175" s="192" t="s">
        <v>2003</v>
      </c>
      <c r="AI175" s="204">
        <v>0</v>
      </c>
      <c r="AJ175" s="19" t="s">
        <v>1596</v>
      </c>
      <c r="AK175" s="205"/>
    </row>
    <row r="176" spans="1:36" s="6" customFormat="1" ht="37.5" customHeight="1">
      <c r="A176" s="207" t="s">
        <v>2520</v>
      </c>
      <c r="B176" s="13" t="s">
        <v>2847</v>
      </c>
      <c r="C176" s="13" t="s">
        <v>2078</v>
      </c>
      <c r="D176" s="21" t="s">
        <v>1597</v>
      </c>
      <c r="E176" s="13" t="s">
        <v>1598</v>
      </c>
      <c r="F176" s="22">
        <v>7604355842</v>
      </c>
      <c r="G176" s="13" t="s">
        <v>1734</v>
      </c>
      <c r="H176" s="13" t="s">
        <v>1734</v>
      </c>
      <c r="I176" s="17">
        <v>37172.583333333336</v>
      </c>
      <c r="J176" s="17" t="s">
        <v>1599</v>
      </c>
      <c r="K176" s="23">
        <v>5</v>
      </c>
      <c r="L176" s="23">
        <v>100</v>
      </c>
      <c r="M176" s="23">
        <v>0</v>
      </c>
      <c r="N176" s="23">
        <v>100</v>
      </c>
      <c r="O176" s="8" t="s">
        <v>1600</v>
      </c>
      <c r="P176" s="8" t="s">
        <v>2001</v>
      </c>
      <c r="Q176" s="8">
        <v>92054</v>
      </c>
      <c r="R176" s="24" t="s">
        <v>1664</v>
      </c>
      <c r="S176" s="25" t="s">
        <v>2082</v>
      </c>
      <c r="T176" s="26">
        <v>0</v>
      </c>
      <c r="U176" s="8"/>
      <c r="V176" s="8" t="s">
        <v>3531</v>
      </c>
      <c r="W176" s="8" t="s">
        <v>1601</v>
      </c>
      <c r="X176" s="8" t="s">
        <v>1602</v>
      </c>
      <c r="Y176" s="27" t="s">
        <v>1662</v>
      </c>
      <c r="Z176" s="28" t="s">
        <v>1663</v>
      </c>
      <c r="AA176" s="28" t="s">
        <v>1663</v>
      </c>
      <c r="AB176" s="8" t="s">
        <v>2012</v>
      </c>
      <c r="AC176" s="8" t="s">
        <v>2013</v>
      </c>
      <c r="AD176" s="25"/>
      <c r="AE176" s="28" t="s">
        <v>1663</v>
      </c>
      <c r="AF176" s="28" t="s">
        <v>1662</v>
      </c>
      <c r="AG176" s="28" t="s">
        <v>1662</v>
      </c>
      <c r="AH176" s="13"/>
      <c r="AI176" s="26"/>
      <c r="AJ176" s="8" t="s">
        <v>1603</v>
      </c>
    </row>
    <row r="177" spans="1:36" s="6" customFormat="1" ht="37.5" customHeight="1">
      <c r="A177" s="207"/>
      <c r="B177" s="13" t="s">
        <v>2927</v>
      </c>
      <c r="C177" s="13" t="s">
        <v>3710</v>
      </c>
      <c r="D177" s="17"/>
      <c r="E177" s="13" t="s">
        <v>1998</v>
      </c>
      <c r="F177" s="22">
        <v>7604355870</v>
      </c>
      <c r="G177" s="13" t="s">
        <v>1734</v>
      </c>
      <c r="H177" s="13" t="s">
        <v>1734</v>
      </c>
      <c r="I177" s="17">
        <v>37224.38888888889</v>
      </c>
      <c r="J177" s="17" t="s">
        <v>1604</v>
      </c>
      <c r="K177" s="23">
        <v>0</v>
      </c>
      <c r="L177" s="23">
        <v>75</v>
      </c>
      <c r="M177" s="23">
        <v>75</v>
      </c>
      <c r="N177" s="23">
        <v>0</v>
      </c>
      <c r="O177" s="8" t="s">
        <v>1605</v>
      </c>
      <c r="P177" s="8" t="s">
        <v>2001</v>
      </c>
      <c r="Q177" s="8">
        <v>92054</v>
      </c>
      <c r="R177" s="24" t="s">
        <v>1664</v>
      </c>
      <c r="S177" s="25" t="s">
        <v>3145</v>
      </c>
      <c r="T177" s="26">
        <v>0</v>
      </c>
      <c r="U177" s="8"/>
      <c r="V177" s="8" t="s">
        <v>3538</v>
      </c>
      <c r="W177" s="8" t="s">
        <v>1606</v>
      </c>
      <c r="X177" s="8" t="s">
        <v>1607</v>
      </c>
      <c r="Y177" s="27" t="s">
        <v>1662</v>
      </c>
      <c r="Z177" s="28" t="s">
        <v>1662</v>
      </c>
      <c r="AA177" s="28" t="s">
        <v>1662</v>
      </c>
      <c r="AB177" s="8" t="s">
        <v>1983</v>
      </c>
      <c r="AC177" s="8" t="s">
        <v>1983</v>
      </c>
      <c r="AD177" s="25" t="s">
        <v>1608</v>
      </c>
      <c r="AE177" s="28" t="s">
        <v>1663</v>
      </c>
      <c r="AF177" s="28" t="s">
        <v>1662</v>
      </c>
      <c r="AG177" s="28" t="s">
        <v>1662</v>
      </c>
      <c r="AH177" s="13"/>
      <c r="AI177" s="26"/>
      <c r="AJ177" s="8" t="s">
        <v>1609</v>
      </c>
    </row>
    <row r="178" spans="1:36" s="6" customFormat="1" ht="37.5" customHeight="1">
      <c r="A178" s="207"/>
      <c r="B178" s="13" t="s">
        <v>2935</v>
      </c>
      <c r="C178" s="13" t="s">
        <v>3710</v>
      </c>
      <c r="D178" s="17"/>
      <c r="E178" s="13" t="s">
        <v>1598</v>
      </c>
      <c r="F178" s="22">
        <v>7604355842</v>
      </c>
      <c r="G178" s="13" t="s">
        <v>1734</v>
      </c>
      <c r="H178" s="13" t="s">
        <v>1734</v>
      </c>
      <c r="I178" s="17">
        <v>37231.395833333336</v>
      </c>
      <c r="J178" s="17" t="s">
        <v>1610</v>
      </c>
      <c r="K178" s="23">
        <v>2</v>
      </c>
      <c r="L178" s="23">
        <v>100</v>
      </c>
      <c r="M178" s="23">
        <v>0</v>
      </c>
      <c r="N178" s="23">
        <v>100</v>
      </c>
      <c r="O178" s="8" t="s">
        <v>1611</v>
      </c>
      <c r="P178" s="8" t="s">
        <v>2001</v>
      </c>
      <c r="Q178" s="8">
        <v>92054</v>
      </c>
      <c r="R178" s="24" t="s">
        <v>1664</v>
      </c>
      <c r="S178" s="25" t="s">
        <v>3145</v>
      </c>
      <c r="T178" s="26">
        <v>0</v>
      </c>
      <c r="U178" s="8"/>
      <c r="V178" s="8" t="s">
        <v>3530</v>
      </c>
      <c r="W178" s="8" t="s">
        <v>1612</v>
      </c>
      <c r="X178" s="8" t="s">
        <v>1613</v>
      </c>
      <c r="Y178" s="27" t="s">
        <v>1662</v>
      </c>
      <c r="Z178" s="28" t="s">
        <v>1662</v>
      </c>
      <c r="AA178" s="28" t="s">
        <v>1662</v>
      </c>
      <c r="AB178" s="8" t="s">
        <v>1983</v>
      </c>
      <c r="AC178" s="8" t="s">
        <v>1983</v>
      </c>
      <c r="AD178" s="25" t="s">
        <v>1614</v>
      </c>
      <c r="AE178" s="28" t="s">
        <v>1663</v>
      </c>
      <c r="AF178" s="28" t="s">
        <v>1662</v>
      </c>
      <c r="AG178" s="28" t="s">
        <v>1662</v>
      </c>
      <c r="AH178" s="13"/>
      <c r="AI178" s="26"/>
      <c r="AJ178" s="8" t="s">
        <v>1615</v>
      </c>
    </row>
    <row r="179" spans="1:36" s="6" customFormat="1" ht="37.5" customHeight="1">
      <c r="A179" s="207"/>
      <c r="B179" s="13" t="s">
        <v>2939</v>
      </c>
      <c r="C179" s="13" t="s">
        <v>2078</v>
      </c>
      <c r="D179" s="17" t="s">
        <v>1616</v>
      </c>
      <c r="E179" s="13" t="s">
        <v>1998</v>
      </c>
      <c r="F179" s="22">
        <v>7604355870</v>
      </c>
      <c r="G179" s="13" t="s">
        <v>1734</v>
      </c>
      <c r="H179" s="13" t="s">
        <v>1734</v>
      </c>
      <c r="I179" s="17">
        <v>37232.354166666664</v>
      </c>
      <c r="J179" s="17" t="s">
        <v>1617</v>
      </c>
      <c r="K179" s="23">
        <v>20</v>
      </c>
      <c r="L179" s="23">
        <v>500</v>
      </c>
      <c r="M179" s="23">
        <v>0</v>
      </c>
      <c r="N179" s="23">
        <v>500</v>
      </c>
      <c r="O179" s="8" t="s">
        <v>1618</v>
      </c>
      <c r="P179" s="8" t="s">
        <v>2001</v>
      </c>
      <c r="Q179" s="8">
        <v>92057</v>
      </c>
      <c r="R179" s="24" t="s">
        <v>1664</v>
      </c>
      <c r="S179" s="25" t="s">
        <v>3145</v>
      </c>
      <c r="T179" s="26">
        <v>0</v>
      </c>
      <c r="U179" s="8"/>
      <c r="V179" s="8" t="s">
        <v>3530</v>
      </c>
      <c r="W179" s="8" t="s">
        <v>1619</v>
      </c>
      <c r="X179" s="8" t="s">
        <v>1620</v>
      </c>
      <c r="Y179" s="27" t="s">
        <v>1662</v>
      </c>
      <c r="Z179" s="28" t="s">
        <v>1663</v>
      </c>
      <c r="AA179" s="28" t="s">
        <v>1663</v>
      </c>
      <c r="AB179" s="8" t="s">
        <v>1621</v>
      </c>
      <c r="AC179" s="8" t="s">
        <v>1622</v>
      </c>
      <c r="AD179" s="25"/>
      <c r="AE179" s="28" t="s">
        <v>1663</v>
      </c>
      <c r="AF179" s="28" t="s">
        <v>1662</v>
      </c>
      <c r="AG179" s="28" t="s">
        <v>1662</v>
      </c>
      <c r="AH179" s="13"/>
      <c r="AI179" s="26"/>
      <c r="AJ179" s="8" t="s">
        <v>1623</v>
      </c>
    </row>
    <row r="180" spans="1:36" s="6" customFormat="1" ht="37.5" customHeight="1">
      <c r="A180" s="207"/>
      <c r="B180" s="13" t="s">
        <v>2944</v>
      </c>
      <c r="C180" s="13" t="s">
        <v>2078</v>
      </c>
      <c r="D180" s="17" t="s">
        <v>1624</v>
      </c>
      <c r="E180" s="13" t="s">
        <v>1625</v>
      </c>
      <c r="F180" s="22">
        <v>7604355840</v>
      </c>
      <c r="G180" s="13" t="s">
        <v>1734</v>
      </c>
      <c r="H180" s="13" t="s">
        <v>1734</v>
      </c>
      <c r="I180" s="17">
        <v>37248.46319444444</v>
      </c>
      <c r="J180" s="17" t="s">
        <v>1626</v>
      </c>
      <c r="K180" s="23">
        <v>20</v>
      </c>
      <c r="L180" s="23">
        <v>600</v>
      </c>
      <c r="M180" s="23">
        <v>500</v>
      </c>
      <c r="N180" s="23">
        <v>100</v>
      </c>
      <c r="O180" s="8" t="s">
        <v>1627</v>
      </c>
      <c r="P180" s="8" t="s">
        <v>2001</v>
      </c>
      <c r="Q180" s="8">
        <v>92054</v>
      </c>
      <c r="R180" s="24" t="s">
        <v>1664</v>
      </c>
      <c r="S180" s="25" t="s">
        <v>3145</v>
      </c>
      <c r="T180" s="26">
        <v>0</v>
      </c>
      <c r="U180" s="8"/>
      <c r="V180" s="8" t="s">
        <v>3531</v>
      </c>
      <c r="W180" s="8" t="s">
        <v>1628</v>
      </c>
      <c r="X180" s="8" t="s">
        <v>1629</v>
      </c>
      <c r="Y180" s="27" t="s">
        <v>1663</v>
      </c>
      <c r="Z180" s="28" t="s">
        <v>1662</v>
      </c>
      <c r="AA180" s="28" t="s">
        <v>1662</v>
      </c>
      <c r="AB180" s="8" t="s">
        <v>1983</v>
      </c>
      <c r="AC180" s="8" t="s">
        <v>1983</v>
      </c>
      <c r="AD180" s="25" t="s">
        <v>1630</v>
      </c>
      <c r="AE180" s="28" t="s">
        <v>1663</v>
      </c>
      <c r="AF180" s="28" t="s">
        <v>1662</v>
      </c>
      <c r="AG180" s="28" t="s">
        <v>1662</v>
      </c>
      <c r="AH180" s="13"/>
      <c r="AI180" s="26"/>
      <c r="AJ180" s="8" t="s">
        <v>1631</v>
      </c>
    </row>
    <row r="181" spans="1:36" s="6" customFormat="1" ht="37.5" customHeight="1">
      <c r="A181" s="207"/>
      <c r="B181" s="13" t="s">
        <v>886</v>
      </c>
      <c r="C181" s="13" t="s">
        <v>2591</v>
      </c>
      <c r="D181" s="21" t="s">
        <v>1632</v>
      </c>
      <c r="E181" s="13" t="s">
        <v>1633</v>
      </c>
      <c r="F181" s="22">
        <v>7604355870</v>
      </c>
      <c r="G181" s="13" t="s">
        <v>1734</v>
      </c>
      <c r="H181" s="13" t="s">
        <v>1734</v>
      </c>
      <c r="I181" s="17">
        <v>37279.61111111111</v>
      </c>
      <c r="J181" s="17" t="s">
        <v>1634</v>
      </c>
      <c r="K181" s="23">
        <v>10</v>
      </c>
      <c r="L181" s="23">
        <v>6000</v>
      </c>
      <c r="M181" s="23">
        <v>5400</v>
      </c>
      <c r="N181" s="23">
        <v>600</v>
      </c>
      <c r="O181" s="8" t="s">
        <v>1635</v>
      </c>
      <c r="P181" s="8" t="s">
        <v>2001</v>
      </c>
      <c r="Q181" s="8">
        <v>92054</v>
      </c>
      <c r="R181" s="24" t="s">
        <v>1664</v>
      </c>
      <c r="S181" s="25" t="s">
        <v>3145</v>
      </c>
      <c r="T181" s="26">
        <v>0</v>
      </c>
      <c r="U181" s="8"/>
      <c r="V181" s="8" t="s">
        <v>3542</v>
      </c>
      <c r="W181" s="8" t="s">
        <v>1636</v>
      </c>
      <c r="X181" s="8" t="s">
        <v>1637</v>
      </c>
      <c r="Y181" s="27" t="s">
        <v>1662</v>
      </c>
      <c r="Z181" s="28" t="s">
        <v>1662</v>
      </c>
      <c r="AA181" s="28" t="s">
        <v>1662</v>
      </c>
      <c r="AB181" s="8" t="s">
        <v>1983</v>
      </c>
      <c r="AC181" s="8" t="s">
        <v>1983</v>
      </c>
      <c r="AD181" s="25" t="s">
        <v>1638</v>
      </c>
      <c r="AE181" s="28" t="s">
        <v>1663</v>
      </c>
      <c r="AF181" s="28" t="s">
        <v>1663</v>
      </c>
      <c r="AG181" s="28" t="s">
        <v>1662</v>
      </c>
      <c r="AH181" s="13"/>
      <c r="AI181" s="26"/>
      <c r="AJ181" s="8" t="s">
        <v>2191</v>
      </c>
    </row>
    <row r="182" spans="1:36" s="6" customFormat="1" ht="37.5" customHeight="1">
      <c r="A182" s="207"/>
      <c r="B182" s="13" t="s">
        <v>1517</v>
      </c>
      <c r="C182" s="13" t="s">
        <v>2078</v>
      </c>
      <c r="D182" s="17" t="s">
        <v>2192</v>
      </c>
      <c r="E182" s="13" t="s">
        <v>2193</v>
      </c>
      <c r="F182" s="22">
        <v>7604355870</v>
      </c>
      <c r="G182" s="13" t="s">
        <v>1734</v>
      </c>
      <c r="H182" s="13" t="s">
        <v>1734</v>
      </c>
      <c r="I182" s="17">
        <v>37281.811111111114</v>
      </c>
      <c r="J182" s="17" t="s">
        <v>2194</v>
      </c>
      <c r="K182" s="23">
        <v>20</v>
      </c>
      <c r="L182" s="23">
        <v>1200</v>
      </c>
      <c r="M182" s="23">
        <v>600</v>
      </c>
      <c r="N182" s="23">
        <v>600</v>
      </c>
      <c r="O182" s="8" t="s">
        <v>2195</v>
      </c>
      <c r="P182" s="8" t="s">
        <v>2001</v>
      </c>
      <c r="Q182" s="8">
        <v>92054</v>
      </c>
      <c r="R182" s="24" t="s">
        <v>1664</v>
      </c>
      <c r="S182" s="25" t="s">
        <v>2196</v>
      </c>
      <c r="T182" s="26">
        <v>0</v>
      </c>
      <c r="U182" s="8"/>
      <c r="V182" s="8" t="s">
        <v>3537</v>
      </c>
      <c r="W182" s="8" t="s">
        <v>2197</v>
      </c>
      <c r="X182" s="8" t="s">
        <v>2198</v>
      </c>
      <c r="Y182" s="27" t="s">
        <v>1662</v>
      </c>
      <c r="Z182" s="28" t="s">
        <v>1663</v>
      </c>
      <c r="AA182" s="28" t="s">
        <v>1662</v>
      </c>
      <c r="AB182" s="8" t="s">
        <v>1983</v>
      </c>
      <c r="AC182" s="8" t="s">
        <v>1983</v>
      </c>
      <c r="AD182" s="25" t="s">
        <v>2199</v>
      </c>
      <c r="AE182" s="28" t="s">
        <v>1663</v>
      </c>
      <c r="AF182" s="28" t="s">
        <v>1663</v>
      </c>
      <c r="AG182" s="28" t="s">
        <v>1662</v>
      </c>
      <c r="AH182" s="13"/>
      <c r="AI182" s="26"/>
      <c r="AJ182" s="8" t="s">
        <v>2200</v>
      </c>
    </row>
    <row r="183" spans="1:36" s="6" customFormat="1" ht="37.5" customHeight="1">
      <c r="A183" s="207"/>
      <c r="B183" s="13" t="s">
        <v>324</v>
      </c>
      <c r="C183" s="13" t="s">
        <v>2078</v>
      </c>
      <c r="D183" s="17" t="s">
        <v>2201</v>
      </c>
      <c r="E183" s="13" t="s">
        <v>1633</v>
      </c>
      <c r="F183" s="22">
        <v>7604355870</v>
      </c>
      <c r="G183" s="13" t="s">
        <v>1734</v>
      </c>
      <c r="H183" s="13" t="s">
        <v>1734</v>
      </c>
      <c r="I183" s="17">
        <v>37300.92013888889</v>
      </c>
      <c r="J183" s="17" t="s">
        <v>2202</v>
      </c>
      <c r="K183" s="23">
        <v>10</v>
      </c>
      <c r="L183" s="23">
        <v>400</v>
      </c>
      <c r="M183" s="23">
        <v>100</v>
      </c>
      <c r="N183" s="23">
        <v>300</v>
      </c>
      <c r="O183" s="8" t="s">
        <v>2203</v>
      </c>
      <c r="P183" s="8" t="s">
        <v>2001</v>
      </c>
      <c r="Q183" s="8">
        <v>92057</v>
      </c>
      <c r="R183" s="24" t="s">
        <v>1664</v>
      </c>
      <c r="S183" s="25" t="s">
        <v>3145</v>
      </c>
      <c r="T183" s="26">
        <v>0</v>
      </c>
      <c r="U183" s="8"/>
      <c r="V183" s="8" t="s">
        <v>3531</v>
      </c>
      <c r="W183" s="8" t="s">
        <v>2204</v>
      </c>
      <c r="X183" s="8" t="s">
        <v>2205</v>
      </c>
      <c r="Y183" s="27" t="s">
        <v>1662</v>
      </c>
      <c r="Z183" s="28" t="s">
        <v>1663</v>
      </c>
      <c r="AA183" s="28" t="s">
        <v>1663</v>
      </c>
      <c r="AB183" s="8" t="s">
        <v>2206</v>
      </c>
      <c r="AC183" s="8" t="s">
        <v>1983</v>
      </c>
      <c r="AD183" s="25" t="s">
        <v>2207</v>
      </c>
      <c r="AE183" s="28" t="s">
        <v>1663</v>
      </c>
      <c r="AF183" s="28" t="s">
        <v>1662</v>
      </c>
      <c r="AG183" s="28" t="s">
        <v>1663</v>
      </c>
      <c r="AH183" s="13" t="s">
        <v>2208</v>
      </c>
      <c r="AI183" s="26">
        <v>1</v>
      </c>
      <c r="AJ183" s="8" t="s">
        <v>2209</v>
      </c>
    </row>
    <row r="184" spans="1:36" s="6" customFormat="1" ht="37.5" customHeight="1">
      <c r="A184" s="207" t="s">
        <v>2520</v>
      </c>
      <c r="B184" s="13" t="s">
        <v>790</v>
      </c>
      <c r="C184" s="13" t="s">
        <v>2591</v>
      </c>
      <c r="D184" s="17" t="s">
        <v>2210</v>
      </c>
      <c r="E184" s="13" t="s">
        <v>1633</v>
      </c>
      <c r="F184" s="22">
        <v>7604355870</v>
      </c>
      <c r="G184" s="13" t="s">
        <v>1734</v>
      </c>
      <c r="H184" s="13" t="s">
        <v>1734</v>
      </c>
      <c r="I184" s="17">
        <v>37308.520833333336</v>
      </c>
      <c r="J184" s="17" t="s">
        <v>2211</v>
      </c>
      <c r="K184" s="23"/>
      <c r="L184" s="23">
        <v>175</v>
      </c>
      <c r="M184" s="23">
        <v>150</v>
      </c>
      <c r="N184" s="23">
        <v>25</v>
      </c>
      <c r="O184" s="8" t="s">
        <v>2212</v>
      </c>
      <c r="P184" s="8" t="s">
        <v>2001</v>
      </c>
      <c r="Q184" s="8">
        <v>92054</v>
      </c>
      <c r="R184" s="24" t="s">
        <v>1664</v>
      </c>
      <c r="S184" s="25" t="s">
        <v>2213</v>
      </c>
      <c r="T184" s="26">
        <v>0</v>
      </c>
      <c r="U184" s="8"/>
      <c r="V184" s="8" t="s">
        <v>3545</v>
      </c>
      <c r="W184" s="8" t="s">
        <v>2214</v>
      </c>
      <c r="X184" s="8" t="s">
        <v>2215</v>
      </c>
      <c r="Y184" s="27" t="s">
        <v>1662</v>
      </c>
      <c r="Z184" s="28" t="s">
        <v>1662</v>
      </c>
      <c r="AA184" s="28" t="s">
        <v>1662</v>
      </c>
      <c r="AB184" s="8" t="s">
        <v>1983</v>
      </c>
      <c r="AC184" s="8" t="s">
        <v>1983</v>
      </c>
      <c r="AD184" s="25" t="s">
        <v>2216</v>
      </c>
      <c r="AE184" s="28" t="s">
        <v>1663</v>
      </c>
      <c r="AF184" s="28" t="s">
        <v>1662</v>
      </c>
      <c r="AG184" s="28" t="s">
        <v>1662</v>
      </c>
      <c r="AH184" s="13"/>
      <c r="AI184" s="26"/>
      <c r="AJ184" s="8" t="s">
        <v>2217</v>
      </c>
    </row>
    <row r="185" spans="1:36" s="6" customFormat="1" ht="37.5" customHeight="1">
      <c r="A185" s="207"/>
      <c r="B185" s="13" t="s">
        <v>794</v>
      </c>
      <c r="C185" s="13" t="s">
        <v>2945</v>
      </c>
      <c r="D185" s="17" t="s">
        <v>2218</v>
      </c>
      <c r="E185" s="13" t="s">
        <v>1625</v>
      </c>
      <c r="F185" s="22">
        <v>7604355840</v>
      </c>
      <c r="G185" s="13" t="s">
        <v>1734</v>
      </c>
      <c r="H185" s="13" t="s">
        <v>1734</v>
      </c>
      <c r="I185" s="17">
        <v>37329.305555555555</v>
      </c>
      <c r="J185" s="17" t="s">
        <v>2219</v>
      </c>
      <c r="K185" s="23">
        <v>60</v>
      </c>
      <c r="L185" s="23">
        <v>1800</v>
      </c>
      <c r="M185" s="23">
        <v>800</v>
      </c>
      <c r="N185" s="23">
        <v>1000</v>
      </c>
      <c r="O185" s="8" t="s">
        <v>2220</v>
      </c>
      <c r="P185" s="8" t="s">
        <v>2001</v>
      </c>
      <c r="Q185" s="8">
        <v>92054</v>
      </c>
      <c r="R185" s="24" t="s">
        <v>1664</v>
      </c>
      <c r="S185" s="25" t="s">
        <v>3145</v>
      </c>
      <c r="T185" s="26">
        <v>0</v>
      </c>
      <c r="U185" s="8"/>
      <c r="V185" s="8" t="s">
        <v>3539</v>
      </c>
      <c r="W185" s="8" t="s">
        <v>3029</v>
      </c>
      <c r="X185" s="8" t="s">
        <v>3030</v>
      </c>
      <c r="Y185" s="27" t="s">
        <v>1662</v>
      </c>
      <c r="Z185" s="28" t="s">
        <v>1662</v>
      </c>
      <c r="AA185" s="28" t="s">
        <v>1662</v>
      </c>
      <c r="AB185" s="8" t="s">
        <v>1983</v>
      </c>
      <c r="AC185" s="8" t="s">
        <v>1983</v>
      </c>
      <c r="AD185" s="25" t="s">
        <v>3031</v>
      </c>
      <c r="AE185" s="28" t="s">
        <v>1663</v>
      </c>
      <c r="AF185" s="28" t="s">
        <v>1663</v>
      </c>
      <c r="AG185" s="28" t="s">
        <v>1662</v>
      </c>
      <c r="AH185" s="13"/>
      <c r="AI185" s="26"/>
      <c r="AJ185" s="8" t="s">
        <v>3032</v>
      </c>
    </row>
    <row r="186" spans="1:36" s="5" customFormat="1" ht="89.25">
      <c r="A186" s="4"/>
      <c r="B186" s="13" t="s">
        <v>2939</v>
      </c>
      <c r="C186" s="13" t="s">
        <v>3033</v>
      </c>
      <c r="D186" s="21">
        <v>37169.572916666664</v>
      </c>
      <c r="E186" s="13" t="s">
        <v>3142</v>
      </c>
      <c r="F186" s="22" t="s">
        <v>3034</v>
      </c>
      <c r="G186" s="13" t="s">
        <v>1673</v>
      </c>
      <c r="H186" s="13" t="s">
        <v>1673</v>
      </c>
      <c r="I186" s="17">
        <v>37165.28472222222</v>
      </c>
      <c r="J186" s="17">
        <v>37165.29861111111</v>
      </c>
      <c r="K186" s="23">
        <v>10</v>
      </c>
      <c r="L186" s="23">
        <v>200</v>
      </c>
      <c r="M186" s="23">
        <v>150</v>
      </c>
      <c r="N186" s="23">
        <v>50</v>
      </c>
      <c r="O186" s="8" t="s">
        <v>3035</v>
      </c>
      <c r="P186" s="8" t="s">
        <v>1562</v>
      </c>
      <c r="Q186" s="8">
        <v>92028</v>
      </c>
      <c r="R186" s="24" t="s">
        <v>1664</v>
      </c>
      <c r="S186" s="25" t="s">
        <v>3145</v>
      </c>
      <c r="T186" s="26">
        <v>0</v>
      </c>
      <c r="U186" s="8"/>
      <c r="V186" s="8" t="s">
        <v>3530</v>
      </c>
      <c r="W186" s="8" t="s">
        <v>3036</v>
      </c>
      <c r="X186" s="8" t="s">
        <v>3037</v>
      </c>
      <c r="Y186" s="27" t="s">
        <v>1662</v>
      </c>
      <c r="Z186" s="28" t="s">
        <v>1662</v>
      </c>
      <c r="AA186" s="28" t="s">
        <v>1663</v>
      </c>
      <c r="AB186" s="8" t="s">
        <v>3038</v>
      </c>
      <c r="AC186" s="8" t="s">
        <v>1983</v>
      </c>
      <c r="AD186" s="25" t="s">
        <v>3567</v>
      </c>
      <c r="AE186" s="28" t="s">
        <v>1663</v>
      </c>
      <c r="AF186" s="28" t="s">
        <v>1663</v>
      </c>
      <c r="AG186" s="28" t="s">
        <v>1663</v>
      </c>
      <c r="AH186" s="13" t="s">
        <v>3039</v>
      </c>
      <c r="AI186" s="26">
        <v>3</v>
      </c>
      <c r="AJ186" s="8" t="s">
        <v>3040</v>
      </c>
    </row>
    <row r="187" spans="1:36" s="5" customFormat="1" ht="76.5">
      <c r="A187" s="4"/>
      <c r="B187" s="13" t="s">
        <v>2944</v>
      </c>
      <c r="C187" s="13" t="s">
        <v>1558</v>
      </c>
      <c r="D187" s="17" t="s">
        <v>3567</v>
      </c>
      <c r="E187" s="13" t="s">
        <v>1559</v>
      </c>
      <c r="F187" s="22" t="s">
        <v>1560</v>
      </c>
      <c r="G187" s="13" t="s">
        <v>1673</v>
      </c>
      <c r="H187" s="13" t="s">
        <v>1673</v>
      </c>
      <c r="I187" s="17">
        <v>37184.45138888889</v>
      </c>
      <c r="J187" s="17">
        <v>37184.479166666664</v>
      </c>
      <c r="K187" s="23">
        <v>3.75</v>
      </c>
      <c r="L187" s="23">
        <v>150</v>
      </c>
      <c r="M187" s="23">
        <v>60</v>
      </c>
      <c r="N187" s="23">
        <v>90</v>
      </c>
      <c r="O187" s="8" t="s">
        <v>3041</v>
      </c>
      <c r="P187" s="8" t="s">
        <v>1562</v>
      </c>
      <c r="Q187" s="8">
        <v>92028</v>
      </c>
      <c r="R187" s="24" t="s">
        <v>1664</v>
      </c>
      <c r="S187" s="25" t="s">
        <v>1570</v>
      </c>
      <c r="T187" s="26">
        <v>0</v>
      </c>
      <c r="U187" s="8"/>
      <c r="V187" s="8" t="s">
        <v>3535</v>
      </c>
      <c r="W187" s="8" t="s">
        <v>3042</v>
      </c>
      <c r="X187" s="8" t="s">
        <v>3043</v>
      </c>
      <c r="Y187" s="27" t="s">
        <v>1662</v>
      </c>
      <c r="Z187" s="28" t="s">
        <v>1662</v>
      </c>
      <c r="AA187" s="28" t="s">
        <v>1662</v>
      </c>
      <c r="AB187" s="8" t="s">
        <v>1983</v>
      </c>
      <c r="AC187" s="8" t="s">
        <v>1983</v>
      </c>
      <c r="AD187" s="25" t="s">
        <v>2223</v>
      </c>
      <c r="AE187" s="28" t="s">
        <v>1663</v>
      </c>
      <c r="AF187" s="28" t="s">
        <v>1662</v>
      </c>
      <c r="AG187" s="28" t="s">
        <v>1662</v>
      </c>
      <c r="AH187" s="13" t="s">
        <v>2224</v>
      </c>
      <c r="AI187" s="26"/>
      <c r="AJ187" s="8" t="s">
        <v>2448</v>
      </c>
    </row>
    <row r="188" spans="1:36" s="5" customFormat="1" ht="38.25">
      <c r="A188" s="4"/>
      <c r="B188" s="13" t="s">
        <v>886</v>
      </c>
      <c r="C188" s="13" t="s">
        <v>1558</v>
      </c>
      <c r="D188" s="17" t="s">
        <v>3567</v>
      </c>
      <c r="E188" s="13" t="s">
        <v>1559</v>
      </c>
      <c r="F188" s="22" t="s">
        <v>1560</v>
      </c>
      <c r="G188" s="13" t="s">
        <v>1673</v>
      </c>
      <c r="H188" s="13" t="s">
        <v>1673</v>
      </c>
      <c r="I188" s="17">
        <v>37214.6875</v>
      </c>
      <c r="J188" s="17">
        <v>37214.694444444445</v>
      </c>
      <c r="K188" s="23">
        <v>3</v>
      </c>
      <c r="L188" s="23">
        <v>30</v>
      </c>
      <c r="M188" s="23">
        <v>0</v>
      </c>
      <c r="N188" s="23">
        <v>30</v>
      </c>
      <c r="O188" s="8" t="s">
        <v>2449</v>
      </c>
      <c r="P188" s="8" t="s">
        <v>1562</v>
      </c>
      <c r="Q188" s="8">
        <v>92028</v>
      </c>
      <c r="R188" s="24" t="s">
        <v>1664</v>
      </c>
      <c r="S188" s="25" t="s">
        <v>1570</v>
      </c>
      <c r="T188" s="26">
        <v>0</v>
      </c>
      <c r="U188" s="8"/>
      <c r="V188" s="8" t="s">
        <v>3530</v>
      </c>
      <c r="W188" s="8" t="s">
        <v>2450</v>
      </c>
      <c r="X188" s="8" t="s">
        <v>2451</v>
      </c>
      <c r="Y188" s="27" t="s">
        <v>1662</v>
      </c>
      <c r="Z188" s="28" t="s">
        <v>1662</v>
      </c>
      <c r="AA188" s="28" t="s">
        <v>1662</v>
      </c>
      <c r="AB188" s="8" t="s">
        <v>1983</v>
      </c>
      <c r="AC188" s="8" t="s">
        <v>1983</v>
      </c>
      <c r="AD188" s="25" t="s">
        <v>2452</v>
      </c>
      <c r="AE188" s="28" t="s">
        <v>1662</v>
      </c>
      <c r="AF188" s="28" t="s">
        <v>1662</v>
      </c>
      <c r="AG188" s="28" t="s">
        <v>1662</v>
      </c>
      <c r="AH188" s="13"/>
      <c r="AI188" s="26"/>
      <c r="AJ188" s="8" t="s">
        <v>2453</v>
      </c>
    </row>
    <row r="189" spans="1:36" s="5" customFormat="1" ht="165.75">
      <c r="A189" s="4" t="s">
        <v>2520</v>
      </c>
      <c r="B189" s="13" t="s">
        <v>1517</v>
      </c>
      <c r="C189" s="13" t="s">
        <v>1558</v>
      </c>
      <c r="D189" s="21" t="s">
        <v>2883</v>
      </c>
      <c r="E189" s="13" t="s">
        <v>1559</v>
      </c>
      <c r="F189" s="22" t="s">
        <v>1560</v>
      </c>
      <c r="G189" s="13" t="s">
        <v>2454</v>
      </c>
      <c r="H189" s="13" t="s">
        <v>2454</v>
      </c>
      <c r="I189" s="17">
        <v>37280.4375</v>
      </c>
      <c r="J189" s="17" t="s">
        <v>2455</v>
      </c>
      <c r="K189" s="23" t="s">
        <v>2456</v>
      </c>
      <c r="L189" s="23" t="s">
        <v>2457</v>
      </c>
      <c r="M189" s="23" t="s">
        <v>2457</v>
      </c>
      <c r="N189" s="23" t="s">
        <v>1703</v>
      </c>
      <c r="O189" s="8" t="s">
        <v>3595</v>
      </c>
      <c r="P189" s="8" t="s">
        <v>1562</v>
      </c>
      <c r="Q189" s="8" t="s">
        <v>3596</v>
      </c>
      <c r="R189" s="24" t="s">
        <v>1664</v>
      </c>
      <c r="S189" s="25" t="s">
        <v>2082</v>
      </c>
      <c r="T189" s="26" t="s">
        <v>1703</v>
      </c>
      <c r="U189" s="8"/>
      <c r="V189" s="8" t="s">
        <v>3545</v>
      </c>
      <c r="W189" s="8" t="s">
        <v>3597</v>
      </c>
      <c r="X189" s="8" t="s">
        <v>3598</v>
      </c>
      <c r="Y189" s="27" t="s">
        <v>1662</v>
      </c>
      <c r="Z189" s="28" t="s">
        <v>1662</v>
      </c>
      <c r="AA189" s="28" t="s">
        <v>1662</v>
      </c>
      <c r="AB189" s="8" t="s">
        <v>1983</v>
      </c>
      <c r="AC189" s="8" t="s">
        <v>1983</v>
      </c>
      <c r="AD189" s="25" t="s">
        <v>3599</v>
      </c>
      <c r="AE189" s="28" t="s">
        <v>1663</v>
      </c>
      <c r="AF189" s="28" t="s">
        <v>1662</v>
      </c>
      <c r="AG189" s="28" t="s">
        <v>1662</v>
      </c>
      <c r="AH189" s="13"/>
      <c r="AI189" s="26"/>
      <c r="AJ189" s="8" t="s">
        <v>3600</v>
      </c>
    </row>
    <row r="190" spans="1:36" s="5" customFormat="1" ht="153">
      <c r="A190" s="4"/>
      <c r="B190" s="13" t="s">
        <v>324</v>
      </c>
      <c r="C190" s="13" t="s">
        <v>1558</v>
      </c>
      <c r="D190" s="17" t="s">
        <v>2883</v>
      </c>
      <c r="E190" s="13" t="s">
        <v>1559</v>
      </c>
      <c r="F190" s="22" t="s">
        <v>1560</v>
      </c>
      <c r="G190" s="13" t="s">
        <v>2454</v>
      </c>
      <c r="H190" s="13" t="s">
        <v>2454</v>
      </c>
      <c r="I190" s="17">
        <v>37282.54513888889</v>
      </c>
      <c r="J190" s="17" t="s">
        <v>3601</v>
      </c>
      <c r="K190" s="23" t="s">
        <v>3602</v>
      </c>
      <c r="L190" s="23" t="s">
        <v>3603</v>
      </c>
      <c r="M190" s="23" t="s">
        <v>1703</v>
      </c>
      <c r="N190" s="23" t="s">
        <v>3603</v>
      </c>
      <c r="O190" s="8" t="s">
        <v>3604</v>
      </c>
      <c r="P190" s="8" t="s">
        <v>1562</v>
      </c>
      <c r="Q190" s="8" t="s">
        <v>3596</v>
      </c>
      <c r="R190" s="24" t="s">
        <v>1664</v>
      </c>
      <c r="S190" s="25" t="s">
        <v>1570</v>
      </c>
      <c r="T190" s="26" t="s">
        <v>1703</v>
      </c>
      <c r="U190" s="72"/>
      <c r="V190" s="8" t="s">
        <v>3530</v>
      </c>
      <c r="W190" s="8" t="s">
        <v>3605</v>
      </c>
      <c r="X190" s="8" t="s">
        <v>3606</v>
      </c>
      <c r="Y190" s="27" t="s">
        <v>1662</v>
      </c>
      <c r="Z190" s="28" t="s">
        <v>1662</v>
      </c>
      <c r="AA190" s="28" t="s">
        <v>1662</v>
      </c>
      <c r="AB190" s="8" t="s">
        <v>1983</v>
      </c>
      <c r="AC190" s="8" t="s">
        <v>1983</v>
      </c>
      <c r="AD190" s="25" t="s">
        <v>3607</v>
      </c>
      <c r="AE190" s="28" t="s">
        <v>1663</v>
      </c>
      <c r="AF190" s="28" t="s">
        <v>1662</v>
      </c>
      <c r="AG190" s="28" t="s">
        <v>1662</v>
      </c>
      <c r="AH190" s="13"/>
      <c r="AI190" s="26"/>
      <c r="AJ190" s="8" t="s">
        <v>3225</v>
      </c>
    </row>
    <row r="191" spans="1:36" s="5" customFormat="1" ht="140.25">
      <c r="A191" s="4" t="s">
        <v>2520</v>
      </c>
      <c r="B191" s="13" t="s">
        <v>790</v>
      </c>
      <c r="C191" s="13" t="s">
        <v>3579</v>
      </c>
      <c r="D191" s="17" t="s">
        <v>3226</v>
      </c>
      <c r="E191" s="13" t="s">
        <v>3142</v>
      </c>
      <c r="F191" s="22" t="s">
        <v>3143</v>
      </c>
      <c r="G191" s="13" t="s">
        <v>2454</v>
      </c>
      <c r="H191" s="13" t="s">
        <v>2454</v>
      </c>
      <c r="I191" s="17">
        <v>37285.354166666664</v>
      </c>
      <c r="J191" s="17" t="s">
        <v>3227</v>
      </c>
      <c r="K191" s="23" t="s">
        <v>3228</v>
      </c>
      <c r="L191" s="23" t="s">
        <v>2663</v>
      </c>
      <c r="M191" s="23" t="s">
        <v>2663</v>
      </c>
      <c r="N191" s="23" t="s">
        <v>1703</v>
      </c>
      <c r="O191" s="8" t="s">
        <v>3595</v>
      </c>
      <c r="P191" s="8" t="s">
        <v>1562</v>
      </c>
      <c r="Q191" s="8" t="s">
        <v>3596</v>
      </c>
      <c r="R191" s="24" t="s">
        <v>1664</v>
      </c>
      <c r="S191" s="25" t="s">
        <v>2082</v>
      </c>
      <c r="T191" s="26" t="s">
        <v>2662</v>
      </c>
      <c r="U191" s="8" t="s">
        <v>3229</v>
      </c>
      <c r="V191" s="8" t="s">
        <v>3545</v>
      </c>
      <c r="W191" s="8" t="s">
        <v>3230</v>
      </c>
      <c r="X191" s="8" t="s">
        <v>3231</v>
      </c>
      <c r="Y191" s="27" t="s">
        <v>1662</v>
      </c>
      <c r="Z191" s="28" t="s">
        <v>1663</v>
      </c>
      <c r="AA191" s="28" t="s">
        <v>1662</v>
      </c>
      <c r="AB191" s="8" t="s">
        <v>1983</v>
      </c>
      <c r="AC191" s="8" t="s">
        <v>1983</v>
      </c>
      <c r="AD191" s="25" t="s">
        <v>3232</v>
      </c>
      <c r="AE191" s="28" t="s">
        <v>1663</v>
      </c>
      <c r="AF191" s="28" t="s">
        <v>1662</v>
      </c>
      <c r="AG191" s="28" t="s">
        <v>1662</v>
      </c>
      <c r="AH191" s="13"/>
      <c r="AI191" s="26"/>
      <c r="AJ191" s="8" t="s">
        <v>3233</v>
      </c>
    </row>
    <row r="192" spans="1:36" s="5" customFormat="1" ht="38.25">
      <c r="A192" s="4"/>
      <c r="B192" s="13" t="s">
        <v>794</v>
      </c>
      <c r="C192" s="13" t="s">
        <v>1558</v>
      </c>
      <c r="D192" s="17" t="s">
        <v>2883</v>
      </c>
      <c r="E192" s="13" t="s">
        <v>1559</v>
      </c>
      <c r="F192" s="22" t="s">
        <v>1560</v>
      </c>
      <c r="G192" s="13" t="s">
        <v>2454</v>
      </c>
      <c r="H192" s="13" t="s">
        <v>2454</v>
      </c>
      <c r="I192" s="17">
        <v>37291.729166666664</v>
      </c>
      <c r="J192" s="17" t="s">
        <v>3234</v>
      </c>
      <c r="K192" s="23" t="s">
        <v>3235</v>
      </c>
      <c r="L192" s="23" t="s">
        <v>3236</v>
      </c>
      <c r="M192" s="23" t="s">
        <v>3236</v>
      </c>
      <c r="N192" s="23" t="s">
        <v>1703</v>
      </c>
      <c r="O192" s="8" t="s">
        <v>3237</v>
      </c>
      <c r="P192" s="8" t="s">
        <v>1562</v>
      </c>
      <c r="Q192" s="8" t="s">
        <v>3596</v>
      </c>
      <c r="R192" s="24" t="s">
        <v>1664</v>
      </c>
      <c r="S192" s="25" t="s">
        <v>3145</v>
      </c>
      <c r="T192" s="26" t="s">
        <v>2662</v>
      </c>
      <c r="U192" s="8" t="s">
        <v>3238</v>
      </c>
      <c r="V192" s="8" t="s">
        <v>3530</v>
      </c>
      <c r="W192" s="8" t="s">
        <v>3239</v>
      </c>
      <c r="X192" s="8" t="s">
        <v>3240</v>
      </c>
      <c r="Y192" s="27" t="s">
        <v>1662</v>
      </c>
      <c r="Z192" s="28" t="s">
        <v>1662</v>
      </c>
      <c r="AA192" s="28" t="s">
        <v>1662</v>
      </c>
      <c r="AB192" s="8" t="s">
        <v>1983</v>
      </c>
      <c r="AC192" s="8" t="s">
        <v>1983</v>
      </c>
      <c r="AD192" s="25" t="s">
        <v>3241</v>
      </c>
      <c r="AE192" s="28" t="s">
        <v>1663</v>
      </c>
      <c r="AF192" s="28" t="s">
        <v>1662</v>
      </c>
      <c r="AG192" s="28" t="s">
        <v>1662</v>
      </c>
      <c r="AH192" s="13"/>
      <c r="AI192" s="26"/>
      <c r="AJ192" s="8"/>
    </row>
    <row r="193" spans="1:36" s="5" customFormat="1" ht="165.75">
      <c r="A193" s="4" t="s">
        <v>2520</v>
      </c>
      <c r="B193" s="13" t="s">
        <v>801</v>
      </c>
      <c r="C193" s="13" t="s">
        <v>3579</v>
      </c>
      <c r="D193" s="17" t="s">
        <v>3242</v>
      </c>
      <c r="E193" s="13" t="s">
        <v>3142</v>
      </c>
      <c r="F193" s="22" t="s">
        <v>3143</v>
      </c>
      <c r="G193" s="13" t="s">
        <v>2454</v>
      </c>
      <c r="H193" s="13" t="s">
        <v>2454</v>
      </c>
      <c r="I193" s="17">
        <v>37293.75</v>
      </c>
      <c r="J193" s="17" t="s">
        <v>3243</v>
      </c>
      <c r="K193" s="23" t="s">
        <v>3244</v>
      </c>
      <c r="L193" s="23" t="s">
        <v>3245</v>
      </c>
      <c r="M193" s="23" t="s">
        <v>1703</v>
      </c>
      <c r="N193" s="23" t="s">
        <v>3245</v>
      </c>
      <c r="O193" s="8" t="s">
        <v>3246</v>
      </c>
      <c r="P193" s="8" t="s">
        <v>1562</v>
      </c>
      <c r="Q193" s="8" t="s">
        <v>3596</v>
      </c>
      <c r="R193" s="24" t="s">
        <v>1664</v>
      </c>
      <c r="S193" s="25" t="s">
        <v>1570</v>
      </c>
      <c r="T193" s="26" t="s">
        <v>1703</v>
      </c>
      <c r="U193" s="8"/>
      <c r="V193" s="8" t="s">
        <v>3545</v>
      </c>
      <c r="W193" s="8" t="s">
        <v>3247</v>
      </c>
      <c r="X193" s="8" t="s">
        <v>3248</v>
      </c>
      <c r="Y193" s="27" t="s">
        <v>1662</v>
      </c>
      <c r="Z193" s="28" t="s">
        <v>1663</v>
      </c>
      <c r="AA193" s="28" t="s">
        <v>1663</v>
      </c>
      <c r="AB193" s="8" t="s">
        <v>3149</v>
      </c>
      <c r="AC193" s="8" t="s">
        <v>3249</v>
      </c>
      <c r="AD193" s="25"/>
      <c r="AE193" s="28" t="s">
        <v>1663</v>
      </c>
      <c r="AF193" s="28" t="s">
        <v>1662</v>
      </c>
      <c r="AG193" s="28" t="s">
        <v>1662</v>
      </c>
      <c r="AH193" s="13"/>
      <c r="AI193" s="26" t="s">
        <v>1703</v>
      </c>
      <c r="AJ193" s="8" t="s">
        <v>1946</v>
      </c>
    </row>
    <row r="194" spans="1:36" s="5" customFormat="1" ht="89.25">
      <c r="A194" s="4" t="s">
        <v>2520</v>
      </c>
      <c r="B194" s="13" t="s">
        <v>806</v>
      </c>
      <c r="C194" s="13" t="s">
        <v>1947</v>
      </c>
      <c r="D194" s="17" t="s">
        <v>2883</v>
      </c>
      <c r="E194" s="13" t="s">
        <v>1559</v>
      </c>
      <c r="F194" s="22" t="s">
        <v>1948</v>
      </c>
      <c r="G194" s="13" t="s">
        <v>2454</v>
      </c>
      <c r="H194" s="13" t="s">
        <v>2454</v>
      </c>
      <c r="I194" s="17">
        <v>37299.416666666664</v>
      </c>
      <c r="J194" s="17" t="s">
        <v>1949</v>
      </c>
      <c r="K194" s="23" t="s">
        <v>1950</v>
      </c>
      <c r="L194" s="23" t="s">
        <v>1951</v>
      </c>
      <c r="M194" s="23" t="s">
        <v>1703</v>
      </c>
      <c r="N194" s="23" t="s">
        <v>1951</v>
      </c>
      <c r="O194" s="8" t="s">
        <v>1952</v>
      </c>
      <c r="P194" s="8" t="s">
        <v>1562</v>
      </c>
      <c r="Q194" s="8" t="s">
        <v>3596</v>
      </c>
      <c r="R194" s="24" t="s">
        <v>1664</v>
      </c>
      <c r="S194" s="25" t="s">
        <v>1570</v>
      </c>
      <c r="T194" s="26" t="s">
        <v>1703</v>
      </c>
      <c r="U194" s="8"/>
      <c r="V194" s="8" t="s">
        <v>3545</v>
      </c>
      <c r="W194" s="8" t="s">
        <v>1953</v>
      </c>
      <c r="X194" s="8" t="s">
        <v>1954</v>
      </c>
      <c r="Y194" s="27" t="s">
        <v>1662</v>
      </c>
      <c r="Z194" s="28" t="s">
        <v>1662</v>
      </c>
      <c r="AA194" s="28" t="s">
        <v>1662</v>
      </c>
      <c r="AB194" s="8" t="s">
        <v>1955</v>
      </c>
      <c r="AC194" s="8" t="s">
        <v>1955</v>
      </c>
      <c r="AD194" s="25" t="s">
        <v>1956</v>
      </c>
      <c r="AE194" s="28" t="s">
        <v>1663</v>
      </c>
      <c r="AF194" s="28" t="s">
        <v>1662</v>
      </c>
      <c r="AG194" s="28" t="s">
        <v>1662</v>
      </c>
      <c r="AH194" s="13"/>
      <c r="AI194" s="26" t="s">
        <v>1703</v>
      </c>
      <c r="AJ194" s="8" t="s">
        <v>1957</v>
      </c>
    </row>
    <row r="195" spans="1:36" s="5" customFormat="1" ht="63.75">
      <c r="A195" s="4" t="s">
        <v>2520</v>
      </c>
      <c r="B195" s="13" t="s">
        <v>811</v>
      </c>
      <c r="C195" s="13" t="s">
        <v>1558</v>
      </c>
      <c r="D195" s="17" t="s">
        <v>2883</v>
      </c>
      <c r="E195" s="13" t="s">
        <v>1559</v>
      </c>
      <c r="F195" s="22" t="s">
        <v>1560</v>
      </c>
      <c r="G195" s="13" t="s">
        <v>2454</v>
      </c>
      <c r="H195" s="13" t="s">
        <v>2454</v>
      </c>
      <c r="I195" s="17">
        <v>37303.583333333336</v>
      </c>
      <c r="J195" s="17" t="s">
        <v>1958</v>
      </c>
      <c r="K195" s="23" t="s">
        <v>1959</v>
      </c>
      <c r="L195" s="23" t="s">
        <v>2457</v>
      </c>
      <c r="M195" s="23" t="s">
        <v>1703</v>
      </c>
      <c r="N195" s="23" t="s">
        <v>2457</v>
      </c>
      <c r="O195" s="8" t="s">
        <v>1960</v>
      </c>
      <c r="P195" s="8" t="s">
        <v>1562</v>
      </c>
      <c r="Q195" s="8" t="s">
        <v>3596</v>
      </c>
      <c r="R195" s="24" t="s">
        <v>1664</v>
      </c>
      <c r="S195" s="25" t="s">
        <v>1570</v>
      </c>
      <c r="T195" s="26" t="s">
        <v>1703</v>
      </c>
      <c r="U195" s="8"/>
      <c r="V195" s="8" t="s">
        <v>3545</v>
      </c>
      <c r="W195" s="8" t="s">
        <v>1961</v>
      </c>
      <c r="X195" s="8" t="s">
        <v>1962</v>
      </c>
      <c r="Y195" s="27" t="s">
        <v>1663</v>
      </c>
      <c r="Z195" s="28" t="s">
        <v>1662</v>
      </c>
      <c r="AA195" s="28" t="s">
        <v>1662</v>
      </c>
      <c r="AB195" s="8" t="s">
        <v>1983</v>
      </c>
      <c r="AC195" s="8" t="s">
        <v>1983</v>
      </c>
      <c r="AD195" s="25" t="s">
        <v>1963</v>
      </c>
      <c r="AE195" s="28" t="s">
        <v>1663</v>
      </c>
      <c r="AF195" s="28" t="s">
        <v>1662</v>
      </c>
      <c r="AG195" s="28" t="s">
        <v>1662</v>
      </c>
      <c r="AH195" s="13"/>
      <c r="AI195" s="26" t="s">
        <v>1703</v>
      </c>
      <c r="AJ195" s="8" t="s">
        <v>1964</v>
      </c>
    </row>
    <row r="196" spans="1:36" s="5" customFormat="1" ht="25.5">
      <c r="A196" s="4"/>
      <c r="B196" s="13" t="s">
        <v>815</v>
      </c>
      <c r="C196" s="13" t="s">
        <v>1558</v>
      </c>
      <c r="D196" s="17" t="s">
        <v>2883</v>
      </c>
      <c r="E196" s="13" t="s">
        <v>1559</v>
      </c>
      <c r="F196" s="22" t="s">
        <v>1560</v>
      </c>
      <c r="G196" s="13" t="s">
        <v>2454</v>
      </c>
      <c r="H196" s="13" t="s">
        <v>2454</v>
      </c>
      <c r="I196" s="17">
        <v>37304.375</v>
      </c>
      <c r="J196" s="17" t="s">
        <v>1965</v>
      </c>
      <c r="K196" s="23" t="s">
        <v>1966</v>
      </c>
      <c r="L196" s="23" t="s">
        <v>1967</v>
      </c>
      <c r="M196" s="23" t="s">
        <v>1703</v>
      </c>
      <c r="N196" s="23" t="s">
        <v>1967</v>
      </c>
      <c r="O196" s="8" t="s">
        <v>1968</v>
      </c>
      <c r="P196" s="8" t="s">
        <v>1562</v>
      </c>
      <c r="Q196" s="8" t="s">
        <v>3596</v>
      </c>
      <c r="R196" s="24" t="s">
        <v>1664</v>
      </c>
      <c r="S196" s="25" t="s">
        <v>1570</v>
      </c>
      <c r="T196" s="26" t="s">
        <v>2662</v>
      </c>
      <c r="U196" s="8" t="s">
        <v>1969</v>
      </c>
      <c r="V196" s="8" t="s">
        <v>3530</v>
      </c>
      <c r="W196" s="8" t="s">
        <v>1576</v>
      </c>
      <c r="X196" s="8" t="s">
        <v>1970</v>
      </c>
      <c r="Y196" s="27" t="s">
        <v>1663</v>
      </c>
      <c r="Z196" s="28" t="s">
        <v>1662</v>
      </c>
      <c r="AA196" s="28" t="s">
        <v>1662</v>
      </c>
      <c r="AB196" s="8" t="s">
        <v>1983</v>
      </c>
      <c r="AC196" s="8" t="s">
        <v>1983</v>
      </c>
      <c r="AD196" s="25" t="s">
        <v>1971</v>
      </c>
      <c r="AE196" s="28" t="s">
        <v>1663</v>
      </c>
      <c r="AF196" s="28" t="s">
        <v>1662</v>
      </c>
      <c r="AG196" s="28" t="s">
        <v>1662</v>
      </c>
      <c r="AH196" s="13"/>
      <c r="AI196" s="26" t="s">
        <v>1703</v>
      </c>
      <c r="AJ196" s="8" t="s">
        <v>1972</v>
      </c>
    </row>
    <row r="197" spans="1:36" s="5" customFormat="1" ht="89.25">
      <c r="A197" s="4" t="s">
        <v>2520</v>
      </c>
      <c r="B197" s="13" t="s">
        <v>381</v>
      </c>
      <c r="C197" s="13" t="s">
        <v>1558</v>
      </c>
      <c r="D197" s="17" t="s">
        <v>2883</v>
      </c>
      <c r="E197" s="13" t="s">
        <v>1559</v>
      </c>
      <c r="F197" s="22" t="s">
        <v>1560</v>
      </c>
      <c r="G197" s="13" t="s">
        <v>2454</v>
      </c>
      <c r="H197" s="13" t="s">
        <v>2454</v>
      </c>
      <c r="I197" s="17">
        <v>37309.822916666664</v>
      </c>
      <c r="J197" s="17" t="s">
        <v>1552</v>
      </c>
      <c r="K197" s="23" t="s">
        <v>1553</v>
      </c>
      <c r="L197" s="23" t="s">
        <v>1554</v>
      </c>
      <c r="M197" s="23" t="s">
        <v>1703</v>
      </c>
      <c r="N197" s="23" t="s">
        <v>1554</v>
      </c>
      <c r="O197" s="8" t="s">
        <v>1555</v>
      </c>
      <c r="P197" s="8" t="s">
        <v>1562</v>
      </c>
      <c r="Q197" s="8" t="s">
        <v>3596</v>
      </c>
      <c r="R197" s="24" t="s">
        <v>1664</v>
      </c>
      <c r="S197" s="25" t="s">
        <v>1570</v>
      </c>
      <c r="T197" s="26" t="s">
        <v>1703</v>
      </c>
      <c r="U197" s="8"/>
      <c r="V197" s="8" t="s">
        <v>3545</v>
      </c>
      <c r="W197" s="8" t="s">
        <v>1556</v>
      </c>
      <c r="X197" s="8" t="s">
        <v>3457</v>
      </c>
      <c r="Y197" s="27" t="s">
        <v>1662</v>
      </c>
      <c r="Z197" s="28" t="s">
        <v>1662</v>
      </c>
      <c r="AA197" s="28" t="s">
        <v>1662</v>
      </c>
      <c r="AB197" s="8" t="s">
        <v>1983</v>
      </c>
      <c r="AC197" s="8" t="s">
        <v>1983</v>
      </c>
      <c r="AD197" s="25" t="s">
        <v>3458</v>
      </c>
      <c r="AE197" s="28" t="s">
        <v>1663</v>
      </c>
      <c r="AF197" s="28" t="s">
        <v>1662</v>
      </c>
      <c r="AG197" s="28" t="s">
        <v>1662</v>
      </c>
      <c r="AH197" s="13"/>
      <c r="AI197" s="26" t="s">
        <v>1703</v>
      </c>
      <c r="AJ197" s="8" t="s">
        <v>3459</v>
      </c>
    </row>
    <row r="198" spans="1:36" s="5" customFormat="1" ht="38.25">
      <c r="A198" s="4"/>
      <c r="B198" s="13" t="s">
        <v>386</v>
      </c>
      <c r="C198" s="13" t="s">
        <v>1558</v>
      </c>
      <c r="D198" s="17" t="s">
        <v>2883</v>
      </c>
      <c r="E198" s="13" t="s">
        <v>1559</v>
      </c>
      <c r="F198" s="22" t="s">
        <v>1560</v>
      </c>
      <c r="G198" s="13" t="s">
        <v>2454</v>
      </c>
      <c r="H198" s="13" t="s">
        <v>2454</v>
      </c>
      <c r="I198" s="17">
        <v>37333.395833333336</v>
      </c>
      <c r="J198" s="17" t="s">
        <v>3460</v>
      </c>
      <c r="K198" s="23" t="s">
        <v>2662</v>
      </c>
      <c r="L198" s="23" t="s">
        <v>1951</v>
      </c>
      <c r="M198" s="23" t="s">
        <v>1703</v>
      </c>
      <c r="N198" s="23" t="s">
        <v>1951</v>
      </c>
      <c r="O198" s="8" t="s">
        <v>3461</v>
      </c>
      <c r="P198" s="8" t="s">
        <v>1562</v>
      </c>
      <c r="Q198" s="8" t="s">
        <v>3596</v>
      </c>
      <c r="R198" s="24" t="s">
        <v>1664</v>
      </c>
      <c r="S198" s="25" t="s">
        <v>3145</v>
      </c>
      <c r="T198" s="26" t="s">
        <v>1703</v>
      </c>
      <c r="U198" s="8"/>
      <c r="V198" s="8" t="s">
        <v>3530</v>
      </c>
      <c r="W198" s="8" t="s">
        <v>3462</v>
      </c>
      <c r="X198" s="8" t="s">
        <v>3463</v>
      </c>
      <c r="Y198" s="27" t="s">
        <v>1663</v>
      </c>
      <c r="Z198" s="28" t="s">
        <v>1662</v>
      </c>
      <c r="AA198" s="28" t="s">
        <v>1662</v>
      </c>
      <c r="AB198" s="8" t="s">
        <v>1983</v>
      </c>
      <c r="AC198" s="8" t="s">
        <v>1983</v>
      </c>
      <c r="AD198" s="25" t="s">
        <v>3464</v>
      </c>
      <c r="AE198" s="28" t="s">
        <v>1663</v>
      </c>
      <c r="AF198" s="28" t="s">
        <v>1662</v>
      </c>
      <c r="AG198" s="28" t="s">
        <v>1662</v>
      </c>
      <c r="AH198" s="13"/>
      <c r="AI198" s="26" t="s">
        <v>1703</v>
      </c>
      <c r="AJ198" s="8" t="s">
        <v>3465</v>
      </c>
    </row>
    <row r="199" spans="1:36" s="5" customFormat="1" ht="51">
      <c r="A199" s="4" t="s">
        <v>2520</v>
      </c>
      <c r="B199" s="13" t="s">
        <v>390</v>
      </c>
      <c r="C199" s="13" t="s">
        <v>1947</v>
      </c>
      <c r="D199" s="17" t="s">
        <v>2883</v>
      </c>
      <c r="E199" s="13" t="s">
        <v>1559</v>
      </c>
      <c r="F199" s="22" t="s">
        <v>1560</v>
      </c>
      <c r="G199" s="13" t="s">
        <v>2454</v>
      </c>
      <c r="H199" s="13" t="s">
        <v>2454</v>
      </c>
      <c r="I199" s="17">
        <v>37334.4</v>
      </c>
      <c r="J199" s="17" t="s">
        <v>3466</v>
      </c>
      <c r="K199" s="23" t="s">
        <v>3467</v>
      </c>
      <c r="L199" s="23" t="s">
        <v>1951</v>
      </c>
      <c r="M199" s="23" t="s">
        <v>2457</v>
      </c>
      <c r="N199" s="23" t="s">
        <v>3468</v>
      </c>
      <c r="O199" s="3" t="s">
        <v>3469</v>
      </c>
      <c r="P199" s="8" t="s">
        <v>1562</v>
      </c>
      <c r="Q199" s="8" t="s">
        <v>3596</v>
      </c>
      <c r="R199" s="24" t="s">
        <v>1664</v>
      </c>
      <c r="S199" s="25" t="s">
        <v>1570</v>
      </c>
      <c r="T199" s="26" t="s">
        <v>1703</v>
      </c>
      <c r="U199" s="8"/>
      <c r="V199" s="8" t="s">
        <v>3545</v>
      </c>
      <c r="W199" s="8" t="s">
        <v>3470</v>
      </c>
      <c r="X199" s="8" t="s">
        <v>3471</v>
      </c>
      <c r="Y199" s="27" t="s">
        <v>1663</v>
      </c>
      <c r="Z199" s="28" t="s">
        <v>1662</v>
      </c>
      <c r="AA199" s="28" t="s">
        <v>1662</v>
      </c>
      <c r="AB199" s="8" t="s">
        <v>1983</v>
      </c>
      <c r="AC199" s="8" t="s">
        <v>1983</v>
      </c>
      <c r="AD199" s="25" t="s">
        <v>3472</v>
      </c>
      <c r="AE199" s="28" t="s">
        <v>1663</v>
      </c>
      <c r="AF199" s="28" t="s">
        <v>1662</v>
      </c>
      <c r="AG199" s="28" t="s">
        <v>1662</v>
      </c>
      <c r="AH199" s="13"/>
      <c r="AI199" s="26" t="s">
        <v>1703</v>
      </c>
      <c r="AJ199" s="8" t="s">
        <v>3473</v>
      </c>
    </row>
    <row r="200" spans="1:36" s="5" customFormat="1" ht="114.75">
      <c r="A200" s="4" t="s">
        <v>2520</v>
      </c>
      <c r="B200" s="13" t="s">
        <v>396</v>
      </c>
      <c r="C200" s="13" t="s">
        <v>1558</v>
      </c>
      <c r="D200" s="17" t="s">
        <v>2883</v>
      </c>
      <c r="E200" s="13" t="s">
        <v>1559</v>
      </c>
      <c r="F200" s="22" t="s">
        <v>1560</v>
      </c>
      <c r="G200" s="13" t="s">
        <v>2454</v>
      </c>
      <c r="H200" s="13" t="s">
        <v>2454</v>
      </c>
      <c r="I200" s="17">
        <v>37341.416666666664</v>
      </c>
      <c r="J200" s="17" t="s">
        <v>3474</v>
      </c>
      <c r="K200" s="23" t="s">
        <v>1966</v>
      </c>
      <c r="L200" s="23" t="s">
        <v>3603</v>
      </c>
      <c r="M200" s="23" t="s">
        <v>1703</v>
      </c>
      <c r="N200" s="23" t="s">
        <v>3603</v>
      </c>
      <c r="O200" s="8" t="s">
        <v>3713</v>
      </c>
      <c r="P200" s="8" t="s">
        <v>1562</v>
      </c>
      <c r="Q200" s="8" t="s">
        <v>3596</v>
      </c>
      <c r="R200" s="24" t="s">
        <v>1664</v>
      </c>
      <c r="S200" s="25" t="s">
        <v>1570</v>
      </c>
      <c r="T200" s="26" t="s">
        <v>1703</v>
      </c>
      <c r="U200" s="8"/>
      <c r="V200" s="8" t="s">
        <v>3545</v>
      </c>
      <c r="W200" s="8" t="s">
        <v>3714</v>
      </c>
      <c r="X200" s="8" t="s">
        <v>3715</v>
      </c>
      <c r="Y200" s="27" t="s">
        <v>1663</v>
      </c>
      <c r="Z200" s="28" t="s">
        <v>1662</v>
      </c>
      <c r="AA200" s="28" t="s">
        <v>1662</v>
      </c>
      <c r="AB200" s="8" t="s">
        <v>1955</v>
      </c>
      <c r="AC200" s="8" t="s">
        <v>1955</v>
      </c>
      <c r="AD200" s="25" t="s">
        <v>3716</v>
      </c>
      <c r="AE200" s="28" t="s">
        <v>1663</v>
      </c>
      <c r="AF200" s="28" t="s">
        <v>1662</v>
      </c>
      <c r="AG200" s="28" t="s">
        <v>1662</v>
      </c>
      <c r="AH200" s="13"/>
      <c r="AI200" s="26" t="s">
        <v>1703</v>
      </c>
      <c r="AJ200" s="8" t="s">
        <v>3717</v>
      </c>
    </row>
    <row r="201" spans="1:36" s="5" customFormat="1" ht="153">
      <c r="A201" s="4" t="s">
        <v>2520</v>
      </c>
      <c r="B201" s="13" t="s">
        <v>3718</v>
      </c>
      <c r="C201" s="13" t="s">
        <v>1558</v>
      </c>
      <c r="D201" s="17" t="s">
        <v>2883</v>
      </c>
      <c r="E201" s="13" t="s">
        <v>1559</v>
      </c>
      <c r="F201" s="22" t="s">
        <v>1560</v>
      </c>
      <c r="G201" s="13" t="s">
        <v>2454</v>
      </c>
      <c r="H201" s="13" t="s">
        <v>2454</v>
      </c>
      <c r="I201" s="17">
        <v>37341.75</v>
      </c>
      <c r="J201" s="17" t="s">
        <v>3719</v>
      </c>
      <c r="K201" s="23" t="s">
        <v>3720</v>
      </c>
      <c r="L201" s="23" t="s">
        <v>1703</v>
      </c>
      <c r="M201" s="23" t="s">
        <v>1703</v>
      </c>
      <c r="N201" s="23" t="s">
        <v>1703</v>
      </c>
      <c r="O201" s="8" t="s">
        <v>3721</v>
      </c>
      <c r="P201" s="8" t="s">
        <v>1562</v>
      </c>
      <c r="Q201" s="8" t="s">
        <v>3596</v>
      </c>
      <c r="R201" s="24" t="s">
        <v>1664</v>
      </c>
      <c r="S201" s="25" t="s">
        <v>3722</v>
      </c>
      <c r="T201" s="26" t="s">
        <v>1703</v>
      </c>
      <c r="U201" s="8"/>
      <c r="V201" s="8" t="s">
        <v>3545</v>
      </c>
      <c r="W201" s="8" t="s">
        <v>3723</v>
      </c>
      <c r="X201" s="8" t="s">
        <v>3724</v>
      </c>
      <c r="Y201" s="27" t="s">
        <v>1662</v>
      </c>
      <c r="Z201" s="28" t="s">
        <v>1662</v>
      </c>
      <c r="AA201" s="28" t="s">
        <v>1662</v>
      </c>
      <c r="AB201" s="8"/>
      <c r="AC201" s="8"/>
      <c r="AD201" s="25" t="s">
        <v>3725</v>
      </c>
      <c r="AE201" s="28" t="s">
        <v>1663</v>
      </c>
      <c r="AF201" s="28" t="s">
        <v>1662</v>
      </c>
      <c r="AG201" s="28" t="s">
        <v>1662</v>
      </c>
      <c r="AH201" s="13"/>
      <c r="AI201" s="26" t="s">
        <v>1703</v>
      </c>
      <c r="AJ201" s="8" t="s">
        <v>3726</v>
      </c>
    </row>
    <row r="202" spans="1:36" s="6" customFormat="1" ht="37.5" customHeight="1">
      <c r="A202" s="94"/>
      <c r="B202" s="13" t="s">
        <v>2590</v>
      </c>
      <c r="C202" s="13" t="s">
        <v>2053</v>
      </c>
      <c r="D202" s="21">
        <v>37181.583333333336</v>
      </c>
      <c r="E202" s="13" t="s">
        <v>438</v>
      </c>
      <c r="F202" s="22" t="s">
        <v>2055</v>
      </c>
      <c r="G202" s="13" t="s">
        <v>1676</v>
      </c>
      <c r="H202" s="13" t="s">
        <v>1676</v>
      </c>
      <c r="I202" s="17">
        <v>37181.260416666664</v>
      </c>
      <c r="J202" s="17">
        <v>37181.291666666664</v>
      </c>
      <c r="K202" s="23">
        <v>2.77</v>
      </c>
      <c r="L202" s="23">
        <v>125</v>
      </c>
      <c r="M202" s="23">
        <v>25</v>
      </c>
      <c r="N202" s="23">
        <v>100</v>
      </c>
      <c r="O202" s="8" t="s">
        <v>439</v>
      </c>
      <c r="P202" s="8" t="s">
        <v>2057</v>
      </c>
      <c r="Q202" s="8">
        <v>92020</v>
      </c>
      <c r="R202" s="24" t="s">
        <v>1664</v>
      </c>
      <c r="S202" s="25" t="s">
        <v>440</v>
      </c>
      <c r="T202" s="26">
        <v>0</v>
      </c>
      <c r="U202" s="8" t="s">
        <v>2003</v>
      </c>
      <c r="V202" s="8" t="s">
        <v>3530</v>
      </c>
      <c r="W202" s="8" t="s">
        <v>907</v>
      </c>
      <c r="X202" s="8" t="s">
        <v>908</v>
      </c>
      <c r="Y202" s="27" t="s">
        <v>1662</v>
      </c>
      <c r="Z202" s="28" t="s">
        <v>1663</v>
      </c>
      <c r="AA202" s="28" t="s">
        <v>1662</v>
      </c>
      <c r="AB202" s="8" t="s">
        <v>1983</v>
      </c>
      <c r="AC202" s="8" t="s">
        <v>1983</v>
      </c>
      <c r="AD202" s="25" t="s">
        <v>909</v>
      </c>
      <c r="AE202" s="28" t="s">
        <v>1663</v>
      </c>
      <c r="AF202" s="28" t="s">
        <v>1662</v>
      </c>
      <c r="AG202" s="28" t="s">
        <v>1662</v>
      </c>
      <c r="AH202" s="13" t="s">
        <v>2003</v>
      </c>
      <c r="AI202" s="26">
        <v>0</v>
      </c>
      <c r="AJ202" s="8" t="s">
        <v>910</v>
      </c>
    </row>
    <row r="203" spans="1:36" s="6" customFormat="1" ht="37.5" customHeight="1">
      <c r="A203" s="94"/>
      <c r="B203" s="13" t="s">
        <v>3709</v>
      </c>
      <c r="C203" s="13" t="s">
        <v>911</v>
      </c>
      <c r="D203" s="17">
        <v>37263.42569444444</v>
      </c>
      <c r="E203" s="13" t="s">
        <v>3770</v>
      </c>
      <c r="F203" s="22" t="s">
        <v>3771</v>
      </c>
      <c r="G203" s="13" t="s">
        <v>1727</v>
      </c>
      <c r="H203" s="13" t="s">
        <v>1727</v>
      </c>
      <c r="I203" s="17">
        <v>37262.479166666664</v>
      </c>
      <c r="J203" s="17">
        <v>37262.6875</v>
      </c>
      <c r="K203" s="23">
        <v>200</v>
      </c>
      <c r="L203" s="23">
        <v>12000</v>
      </c>
      <c r="M203" s="23">
        <v>0</v>
      </c>
      <c r="N203" s="23">
        <v>12000</v>
      </c>
      <c r="O203" s="8" t="s">
        <v>912</v>
      </c>
      <c r="P203" s="8" t="s">
        <v>3773</v>
      </c>
      <c r="Q203" s="8">
        <v>92071</v>
      </c>
      <c r="R203" s="24" t="s">
        <v>1664</v>
      </c>
      <c r="S203" s="25" t="s">
        <v>913</v>
      </c>
      <c r="T203" s="26">
        <v>0</v>
      </c>
      <c r="U203" s="8"/>
      <c r="V203" s="8" t="s">
        <v>3539</v>
      </c>
      <c r="W203" s="8" t="s">
        <v>327</v>
      </c>
      <c r="X203" s="8" t="s">
        <v>328</v>
      </c>
      <c r="Y203" s="27" t="s">
        <v>1662</v>
      </c>
      <c r="Z203" s="28" t="s">
        <v>1663</v>
      </c>
      <c r="AA203" s="28" t="s">
        <v>1662</v>
      </c>
      <c r="AB203" s="8" t="s">
        <v>2635</v>
      </c>
      <c r="AC203" s="8" t="s">
        <v>329</v>
      </c>
      <c r="AD203" s="25" t="s">
        <v>3567</v>
      </c>
      <c r="AE203" s="28" t="s">
        <v>1663</v>
      </c>
      <c r="AF203" s="28" t="s">
        <v>1663</v>
      </c>
      <c r="AG203" s="28" t="s">
        <v>1663</v>
      </c>
      <c r="AH203" s="13" t="s">
        <v>535</v>
      </c>
      <c r="AI203" s="26">
        <v>4</v>
      </c>
      <c r="AJ203" s="8" t="s">
        <v>541</v>
      </c>
    </row>
    <row r="204" spans="1:36" s="6" customFormat="1" ht="37.5" customHeight="1">
      <c r="A204" s="94"/>
      <c r="B204" s="13" t="s">
        <v>2841</v>
      </c>
      <c r="C204" s="13" t="s">
        <v>911</v>
      </c>
      <c r="D204" s="17">
        <v>37302.354166666664</v>
      </c>
      <c r="E204" s="13" t="s">
        <v>3770</v>
      </c>
      <c r="F204" s="22" t="s">
        <v>3771</v>
      </c>
      <c r="G204" s="13" t="s">
        <v>1727</v>
      </c>
      <c r="H204" s="13" t="s">
        <v>1727</v>
      </c>
      <c r="I204" s="17">
        <v>37301.395833333336</v>
      </c>
      <c r="J204" s="17">
        <v>37301.645833333336</v>
      </c>
      <c r="K204" s="23">
        <v>5</v>
      </c>
      <c r="L204" s="23">
        <v>1800</v>
      </c>
      <c r="M204" s="23">
        <v>0</v>
      </c>
      <c r="N204" s="23">
        <v>1800</v>
      </c>
      <c r="O204" s="8" t="s">
        <v>542</v>
      </c>
      <c r="P204" s="8" t="s">
        <v>3773</v>
      </c>
      <c r="Q204" s="8">
        <v>92071</v>
      </c>
      <c r="R204" s="24" t="s">
        <v>1664</v>
      </c>
      <c r="S204" s="25" t="s">
        <v>543</v>
      </c>
      <c r="T204" s="26">
        <v>0</v>
      </c>
      <c r="U204" s="8"/>
      <c r="V204" s="8" t="s">
        <v>3530</v>
      </c>
      <c r="W204" s="8" t="s">
        <v>544</v>
      </c>
      <c r="X204" s="8" t="s">
        <v>545</v>
      </c>
      <c r="Y204" s="27" t="s">
        <v>1662</v>
      </c>
      <c r="Z204" s="28" t="s">
        <v>1663</v>
      </c>
      <c r="AA204" s="28" t="s">
        <v>1663</v>
      </c>
      <c r="AB204" s="8" t="s">
        <v>2635</v>
      </c>
      <c r="AC204" s="8" t="s">
        <v>1983</v>
      </c>
      <c r="AD204" s="25" t="s">
        <v>546</v>
      </c>
      <c r="AE204" s="28" t="s">
        <v>1663</v>
      </c>
      <c r="AF204" s="28" t="s">
        <v>1663</v>
      </c>
      <c r="AG204" s="28" t="s">
        <v>1662</v>
      </c>
      <c r="AH204" s="13" t="s">
        <v>3567</v>
      </c>
      <c r="AI204" s="26"/>
      <c r="AJ204" s="8" t="s">
        <v>547</v>
      </c>
    </row>
    <row r="205" spans="1:36" s="211" customFormat="1" ht="38.25">
      <c r="A205" s="212"/>
      <c r="B205" s="15" t="s">
        <v>548</v>
      </c>
      <c r="C205" s="15" t="s">
        <v>2026</v>
      </c>
      <c r="D205" s="34">
        <v>37185.52777777778</v>
      </c>
      <c r="E205" s="15" t="s">
        <v>2658</v>
      </c>
      <c r="F205" s="35" t="s">
        <v>549</v>
      </c>
      <c r="G205" s="15" t="s">
        <v>1677</v>
      </c>
      <c r="H205" s="15" t="s">
        <v>1677</v>
      </c>
      <c r="I205" s="34">
        <v>37185.45763888889</v>
      </c>
      <c r="J205" s="34">
        <v>37185.464583333334</v>
      </c>
      <c r="K205" s="38">
        <v>10</v>
      </c>
      <c r="L205" s="38">
        <v>100</v>
      </c>
      <c r="M205" s="36">
        <v>0</v>
      </c>
      <c r="N205" s="36">
        <v>100</v>
      </c>
      <c r="O205" s="11" t="s">
        <v>550</v>
      </c>
      <c r="P205" s="11" t="s">
        <v>2558</v>
      </c>
      <c r="Q205" s="11">
        <v>92009</v>
      </c>
      <c r="R205" s="37" t="s">
        <v>1664</v>
      </c>
      <c r="S205" s="11" t="s">
        <v>551</v>
      </c>
      <c r="T205" s="38">
        <v>0</v>
      </c>
      <c r="U205" s="11" t="s">
        <v>3567</v>
      </c>
      <c r="V205" s="11" t="s">
        <v>3537</v>
      </c>
      <c r="W205" s="11" t="s">
        <v>552</v>
      </c>
      <c r="X205" s="11" t="s">
        <v>553</v>
      </c>
      <c r="Y205" s="39" t="s">
        <v>1662</v>
      </c>
      <c r="Z205" s="40" t="s">
        <v>1663</v>
      </c>
      <c r="AA205" s="40" t="s">
        <v>1663</v>
      </c>
      <c r="AB205" s="11" t="s">
        <v>554</v>
      </c>
      <c r="AC205" s="11" t="s">
        <v>555</v>
      </c>
      <c r="AD205" s="11" t="s">
        <v>3567</v>
      </c>
      <c r="AE205" s="40" t="s">
        <v>1663</v>
      </c>
      <c r="AF205" s="40" t="s">
        <v>1662</v>
      </c>
      <c r="AG205" s="40" t="s">
        <v>1662</v>
      </c>
      <c r="AH205" s="15" t="s">
        <v>3567</v>
      </c>
      <c r="AI205" s="38"/>
      <c r="AJ205" s="11" t="s">
        <v>556</v>
      </c>
    </row>
    <row r="206" spans="1:36" s="211" customFormat="1" ht="140.25">
      <c r="A206" s="212"/>
      <c r="B206" s="15" t="s">
        <v>557</v>
      </c>
      <c r="C206" s="15" t="s">
        <v>2026</v>
      </c>
      <c r="D206" s="34">
        <v>37228.552083333336</v>
      </c>
      <c r="E206" s="15" t="s">
        <v>2658</v>
      </c>
      <c r="F206" s="35" t="s">
        <v>549</v>
      </c>
      <c r="G206" s="15" t="s">
        <v>1677</v>
      </c>
      <c r="H206" s="15" t="s">
        <v>1677</v>
      </c>
      <c r="I206" s="34">
        <v>37228.430555555555</v>
      </c>
      <c r="J206" s="34">
        <v>37228.46527777778</v>
      </c>
      <c r="K206" s="38">
        <v>15</v>
      </c>
      <c r="L206" s="38">
        <v>750</v>
      </c>
      <c r="M206" s="36">
        <v>675</v>
      </c>
      <c r="N206" s="36">
        <v>100</v>
      </c>
      <c r="O206" s="11" t="s">
        <v>558</v>
      </c>
      <c r="P206" s="11" t="s">
        <v>2665</v>
      </c>
      <c r="Q206" s="11">
        <v>92024</v>
      </c>
      <c r="R206" s="37" t="s">
        <v>1664</v>
      </c>
      <c r="S206" s="11" t="s">
        <v>559</v>
      </c>
      <c r="T206" s="38">
        <v>0</v>
      </c>
      <c r="U206" s="11" t="s">
        <v>3567</v>
      </c>
      <c r="V206" s="11" t="s">
        <v>3531</v>
      </c>
      <c r="W206" s="11" t="s">
        <v>560</v>
      </c>
      <c r="X206" s="11" t="s">
        <v>561</v>
      </c>
      <c r="Y206" s="39" t="s">
        <v>1663</v>
      </c>
      <c r="Z206" s="40" t="s">
        <v>1663</v>
      </c>
      <c r="AA206" s="40" t="s">
        <v>1662</v>
      </c>
      <c r="AB206" s="11" t="s">
        <v>555</v>
      </c>
      <c r="AC206" s="11" t="s">
        <v>2846</v>
      </c>
      <c r="AD206" s="11" t="s">
        <v>3567</v>
      </c>
      <c r="AE206" s="40" t="s">
        <v>1663</v>
      </c>
      <c r="AF206" s="40" t="s">
        <v>1662</v>
      </c>
      <c r="AG206" s="40" t="s">
        <v>1662</v>
      </c>
      <c r="AH206" s="15" t="s">
        <v>3567</v>
      </c>
      <c r="AI206" s="38"/>
      <c r="AJ206" s="11" t="s">
        <v>562</v>
      </c>
    </row>
    <row r="207" spans="1:37" s="6" customFormat="1" ht="37.5" customHeight="1">
      <c r="A207" s="94" t="s">
        <v>2520</v>
      </c>
      <c r="B207" s="13" t="s">
        <v>563</v>
      </c>
      <c r="C207" s="13" t="s">
        <v>564</v>
      </c>
      <c r="D207" s="21">
        <v>37328.291666666664</v>
      </c>
      <c r="E207" s="13" t="s">
        <v>1714</v>
      </c>
      <c r="F207" s="22" t="s">
        <v>565</v>
      </c>
      <c r="G207" s="13" t="s">
        <v>1670</v>
      </c>
      <c r="H207" s="13" t="s">
        <v>1670</v>
      </c>
      <c r="I207" s="17">
        <v>37328.291666666664</v>
      </c>
      <c r="J207" s="17">
        <v>37328.354166666664</v>
      </c>
      <c r="K207" s="23">
        <v>1</v>
      </c>
      <c r="L207" s="23">
        <v>150</v>
      </c>
      <c r="M207" s="23">
        <v>60</v>
      </c>
      <c r="N207" s="23">
        <v>90</v>
      </c>
      <c r="O207" s="8" t="s">
        <v>566</v>
      </c>
      <c r="P207" s="8" t="s">
        <v>1686</v>
      </c>
      <c r="Q207" s="8">
        <v>91910</v>
      </c>
      <c r="R207" s="24" t="s">
        <v>1664</v>
      </c>
      <c r="S207" s="25" t="s">
        <v>567</v>
      </c>
      <c r="T207" s="26">
        <v>0</v>
      </c>
      <c r="U207" s="8">
        <v>0</v>
      </c>
      <c r="V207" s="8" t="s">
        <v>3154</v>
      </c>
      <c r="W207" s="8" t="s">
        <v>568</v>
      </c>
      <c r="X207" s="8" t="s">
        <v>569</v>
      </c>
      <c r="Y207" s="27" t="s">
        <v>1662</v>
      </c>
      <c r="Z207" s="28" t="s">
        <v>1663</v>
      </c>
      <c r="AA207" s="28" t="s">
        <v>1662</v>
      </c>
      <c r="AB207" s="8" t="s">
        <v>1983</v>
      </c>
      <c r="AC207" s="8" t="s">
        <v>1983</v>
      </c>
      <c r="AD207" s="25" t="s">
        <v>570</v>
      </c>
      <c r="AE207" s="28" t="s">
        <v>1662</v>
      </c>
      <c r="AF207" s="28" t="s">
        <v>1662</v>
      </c>
      <c r="AG207" s="28" t="s">
        <v>1662</v>
      </c>
      <c r="AH207" s="13" t="s">
        <v>2003</v>
      </c>
      <c r="AI207" s="26">
        <v>0</v>
      </c>
      <c r="AJ207" s="8"/>
      <c r="AK207" s="6" t="s">
        <v>585</v>
      </c>
    </row>
    <row r="208" spans="1:36" s="6" customFormat="1" ht="37.5" customHeight="1">
      <c r="A208" s="94"/>
      <c r="B208" s="13" t="s">
        <v>571</v>
      </c>
      <c r="C208" s="13" t="s">
        <v>564</v>
      </c>
      <c r="D208" s="17" t="s">
        <v>572</v>
      </c>
      <c r="E208" s="13" t="s">
        <v>1714</v>
      </c>
      <c r="F208" s="22" t="s">
        <v>573</v>
      </c>
      <c r="G208" s="13" t="s">
        <v>1670</v>
      </c>
      <c r="H208" s="13" t="s">
        <v>1670</v>
      </c>
      <c r="I208" s="17">
        <v>37328.479166666664</v>
      </c>
      <c r="J208" s="17">
        <v>37328</v>
      </c>
      <c r="K208" s="23">
        <v>15</v>
      </c>
      <c r="L208" s="23">
        <v>1350</v>
      </c>
      <c r="M208" s="23">
        <v>450</v>
      </c>
      <c r="N208" s="23">
        <v>900</v>
      </c>
      <c r="O208" s="8" t="s">
        <v>574</v>
      </c>
      <c r="P208" s="8" t="s">
        <v>1686</v>
      </c>
      <c r="Q208" s="8">
        <v>91910</v>
      </c>
      <c r="R208" s="24" t="s">
        <v>1664</v>
      </c>
      <c r="S208" s="25" t="s">
        <v>575</v>
      </c>
      <c r="T208" s="26">
        <v>0</v>
      </c>
      <c r="U208" s="8">
        <v>0</v>
      </c>
      <c r="V208" s="8" t="s">
        <v>3154</v>
      </c>
      <c r="W208" s="8" t="s">
        <v>576</v>
      </c>
      <c r="X208" s="8" t="s">
        <v>577</v>
      </c>
      <c r="Y208" s="27" t="s">
        <v>1662</v>
      </c>
      <c r="Z208" s="28" t="s">
        <v>1663</v>
      </c>
      <c r="AA208" s="28" t="s">
        <v>1662</v>
      </c>
      <c r="AB208" s="8" t="s">
        <v>578</v>
      </c>
      <c r="AC208" s="8" t="s">
        <v>1983</v>
      </c>
      <c r="AD208" s="25" t="s">
        <v>578</v>
      </c>
      <c r="AE208" s="28" t="s">
        <v>1662</v>
      </c>
      <c r="AF208" s="28" t="s">
        <v>1662</v>
      </c>
      <c r="AG208" s="28" t="s">
        <v>1662</v>
      </c>
      <c r="AH208" s="13" t="s">
        <v>2003</v>
      </c>
      <c r="AI208" s="26">
        <v>0</v>
      </c>
      <c r="AJ208" s="8"/>
    </row>
    <row r="209" spans="1:36" s="6" customFormat="1" ht="37.5" customHeight="1">
      <c r="A209" s="94"/>
      <c r="B209" s="13" t="s">
        <v>579</v>
      </c>
      <c r="C209" s="13" t="s">
        <v>564</v>
      </c>
      <c r="D209" s="17">
        <v>37297.770833333336</v>
      </c>
      <c r="E209" s="13" t="s">
        <v>580</v>
      </c>
      <c r="F209" s="22" t="s">
        <v>581</v>
      </c>
      <c r="G209" s="13" t="s">
        <v>1670</v>
      </c>
      <c r="H209" s="13" t="s">
        <v>1670</v>
      </c>
      <c r="I209" s="17">
        <v>37297.75</v>
      </c>
      <c r="J209" s="17">
        <v>37297.833333333336</v>
      </c>
      <c r="K209" s="23">
        <v>9</v>
      </c>
      <c r="L209" s="23">
        <v>1000</v>
      </c>
      <c r="M209" s="23">
        <v>500</v>
      </c>
      <c r="N209" s="23">
        <v>500</v>
      </c>
      <c r="O209" s="8" t="s">
        <v>582</v>
      </c>
      <c r="P209" s="8" t="s">
        <v>1686</v>
      </c>
      <c r="Q209" s="8">
        <v>91910</v>
      </c>
      <c r="R209" s="24" t="s">
        <v>1664</v>
      </c>
      <c r="S209" s="25" t="s">
        <v>583</v>
      </c>
      <c r="T209" s="26">
        <v>0</v>
      </c>
      <c r="U209" s="8">
        <v>0</v>
      </c>
      <c r="V209" s="8" t="s">
        <v>3154</v>
      </c>
      <c r="W209" s="8" t="s">
        <v>576</v>
      </c>
      <c r="X209" s="8" t="s">
        <v>584</v>
      </c>
      <c r="Y209" s="27" t="s">
        <v>1662</v>
      </c>
      <c r="Z209" s="28" t="s">
        <v>1663</v>
      </c>
      <c r="AA209" s="28" t="s">
        <v>1662</v>
      </c>
      <c r="AB209" s="8" t="s">
        <v>1983</v>
      </c>
      <c r="AC209" s="8" t="s">
        <v>1983</v>
      </c>
      <c r="AD209" s="25" t="s">
        <v>2960</v>
      </c>
      <c r="AE209" s="28" t="s">
        <v>1663</v>
      </c>
      <c r="AF209" s="28" t="s">
        <v>1663</v>
      </c>
      <c r="AG209" s="28" t="s">
        <v>1662</v>
      </c>
      <c r="AH209" s="13" t="s">
        <v>2003</v>
      </c>
      <c r="AI209" s="26">
        <v>0</v>
      </c>
      <c r="AJ209" s="8"/>
    </row>
    <row r="210" spans="1:36" s="6" customFormat="1" ht="37.5" customHeight="1">
      <c r="A210" s="94"/>
      <c r="B210" s="13" t="s">
        <v>3709</v>
      </c>
      <c r="C210" s="13" t="s">
        <v>3710</v>
      </c>
      <c r="D210" s="21">
        <v>37376</v>
      </c>
      <c r="E210" s="13" t="s">
        <v>586</v>
      </c>
      <c r="F210" s="22" t="s">
        <v>587</v>
      </c>
      <c r="G210" s="13" t="s">
        <v>1672</v>
      </c>
      <c r="H210" s="13" t="s">
        <v>1672</v>
      </c>
      <c r="I210" s="17">
        <v>37282.53125</v>
      </c>
      <c r="J210" s="17">
        <v>37282.62291666667</v>
      </c>
      <c r="K210" s="23">
        <v>1.64</v>
      </c>
      <c r="L210" s="23">
        <v>200</v>
      </c>
      <c r="M210" s="23">
        <v>200</v>
      </c>
      <c r="N210" s="23">
        <v>0</v>
      </c>
      <c r="O210" s="8" t="s">
        <v>588</v>
      </c>
      <c r="P210" s="8" t="s">
        <v>2922</v>
      </c>
      <c r="Q210" s="8">
        <v>92118</v>
      </c>
      <c r="R210" s="24" t="s">
        <v>1664</v>
      </c>
      <c r="S210" s="25" t="s">
        <v>589</v>
      </c>
      <c r="T210" s="26">
        <v>0</v>
      </c>
      <c r="U210" s="8" t="s">
        <v>1983</v>
      </c>
      <c r="V210" s="8" t="s">
        <v>3535</v>
      </c>
      <c r="W210" s="8" t="s">
        <v>590</v>
      </c>
      <c r="X210" s="8" t="s">
        <v>591</v>
      </c>
      <c r="Y210" s="27" t="s">
        <v>1663</v>
      </c>
      <c r="Z210" s="28" t="s">
        <v>1662</v>
      </c>
      <c r="AA210" s="28" t="s">
        <v>1662</v>
      </c>
      <c r="AB210" s="8" t="s">
        <v>1983</v>
      </c>
      <c r="AC210" s="8" t="s">
        <v>1983</v>
      </c>
      <c r="AD210" s="25"/>
      <c r="AE210" s="28" t="s">
        <v>1662</v>
      </c>
      <c r="AF210" s="28" t="s">
        <v>1662</v>
      </c>
      <c r="AG210" s="28" t="s">
        <v>1662</v>
      </c>
      <c r="AH210" s="13" t="s">
        <v>2003</v>
      </c>
      <c r="AI210" s="26"/>
      <c r="AJ210" s="8"/>
    </row>
    <row r="211" spans="1:37" s="6" customFormat="1" ht="37.5" customHeight="1">
      <c r="A211" s="94" t="s">
        <v>2520</v>
      </c>
      <c r="B211" s="13" t="s">
        <v>2841</v>
      </c>
      <c r="C211" s="13" t="s">
        <v>592</v>
      </c>
      <c r="D211" s="17">
        <v>37329.645833333336</v>
      </c>
      <c r="E211" s="13" t="s">
        <v>586</v>
      </c>
      <c r="F211" s="22" t="s">
        <v>587</v>
      </c>
      <c r="G211" s="13" t="s">
        <v>1672</v>
      </c>
      <c r="H211" s="13" t="s">
        <v>1672</v>
      </c>
      <c r="I211" s="17">
        <v>37329.541666666664</v>
      </c>
      <c r="J211" s="17">
        <v>37329.5625</v>
      </c>
      <c r="K211" s="23">
        <v>1.67</v>
      </c>
      <c r="L211" s="23">
        <v>50</v>
      </c>
      <c r="M211" s="23">
        <v>44</v>
      </c>
      <c r="N211" s="23">
        <v>6</v>
      </c>
      <c r="O211" s="8" t="s">
        <v>593</v>
      </c>
      <c r="P211" s="8" t="s">
        <v>2922</v>
      </c>
      <c r="Q211" s="8">
        <v>92118</v>
      </c>
      <c r="R211" s="24" t="s">
        <v>1664</v>
      </c>
      <c r="S211" s="25" t="s">
        <v>594</v>
      </c>
      <c r="T211" s="26">
        <v>0</v>
      </c>
      <c r="U211" s="8" t="s">
        <v>1983</v>
      </c>
      <c r="V211" s="8" t="s">
        <v>3535</v>
      </c>
      <c r="W211" s="8" t="s">
        <v>595</v>
      </c>
      <c r="X211" s="8" t="s">
        <v>596</v>
      </c>
      <c r="Y211" s="27" t="s">
        <v>1663</v>
      </c>
      <c r="Z211" s="28" t="s">
        <v>1663</v>
      </c>
      <c r="AA211" s="28" t="s">
        <v>1662</v>
      </c>
      <c r="AB211" s="8" t="s">
        <v>1983</v>
      </c>
      <c r="AC211" s="8" t="s">
        <v>1983</v>
      </c>
      <c r="AD211" s="25"/>
      <c r="AE211" s="28" t="s">
        <v>1663</v>
      </c>
      <c r="AF211" s="28" t="s">
        <v>1662</v>
      </c>
      <c r="AG211" s="28" t="s">
        <v>1662</v>
      </c>
      <c r="AH211" s="13" t="s">
        <v>2003</v>
      </c>
      <c r="AI211" s="26"/>
      <c r="AJ211" s="8" t="s">
        <v>597</v>
      </c>
      <c r="AK211" s="6" t="s">
        <v>598</v>
      </c>
    </row>
    <row r="212" spans="1:37" s="6" customFormat="1" ht="191.25">
      <c r="A212" s="94" t="s">
        <v>2520</v>
      </c>
      <c r="B212" s="13" t="s">
        <v>3709</v>
      </c>
      <c r="C212" s="13" t="s">
        <v>3735</v>
      </c>
      <c r="D212" s="21">
        <v>37340.3125</v>
      </c>
      <c r="E212" s="13" t="s">
        <v>2522</v>
      </c>
      <c r="F212" s="22" t="s">
        <v>2523</v>
      </c>
      <c r="G212" s="13" t="s">
        <v>1674</v>
      </c>
      <c r="H212" s="13" t="s">
        <v>1674</v>
      </c>
      <c r="I212" s="17">
        <v>37337.833333333336</v>
      </c>
      <c r="J212" s="17">
        <v>37338.010416666664</v>
      </c>
      <c r="K212" s="23">
        <v>0.91</v>
      </c>
      <c r="L212" s="23">
        <v>232.44</v>
      </c>
      <c r="M212" s="23">
        <v>0</v>
      </c>
      <c r="N212" s="23">
        <v>232.44</v>
      </c>
      <c r="O212" s="8" t="s">
        <v>3736</v>
      </c>
      <c r="P212" s="8" t="s">
        <v>2525</v>
      </c>
      <c r="Q212" s="8" t="s">
        <v>3737</v>
      </c>
      <c r="R212" s="24" t="s">
        <v>1664</v>
      </c>
      <c r="S212" s="25" t="s">
        <v>3738</v>
      </c>
      <c r="T212" s="26">
        <v>1</v>
      </c>
      <c r="U212" s="72">
        <v>37122</v>
      </c>
      <c r="V212" s="8" t="s">
        <v>3535</v>
      </c>
      <c r="W212" s="8" t="s">
        <v>3583</v>
      </c>
      <c r="X212" s="8" t="s">
        <v>3584</v>
      </c>
      <c r="Y212" s="27" t="s">
        <v>1662</v>
      </c>
      <c r="Z212" s="28" t="s">
        <v>1663</v>
      </c>
      <c r="AA212" s="28" t="s">
        <v>1663</v>
      </c>
      <c r="AB212" s="8" t="s">
        <v>2846</v>
      </c>
      <c r="AC212" s="8" t="s">
        <v>2846</v>
      </c>
      <c r="AD212" s="25" t="s">
        <v>2846</v>
      </c>
      <c r="AE212" s="28" t="s">
        <v>1663</v>
      </c>
      <c r="AF212" s="28" t="s">
        <v>1662</v>
      </c>
      <c r="AG212" s="28" t="s">
        <v>1663</v>
      </c>
      <c r="AH212" s="13" t="s">
        <v>3585</v>
      </c>
      <c r="AI212" s="26">
        <v>4</v>
      </c>
      <c r="AJ212" s="101" t="s">
        <v>3586</v>
      </c>
      <c r="AK212" s="6" t="s">
        <v>598</v>
      </c>
    </row>
    <row r="213" spans="1:37" ht="75">
      <c r="A213" s="210"/>
      <c r="B213" s="13" t="s">
        <v>3549</v>
      </c>
      <c r="C213" s="13" t="s">
        <v>3587</v>
      </c>
      <c r="D213" s="17">
        <v>37211.541666666664</v>
      </c>
      <c r="E213" s="170" t="s">
        <v>1488</v>
      </c>
      <c r="F213" s="213" t="s">
        <v>3588</v>
      </c>
      <c r="G213" s="170" t="s">
        <v>1726</v>
      </c>
      <c r="H213" s="170" t="s">
        <v>1726</v>
      </c>
      <c r="I213" s="214">
        <v>37205.4375</v>
      </c>
      <c r="J213" s="214">
        <v>37205.479166666664</v>
      </c>
      <c r="K213" s="215">
        <v>3.5</v>
      </c>
      <c r="L213" s="215">
        <v>300</v>
      </c>
      <c r="M213" s="215">
        <v>0</v>
      </c>
      <c r="N213" s="215">
        <v>300</v>
      </c>
      <c r="O213" s="216" t="s">
        <v>3589</v>
      </c>
      <c r="P213" s="216" t="s">
        <v>1490</v>
      </c>
      <c r="Q213" s="216">
        <v>91941</v>
      </c>
      <c r="R213" s="217" t="s">
        <v>1664</v>
      </c>
      <c r="S213" s="218" t="s">
        <v>3590</v>
      </c>
      <c r="T213" s="219">
        <v>0</v>
      </c>
      <c r="U213" s="218" t="s">
        <v>3591</v>
      </c>
      <c r="V213" s="218" t="s">
        <v>2501</v>
      </c>
      <c r="W213" s="218" t="s">
        <v>3592</v>
      </c>
      <c r="X213" s="218" t="s">
        <v>3593</v>
      </c>
      <c r="Y213" s="218" t="s">
        <v>1662</v>
      </c>
      <c r="Z213" s="218" t="s">
        <v>1663</v>
      </c>
      <c r="AA213" s="218" t="s">
        <v>1662</v>
      </c>
      <c r="AB213" s="218" t="s">
        <v>1983</v>
      </c>
      <c r="AC213" s="218" t="s">
        <v>1983</v>
      </c>
      <c r="AD213" s="218" t="s">
        <v>3633</v>
      </c>
      <c r="AE213" s="218" t="s">
        <v>1662</v>
      </c>
      <c r="AF213" s="218" t="s">
        <v>3591</v>
      </c>
      <c r="AG213" s="218" t="s">
        <v>1662</v>
      </c>
      <c r="AH213" s="220"/>
      <c r="AI213" s="220"/>
      <c r="AJ213" s="220"/>
      <c r="AK213"/>
    </row>
    <row r="214" spans="1:37" ht="62.25" customHeight="1">
      <c r="A214" s="210"/>
      <c r="B214" s="13" t="s">
        <v>2590</v>
      </c>
      <c r="C214" s="13" t="s">
        <v>3634</v>
      </c>
      <c r="D214" s="17">
        <v>37217.541666666664</v>
      </c>
      <c r="E214" s="221" t="s">
        <v>3635</v>
      </c>
      <c r="F214" s="213" t="s">
        <v>3636</v>
      </c>
      <c r="G214" s="170" t="s">
        <v>1726</v>
      </c>
      <c r="H214" s="170" t="s">
        <v>1726</v>
      </c>
      <c r="I214" s="214">
        <v>37217.479166666664</v>
      </c>
      <c r="J214" s="214">
        <v>37217.520833333336</v>
      </c>
      <c r="K214" s="222">
        <v>10</v>
      </c>
      <c r="L214" s="222">
        <v>600</v>
      </c>
      <c r="M214" s="222">
        <v>0</v>
      </c>
      <c r="N214" s="222">
        <v>600</v>
      </c>
      <c r="O214" s="223" t="s">
        <v>3637</v>
      </c>
      <c r="P214" s="216" t="s">
        <v>1490</v>
      </c>
      <c r="Q214" s="216">
        <v>91941</v>
      </c>
      <c r="R214" s="217" t="s">
        <v>1664</v>
      </c>
      <c r="S214" s="224" t="s">
        <v>740</v>
      </c>
      <c r="T214" s="225">
        <v>0</v>
      </c>
      <c r="U214" s="224" t="s">
        <v>3591</v>
      </c>
      <c r="V214" s="224" t="s">
        <v>3638</v>
      </c>
      <c r="W214" s="224" t="s">
        <v>3639</v>
      </c>
      <c r="X214" s="224" t="s">
        <v>3640</v>
      </c>
      <c r="Y214" s="224" t="s">
        <v>1662</v>
      </c>
      <c r="Z214" s="224" t="s">
        <v>1663</v>
      </c>
      <c r="AA214" s="224" t="s">
        <v>1662</v>
      </c>
      <c r="AB214" s="224" t="s">
        <v>3641</v>
      </c>
      <c r="AC214" s="224" t="s">
        <v>1983</v>
      </c>
      <c r="AD214" s="224" t="s">
        <v>3642</v>
      </c>
      <c r="AE214" s="224" t="s">
        <v>278</v>
      </c>
      <c r="AF214" s="224" t="s">
        <v>3591</v>
      </c>
      <c r="AG214" s="224" t="s">
        <v>1662</v>
      </c>
      <c r="AH214" s="220"/>
      <c r="AI214" s="220"/>
      <c r="AJ214" s="220"/>
      <c r="AK214"/>
    </row>
    <row r="215" spans="1:37" ht="51" customHeight="1">
      <c r="A215" s="210"/>
      <c r="B215" s="13" t="s">
        <v>3709</v>
      </c>
      <c r="C215"/>
      <c r="D215" t="s">
        <v>3643</v>
      </c>
      <c r="E215" s="220" t="s">
        <v>3643</v>
      </c>
      <c r="F215" s="220" t="s">
        <v>3643</v>
      </c>
      <c r="G215" s="170" t="s">
        <v>1726</v>
      </c>
      <c r="H215" s="170" t="s">
        <v>1726</v>
      </c>
      <c r="I215" s="226">
        <v>37171.375</v>
      </c>
      <c r="J215" s="226">
        <v>37171.416666666664</v>
      </c>
      <c r="K215" s="222">
        <v>10</v>
      </c>
      <c r="L215" s="222">
        <v>600</v>
      </c>
      <c r="M215" s="222">
        <v>0</v>
      </c>
      <c r="N215" s="222">
        <v>600</v>
      </c>
      <c r="O215" s="223" t="s">
        <v>3644</v>
      </c>
      <c r="P215" s="216" t="s">
        <v>1490</v>
      </c>
      <c r="Q215" s="216">
        <v>91941</v>
      </c>
      <c r="R215" s="217" t="s">
        <v>1664</v>
      </c>
      <c r="S215" s="218" t="s">
        <v>2638</v>
      </c>
      <c r="T215" s="220"/>
      <c r="U215" s="220"/>
      <c r="V215" s="224" t="s">
        <v>3154</v>
      </c>
      <c r="W215" s="224" t="s">
        <v>3645</v>
      </c>
      <c r="X215" s="224" t="s">
        <v>3646</v>
      </c>
      <c r="Y215" s="224" t="s">
        <v>1662</v>
      </c>
      <c r="Z215" s="224" t="s">
        <v>1663</v>
      </c>
      <c r="AA215" s="224" t="s">
        <v>1662</v>
      </c>
      <c r="AB215" s="220"/>
      <c r="AC215" s="220"/>
      <c r="AD215" s="220"/>
      <c r="AE215" s="224" t="s">
        <v>3591</v>
      </c>
      <c r="AF215" s="224" t="s">
        <v>3591</v>
      </c>
      <c r="AG215" s="224" t="s">
        <v>1662</v>
      </c>
      <c r="AH215" s="220"/>
      <c r="AI215" s="220"/>
      <c r="AJ215" s="220"/>
      <c r="AK215"/>
    </row>
    <row r="216" spans="1:36" s="6" customFormat="1" ht="37.5" customHeight="1">
      <c r="A216" s="94"/>
      <c r="B216" s="13" t="s">
        <v>3549</v>
      </c>
      <c r="C216" s="13" t="s">
        <v>1489</v>
      </c>
      <c r="D216" s="17" t="s">
        <v>3647</v>
      </c>
      <c r="E216" s="13" t="s">
        <v>3648</v>
      </c>
      <c r="F216" s="22" t="s">
        <v>3649</v>
      </c>
      <c r="G216" s="13" t="s">
        <v>1726</v>
      </c>
      <c r="H216" s="13" t="s">
        <v>1726</v>
      </c>
      <c r="I216" s="17">
        <v>36952.59930555556</v>
      </c>
      <c r="J216" s="17" t="s">
        <v>3650</v>
      </c>
      <c r="K216" s="23">
        <v>3</v>
      </c>
      <c r="L216" s="23">
        <v>336</v>
      </c>
      <c r="M216" s="23">
        <v>0</v>
      </c>
      <c r="N216" s="23">
        <v>336</v>
      </c>
      <c r="O216" s="8" t="s">
        <v>3651</v>
      </c>
      <c r="P216" s="8" t="s">
        <v>1490</v>
      </c>
      <c r="Q216" s="8">
        <v>91941</v>
      </c>
      <c r="R216" s="24" t="s">
        <v>1664</v>
      </c>
      <c r="S216" s="25" t="s">
        <v>3652</v>
      </c>
      <c r="T216" s="26">
        <v>0</v>
      </c>
      <c r="U216" s="8" t="s">
        <v>1983</v>
      </c>
      <c r="V216" s="8" t="s">
        <v>606</v>
      </c>
      <c r="W216" s="8" t="s">
        <v>3653</v>
      </c>
      <c r="X216" s="8" t="s">
        <v>3654</v>
      </c>
      <c r="Y216" s="27" t="s">
        <v>1662</v>
      </c>
      <c r="Z216" s="28" t="s">
        <v>1663</v>
      </c>
      <c r="AA216" s="28" t="s">
        <v>1662</v>
      </c>
      <c r="AB216" s="8" t="s">
        <v>1983</v>
      </c>
      <c r="AC216" s="8" t="s">
        <v>1983</v>
      </c>
      <c r="AD216" s="25" t="s">
        <v>3655</v>
      </c>
      <c r="AE216" s="28" t="s">
        <v>1663</v>
      </c>
      <c r="AF216" s="28"/>
      <c r="AG216" s="28" t="s">
        <v>1662</v>
      </c>
      <c r="AH216" s="13" t="s">
        <v>2003</v>
      </c>
      <c r="AI216" s="26">
        <v>0</v>
      </c>
      <c r="AJ216" s="8"/>
    </row>
    <row r="217" spans="1:36" s="6" customFormat="1" ht="25.5" customHeight="1">
      <c r="A217" s="94"/>
      <c r="B217" s="13" t="s">
        <v>3709</v>
      </c>
      <c r="C217" s="13" t="s">
        <v>911</v>
      </c>
      <c r="D217" s="17" t="s">
        <v>442</v>
      </c>
      <c r="E217" s="13" t="s">
        <v>2567</v>
      </c>
      <c r="F217" s="22" t="s">
        <v>2568</v>
      </c>
      <c r="G217" s="13" t="s">
        <v>3520</v>
      </c>
      <c r="H217" s="13" t="s">
        <v>3520</v>
      </c>
      <c r="I217" s="17">
        <v>37291.686111111114</v>
      </c>
      <c r="J217" s="17" t="s">
        <v>443</v>
      </c>
      <c r="K217" s="23">
        <v>5</v>
      </c>
      <c r="L217" s="23">
        <v>160</v>
      </c>
      <c r="M217" s="23">
        <v>0</v>
      </c>
      <c r="N217" s="23">
        <v>160</v>
      </c>
      <c r="O217" s="8" t="s">
        <v>444</v>
      </c>
      <c r="P217" s="8" t="s">
        <v>2570</v>
      </c>
      <c r="Q217" s="8">
        <v>92069</v>
      </c>
      <c r="R217" s="24" t="s">
        <v>1664</v>
      </c>
      <c r="S217" s="25" t="s">
        <v>3145</v>
      </c>
      <c r="T217" s="26">
        <v>0</v>
      </c>
      <c r="U217" s="8" t="s">
        <v>2003</v>
      </c>
      <c r="V217" s="8" t="s">
        <v>3154</v>
      </c>
      <c r="W217" s="8" t="s">
        <v>445</v>
      </c>
      <c r="X217" s="8" t="s">
        <v>446</v>
      </c>
      <c r="Y217" s="27" t="s">
        <v>1662</v>
      </c>
      <c r="Z217" s="28" t="s">
        <v>1663</v>
      </c>
      <c r="AA217" s="28" t="s">
        <v>1663</v>
      </c>
      <c r="AB217" s="8" t="s">
        <v>2149</v>
      </c>
      <c r="AC217" s="8" t="s">
        <v>1983</v>
      </c>
      <c r="AD217" s="25" t="s">
        <v>447</v>
      </c>
      <c r="AE217" s="28" t="s">
        <v>1663</v>
      </c>
      <c r="AF217" s="28" t="s">
        <v>1662</v>
      </c>
      <c r="AG217" s="28" t="s">
        <v>1662</v>
      </c>
      <c r="AH217" s="13" t="s">
        <v>2003</v>
      </c>
      <c r="AI217" s="26">
        <v>0</v>
      </c>
      <c r="AJ217" s="8"/>
    </row>
    <row r="218" spans="1:37" s="211" customFormat="1" ht="331.5">
      <c r="A218" s="212" t="s">
        <v>2520</v>
      </c>
      <c r="B218" s="15" t="s">
        <v>2847</v>
      </c>
      <c r="C218" s="15" t="s">
        <v>2591</v>
      </c>
      <c r="D218" s="34">
        <v>37320</v>
      </c>
      <c r="E218" s="15" t="s">
        <v>448</v>
      </c>
      <c r="F218" s="35" t="s">
        <v>449</v>
      </c>
      <c r="G218" s="15" t="s">
        <v>1724</v>
      </c>
      <c r="H218" s="15" t="s">
        <v>1724</v>
      </c>
      <c r="I218" s="34">
        <v>37319.5</v>
      </c>
      <c r="J218" s="34">
        <v>37320.65625</v>
      </c>
      <c r="K218" s="38">
        <v>10</v>
      </c>
      <c r="L218" s="38">
        <v>1500</v>
      </c>
      <c r="M218" s="36">
        <v>50</v>
      </c>
      <c r="N218" s="36">
        <v>1450</v>
      </c>
      <c r="O218" s="11" t="s">
        <v>450</v>
      </c>
      <c r="P218" s="11" t="s">
        <v>1756</v>
      </c>
      <c r="Q218" s="11">
        <v>91932</v>
      </c>
      <c r="R218" s="37" t="s">
        <v>1664</v>
      </c>
      <c r="S218" s="11" t="s">
        <v>451</v>
      </c>
      <c r="T218" s="38">
        <v>0</v>
      </c>
      <c r="U218" s="11">
        <v>0</v>
      </c>
      <c r="V218" s="11" t="s">
        <v>3543</v>
      </c>
      <c r="W218" s="11" t="s">
        <v>452</v>
      </c>
      <c r="X218" s="11" t="s">
        <v>453</v>
      </c>
      <c r="Y218" s="39" t="s">
        <v>1662</v>
      </c>
      <c r="Z218" s="40" t="s">
        <v>1663</v>
      </c>
      <c r="AA218" s="40" t="s">
        <v>1663</v>
      </c>
      <c r="AB218" s="11" t="s">
        <v>454</v>
      </c>
      <c r="AC218" s="11" t="s">
        <v>2846</v>
      </c>
      <c r="AD218" s="11" t="s">
        <v>2846</v>
      </c>
      <c r="AE218" s="40" t="s">
        <v>1663</v>
      </c>
      <c r="AF218" s="40" t="s">
        <v>1663</v>
      </c>
      <c r="AG218" s="40" t="s">
        <v>1663</v>
      </c>
      <c r="AH218" s="15" t="s">
        <v>455</v>
      </c>
      <c r="AI218" s="38">
        <v>3</v>
      </c>
      <c r="AJ218" s="11" t="s">
        <v>456</v>
      </c>
      <c r="AK218" s="211" t="s">
        <v>598</v>
      </c>
    </row>
    <row r="219" spans="1:37" ht="78.75" customHeight="1">
      <c r="A219" s="210"/>
      <c r="B219" s="126" t="s">
        <v>457</v>
      </c>
      <c r="C219" s="127" t="s">
        <v>2031</v>
      </c>
      <c r="D219" s="227">
        <v>37168.479166666664</v>
      </c>
      <c r="E219" s="128" t="s">
        <v>458</v>
      </c>
      <c r="F219" s="128" t="s">
        <v>459</v>
      </c>
      <c r="G219" s="229" t="s">
        <v>3547</v>
      </c>
      <c r="H219" s="229" t="s">
        <v>3547</v>
      </c>
      <c r="I219" s="227">
        <v>37168.479166666664</v>
      </c>
      <c r="J219" s="227">
        <v>37168.513194444444</v>
      </c>
      <c r="K219" s="129">
        <v>3</v>
      </c>
      <c r="L219" s="126" t="s">
        <v>460</v>
      </c>
      <c r="M219" s="126" t="s">
        <v>3245</v>
      </c>
      <c r="N219" s="130">
        <v>50</v>
      </c>
      <c r="O219" s="127" t="s">
        <v>1331</v>
      </c>
      <c r="P219" s="127" t="s">
        <v>604</v>
      </c>
      <c r="Q219" s="127">
        <v>92152</v>
      </c>
      <c r="R219" s="127" t="s">
        <v>1664</v>
      </c>
      <c r="S219" s="126" t="s">
        <v>1332</v>
      </c>
      <c r="T219" s="127">
        <v>2</v>
      </c>
      <c r="U219" s="128" t="s">
        <v>1333</v>
      </c>
      <c r="V219" s="127" t="s">
        <v>637</v>
      </c>
      <c r="W219" s="127" t="s">
        <v>1334</v>
      </c>
      <c r="X219" s="127" t="s">
        <v>1335</v>
      </c>
      <c r="Y219" s="127" t="s">
        <v>1662</v>
      </c>
      <c r="Z219" s="127" t="s">
        <v>1662</v>
      </c>
      <c r="AA219" s="127" t="s">
        <v>1662</v>
      </c>
      <c r="AB219" s="127" t="s">
        <v>2003</v>
      </c>
      <c r="AC219" s="127" t="s">
        <v>2003</v>
      </c>
      <c r="AD219" s="127" t="s">
        <v>1336</v>
      </c>
      <c r="AE219" s="127" t="s">
        <v>1663</v>
      </c>
      <c r="AF219" s="127" t="s">
        <v>1662</v>
      </c>
      <c r="AG219" s="127" t="s">
        <v>1662</v>
      </c>
      <c r="AH219" s="127" t="s">
        <v>2003</v>
      </c>
      <c r="AI219" s="127" t="s">
        <v>2003</v>
      </c>
      <c r="AJ219" s="131" t="s">
        <v>1337</v>
      </c>
      <c r="AK219"/>
    </row>
    <row r="220" spans="1:37" ht="78.75" customHeight="1">
      <c r="A220" s="210"/>
      <c r="B220" s="126" t="s">
        <v>1338</v>
      </c>
      <c r="C220" s="127" t="s">
        <v>1339</v>
      </c>
      <c r="D220" s="227">
        <v>37179.65625</v>
      </c>
      <c r="E220" s="128" t="s">
        <v>1340</v>
      </c>
      <c r="F220" s="128" t="s">
        <v>1341</v>
      </c>
      <c r="G220" s="229" t="s">
        <v>3547</v>
      </c>
      <c r="H220" s="229" t="s">
        <v>3547</v>
      </c>
      <c r="I220" s="227">
        <v>37179.38958333333</v>
      </c>
      <c r="J220" s="227">
        <v>37179.395833333336</v>
      </c>
      <c r="K220" s="129">
        <v>1</v>
      </c>
      <c r="L220" s="130">
        <v>15</v>
      </c>
      <c r="M220" s="130">
        <v>15</v>
      </c>
      <c r="N220" s="130">
        <v>0</v>
      </c>
      <c r="O220" s="127" t="s">
        <v>1342</v>
      </c>
      <c r="P220" s="127" t="s">
        <v>2922</v>
      </c>
      <c r="Q220" s="127">
        <v>92136</v>
      </c>
      <c r="R220" s="127" t="s">
        <v>1664</v>
      </c>
      <c r="S220" s="127" t="s">
        <v>1343</v>
      </c>
      <c r="T220" s="127">
        <v>0</v>
      </c>
      <c r="U220" s="128" t="s">
        <v>2003</v>
      </c>
      <c r="V220" s="127" t="s">
        <v>1815</v>
      </c>
      <c r="W220" s="127" t="s">
        <v>1344</v>
      </c>
      <c r="X220" s="127" t="s">
        <v>1345</v>
      </c>
      <c r="Y220" s="127" t="s">
        <v>1662</v>
      </c>
      <c r="Z220" s="127" t="s">
        <v>1662</v>
      </c>
      <c r="AA220" s="127" t="s">
        <v>1662</v>
      </c>
      <c r="AB220" s="127" t="s">
        <v>2003</v>
      </c>
      <c r="AC220" s="127" t="s">
        <v>2003</v>
      </c>
      <c r="AD220" s="127" t="s">
        <v>1336</v>
      </c>
      <c r="AE220" s="127" t="s">
        <v>1662</v>
      </c>
      <c r="AF220" s="127" t="s">
        <v>1662</v>
      </c>
      <c r="AG220" s="127" t="s">
        <v>1662</v>
      </c>
      <c r="AH220" s="127" t="s">
        <v>2003</v>
      </c>
      <c r="AI220" s="127" t="s">
        <v>2003</v>
      </c>
      <c r="AJ220" s="131" t="s">
        <v>1346</v>
      </c>
      <c r="AK220"/>
    </row>
    <row r="221" spans="1:37" ht="78.75" customHeight="1">
      <c r="A221" s="210"/>
      <c r="B221" s="126" t="s">
        <v>1347</v>
      </c>
      <c r="C221" s="127" t="s">
        <v>1339</v>
      </c>
      <c r="D221" s="227">
        <v>37182.55902777778</v>
      </c>
      <c r="E221" s="128" t="s">
        <v>1348</v>
      </c>
      <c r="F221" s="128" t="s">
        <v>1341</v>
      </c>
      <c r="G221" s="229" t="s">
        <v>3547</v>
      </c>
      <c r="H221" s="229" t="s">
        <v>3547</v>
      </c>
      <c r="I221" s="227">
        <v>37182.368055555555</v>
      </c>
      <c r="J221" s="227">
        <v>37182.38888888889</v>
      </c>
      <c r="K221" s="130">
        <v>1</v>
      </c>
      <c r="L221" s="127">
        <v>30</v>
      </c>
      <c r="M221" s="127">
        <v>30</v>
      </c>
      <c r="N221" s="127">
        <v>0</v>
      </c>
      <c r="O221" s="127" t="s">
        <v>1198</v>
      </c>
      <c r="P221" s="127" t="s">
        <v>2922</v>
      </c>
      <c r="Q221" s="127">
        <v>92136</v>
      </c>
      <c r="R221" s="127" t="s">
        <v>1664</v>
      </c>
      <c r="S221" s="127" t="s">
        <v>1343</v>
      </c>
      <c r="T221" s="127">
        <v>2</v>
      </c>
      <c r="U221" s="128" t="s">
        <v>1199</v>
      </c>
      <c r="V221" s="127" t="s">
        <v>637</v>
      </c>
      <c r="W221" s="127" t="s">
        <v>1200</v>
      </c>
      <c r="X221" s="127" t="s">
        <v>1201</v>
      </c>
      <c r="Y221" s="127" t="s">
        <v>1662</v>
      </c>
      <c r="Z221" s="127" t="s">
        <v>1662</v>
      </c>
      <c r="AA221" s="127" t="s">
        <v>1662</v>
      </c>
      <c r="AB221" s="127" t="s">
        <v>2003</v>
      </c>
      <c r="AC221" s="127" t="s">
        <v>2003</v>
      </c>
      <c r="AD221" s="127" t="s">
        <v>1336</v>
      </c>
      <c r="AE221" s="127" t="s">
        <v>1663</v>
      </c>
      <c r="AF221" s="127" t="s">
        <v>1662</v>
      </c>
      <c r="AG221" s="127" t="s">
        <v>1662</v>
      </c>
      <c r="AH221" s="127" t="s">
        <v>2003</v>
      </c>
      <c r="AI221" s="127" t="s">
        <v>2003</v>
      </c>
      <c r="AJ221" s="131" t="s">
        <v>1346</v>
      </c>
      <c r="AK221"/>
    </row>
    <row r="222" spans="1:37" ht="78.75" customHeight="1">
      <c r="A222" s="210"/>
      <c r="B222" s="126" t="s">
        <v>1202</v>
      </c>
      <c r="C222" s="127" t="s">
        <v>1339</v>
      </c>
      <c r="D222" s="227">
        <v>37184.833333333336</v>
      </c>
      <c r="E222" s="128" t="s">
        <v>1203</v>
      </c>
      <c r="F222" s="128" t="s">
        <v>1204</v>
      </c>
      <c r="G222" s="229" t="s">
        <v>3547</v>
      </c>
      <c r="H222" s="229" t="s">
        <v>3547</v>
      </c>
      <c r="I222" s="227">
        <v>37184.708333333336</v>
      </c>
      <c r="J222" s="227">
        <v>37184.72222222222</v>
      </c>
      <c r="K222" s="130">
        <v>1</v>
      </c>
      <c r="L222" s="127">
        <v>25</v>
      </c>
      <c r="M222" s="127">
        <v>25</v>
      </c>
      <c r="N222" s="127">
        <v>0</v>
      </c>
      <c r="O222" s="127" t="s">
        <v>1198</v>
      </c>
      <c r="P222" s="127" t="s">
        <v>2922</v>
      </c>
      <c r="Q222" s="127">
        <v>92136</v>
      </c>
      <c r="R222" s="127" t="s">
        <v>1664</v>
      </c>
      <c r="S222" s="127" t="s">
        <v>1343</v>
      </c>
      <c r="T222" s="127">
        <v>3</v>
      </c>
      <c r="U222" s="128" t="s">
        <v>1205</v>
      </c>
      <c r="V222" s="127" t="s">
        <v>1815</v>
      </c>
      <c r="W222" s="127" t="s">
        <v>1206</v>
      </c>
      <c r="X222" s="127" t="s">
        <v>1207</v>
      </c>
      <c r="Y222" s="127" t="s">
        <v>1662</v>
      </c>
      <c r="Z222" s="127" t="s">
        <v>1662</v>
      </c>
      <c r="AA222" s="127" t="s">
        <v>1662</v>
      </c>
      <c r="AB222" s="127" t="s">
        <v>2003</v>
      </c>
      <c r="AC222" s="127" t="s">
        <v>2003</v>
      </c>
      <c r="AD222" s="127" t="s">
        <v>1208</v>
      </c>
      <c r="AE222" s="127" t="s">
        <v>1663</v>
      </c>
      <c r="AF222" s="127" t="s">
        <v>1662</v>
      </c>
      <c r="AG222" s="127" t="s">
        <v>1662</v>
      </c>
      <c r="AH222" s="127" t="s">
        <v>2003</v>
      </c>
      <c r="AI222" s="127" t="s">
        <v>2003</v>
      </c>
      <c r="AJ222" s="131"/>
      <c r="AK222"/>
    </row>
    <row r="223" spans="1:37" ht="117" customHeight="1">
      <c r="A223" s="210"/>
      <c r="B223" s="126" t="s">
        <v>1209</v>
      </c>
      <c r="C223" s="127" t="s">
        <v>1339</v>
      </c>
      <c r="D223" s="227">
        <v>37211.22222222222</v>
      </c>
      <c r="E223" s="128" t="s">
        <v>1210</v>
      </c>
      <c r="F223" s="128" t="s">
        <v>1594</v>
      </c>
      <c r="G223" s="229" t="s">
        <v>3547</v>
      </c>
      <c r="H223" s="229" t="s">
        <v>3547</v>
      </c>
      <c r="I223" s="227">
        <v>37210.29583333333</v>
      </c>
      <c r="J223" s="227">
        <v>37210.29861111111</v>
      </c>
      <c r="K223" s="130">
        <v>5</v>
      </c>
      <c r="L223" s="127">
        <v>30</v>
      </c>
      <c r="M223" s="127">
        <v>30</v>
      </c>
      <c r="N223" s="127">
        <v>0</v>
      </c>
      <c r="O223" s="127" t="s">
        <v>1211</v>
      </c>
      <c r="P223" s="127" t="s">
        <v>1212</v>
      </c>
      <c r="Q223" s="127">
        <v>92132</v>
      </c>
      <c r="R223" s="127" t="s">
        <v>1664</v>
      </c>
      <c r="S223" s="127" t="s">
        <v>1213</v>
      </c>
      <c r="T223" s="127">
        <v>0</v>
      </c>
      <c r="U223" s="127" t="s">
        <v>2003</v>
      </c>
      <c r="V223" s="127" t="s">
        <v>1815</v>
      </c>
      <c r="W223" s="228" t="s">
        <v>1214</v>
      </c>
      <c r="X223" s="127" t="s">
        <v>1215</v>
      </c>
      <c r="Y223" s="127" t="s">
        <v>1663</v>
      </c>
      <c r="Z223" s="127" t="s">
        <v>1662</v>
      </c>
      <c r="AA223" s="127" t="s">
        <v>1662</v>
      </c>
      <c r="AB223" s="127" t="s">
        <v>1662</v>
      </c>
      <c r="AC223" s="127" t="s">
        <v>2003</v>
      </c>
      <c r="AD223" s="127" t="s">
        <v>1208</v>
      </c>
      <c r="AE223" s="127" t="s">
        <v>1663</v>
      </c>
      <c r="AF223" s="127" t="s">
        <v>1662</v>
      </c>
      <c r="AG223" s="127" t="s">
        <v>1662</v>
      </c>
      <c r="AH223" s="132" t="s">
        <v>2003</v>
      </c>
      <c r="AI223" s="132" t="s">
        <v>2003</v>
      </c>
      <c r="AJ223" s="131" t="s">
        <v>1216</v>
      </c>
      <c r="AK223"/>
    </row>
    <row r="224" spans="1:37" ht="117" customHeight="1">
      <c r="A224" s="210"/>
      <c r="B224" s="126" t="s">
        <v>1217</v>
      </c>
      <c r="C224" s="127" t="s">
        <v>1339</v>
      </c>
      <c r="D224" s="227">
        <v>37223.691666666666</v>
      </c>
      <c r="E224" s="128" t="s">
        <v>1218</v>
      </c>
      <c r="F224" s="128" t="s">
        <v>1219</v>
      </c>
      <c r="G224" s="229" t="s">
        <v>3547</v>
      </c>
      <c r="H224" s="229" t="s">
        <v>3547</v>
      </c>
      <c r="I224" s="227">
        <v>37223.458333333336</v>
      </c>
      <c r="J224" s="227">
        <v>37223.520833333336</v>
      </c>
      <c r="K224" s="130">
        <v>1</v>
      </c>
      <c r="L224" s="127">
        <v>100</v>
      </c>
      <c r="M224" s="127">
        <v>100</v>
      </c>
      <c r="N224" s="127">
        <v>0</v>
      </c>
      <c r="O224" s="127" t="s">
        <v>1220</v>
      </c>
      <c r="P224" s="127" t="s">
        <v>1212</v>
      </c>
      <c r="Q224" s="127">
        <v>92132</v>
      </c>
      <c r="R224" s="127" t="s">
        <v>1664</v>
      </c>
      <c r="S224" s="127" t="s">
        <v>1221</v>
      </c>
      <c r="T224" s="127">
        <v>0</v>
      </c>
      <c r="U224" s="127" t="s">
        <v>2003</v>
      </c>
      <c r="V224" s="127" t="s">
        <v>1222</v>
      </c>
      <c r="W224" s="228" t="s">
        <v>711</v>
      </c>
      <c r="X224" s="127" t="s">
        <v>1266</v>
      </c>
      <c r="Y224" s="127" t="s">
        <v>1663</v>
      </c>
      <c r="Z224" s="127" t="s">
        <v>1663</v>
      </c>
      <c r="AA224" s="127" t="s">
        <v>1662</v>
      </c>
      <c r="AB224" s="127" t="s">
        <v>2003</v>
      </c>
      <c r="AC224" s="127" t="s">
        <v>2003</v>
      </c>
      <c r="AD224" s="131" t="s">
        <v>1267</v>
      </c>
      <c r="AE224" s="127" t="s">
        <v>1663</v>
      </c>
      <c r="AF224" s="127" t="s">
        <v>1662</v>
      </c>
      <c r="AG224" s="127" t="s">
        <v>1662</v>
      </c>
      <c r="AH224" s="132" t="s">
        <v>2003</v>
      </c>
      <c r="AI224" s="132" t="s">
        <v>2003</v>
      </c>
      <c r="AJ224" s="180" t="s">
        <v>1268</v>
      </c>
      <c r="AK224"/>
    </row>
    <row r="225" spans="1:37" ht="78.75" customHeight="1">
      <c r="A225" s="210"/>
      <c r="B225" s="126" t="s">
        <v>1269</v>
      </c>
      <c r="C225" s="127" t="s">
        <v>2031</v>
      </c>
      <c r="D225" s="227">
        <v>37239.5625</v>
      </c>
      <c r="E225" s="128" t="s">
        <v>1270</v>
      </c>
      <c r="F225" s="128" t="s">
        <v>1585</v>
      </c>
      <c r="G225" s="229" t="s">
        <v>3547</v>
      </c>
      <c r="H225" s="229" t="s">
        <v>3547</v>
      </c>
      <c r="I225" s="227">
        <v>37238.618055555555</v>
      </c>
      <c r="J225" s="227">
        <v>37238.649305555555</v>
      </c>
      <c r="K225" s="129">
        <v>2</v>
      </c>
      <c r="L225" s="130">
        <v>90</v>
      </c>
      <c r="M225" s="130">
        <v>80</v>
      </c>
      <c r="N225" s="130">
        <v>0</v>
      </c>
      <c r="O225" s="127" t="s">
        <v>1271</v>
      </c>
      <c r="P225" s="127" t="s">
        <v>2922</v>
      </c>
      <c r="Q225" s="127">
        <v>92155</v>
      </c>
      <c r="R225" s="127" t="s">
        <v>1664</v>
      </c>
      <c r="S225" s="127" t="s">
        <v>1272</v>
      </c>
      <c r="T225" s="127">
        <v>3</v>
      </c>
      <c r="U225" s="127" t="s">
        <v>1273</v>
      </c>
      <c r="V225" s="127" t="s">
        <v>1815</v>
      </c>
      <c r="W225" s="127" t="s">
        <v>1815</v>
      </c>
      <c r="X225" s="127" t="s">
        <v>1274</v>
      </c>
      <c r="Y225" s="127" t="s">
        <v>1662</v>
      </c>
      <c r="Z225" s="127" t="s">
        <v>1662</v>
      </c>
      <c r="AA225" s="127" t="s">
        <v>1662</v>
      </c>
      <c r="AB225" s="127" t="s">
        <v>2003</v>
      </c>
      <c r="AC225" s="127" t="s">
        <v>2003</v>
      </c>
      <c r="AD225" s="127" t="s">
        <v>2003</v>
      </c>
      <c r="AE225" s="127" t="s">
        <v>1663</v>
      </c>
      <c r="AF225" s="127" t="s">
        <v>1662</v>
      </c>
      <c r="AG225" s="127" t="s">
        <v>1662</v>
      </c>
      <c r="AH225" s="127" t="s">
        <v>2003</v>
      </c>
      <c r="AI225" s="127" t="s">
        <v>2003</v>
      </c>
      <c r="AJ225" s="131" t="s">
        <v>1275</v>
      </c>
      <c r="AK225"/>
    </row>
    <row r="226" spans="1:37" ht="78.75" customHeight="1">
      <c r="A226" s="210"/>
      <c r="B226" s="126" t="s">
        <v>1276</v>
      </c>
      <c r="C226" s="127" t="s">
        <v>1277</v>
      </c>
      <c r="D226" s="227">
        <v>37264.270833333336</v>
      </c>
      <c r="E226" s="128" t="s">
        <v>1278</v>
      </c>
      <c r="F226" s="128" t="s">
        <v>1279</v>
      </c>
      <c r="G226" s="229" t="s">
        <v>3547</v>
      </c>
      <c r="H226" s="229" t="s">
        <v>3547</v>
      </c>
      <c r="I226" s="227">
        <v>37263.416666666664</v>
      </c>
      <c r="J226" s="227">
        <v>37263.458333333336</v>
      </c>
      <c r="K226" s="129">
        <v>1</v>
      </c>
      <c r="L226" s="130">
        <v>60</v>
      </c>
      <c r="M226" s="130">
        <v>60</v>
      </c>
      <c r="N226" s="130">
        <v>0</v>
      </c>
      <c r="O226" s="127" t="s">
        <v>1280</v>
      </c>
      <c r="P226" s="127" t="s">
        <v>2922</v>
      </c>
      <c r="Q226" s="127">
        <v>92155</v>
      </c>
      <c r="R226" s="127" t="s">
        <v>1664</v>
      </c>
      <c r="S226" s="127" t="s">
        <v>1343</v>
      </c>
      <c r="T226" s="127">
        <v>4</v>
      </c>
      <c r="U226" s="127" t="s">
        <v>1281</v>
      </c>
      <c r="V226" s="127" t="s">
        <v>1471</v>
      </c>
      <c r="W226" s="127" t="s">
        <v>1282</v>
      </c>
      <c r="X226" s="127" t="s">
        <v>1283</v>
      </c>
      <c r="Y226" s="127" t="s">
        <v>1662</v>
      </c>
      <c r="Z226" s="127" t="s">
        <v>1662</v>
      </c>
      <c r="AA226" s="127" t="s">
        <v>1662</v>
      </c>
      <c r="AB226" s="127" t="s">
        <v>2003</v>
      </c>
      <c r="AC226" s="127" t="s">
        <v>2003</v>
      </c>
      <c r="AD226" s="127" t="s">
        <v>2003</v>
      </c>
      <c r="AE226" s="127" t="s">
        <v>1663</v>
      </c>
      <c r="AF226" s="127" t="s">
        <v>1662</v>
      </c>
      <c r="AG226" s="127" t="s">
        <v>1662</v>
      </c>
      <c r="AH226" s="127" t="s">
        <v>2003</v>
      </c>
      <c r="AI226" s="127" t="s">
        <v>2003</v>
      </c>
      <c r="AJ226" s="131" t="s">
        <v>1284</v>
      </c>
      <c r="AK226"/>
    </row>
    <row r="227" spans="1:37" ht="78.75" customHeight="1">
      <c r="A227" s="210"/>
      <c r="B227" s="126" t="s">
        <v>1285</v>
      </c>
      <c r="C227" s="127" t="s">
        <v>1277</v>
      </c>
      <c r="D227" s="227">
        <v>37268.666666666664</v>
      </c>
      <c r="E227" s="128" t="s">
        <v>1270</v>
      </c>
      <c r="F227" s="128" t="s">
        <v>1594</v>
      </c>
      <c r="G227" s="229" t="s">
        <v>3547</v>
      </c>
      <c r="H227" s="229" t="s">
        <v>3547</v>
      </c>
      <c r="I227" s="227">
        <v>37268.520833333336</v>
      </c>
      <c r="J227" s="227">
        <v>37268.538194444445</v>
      </c>
      <c r="K227" s="129">
        <v>10</v>
      </c>
      <c r="L227" s="126" t="s">
        <v>1286</v>
      </c>
      <c r="M227" s="126" t="s">
        <v>1287</v>
      </c>
      <c r="N227" s="130">
        <v>0</v>
      </c>
      <c r="O227" s="127" t="s">
        <v>1288</v>
      </c>
      <c r="P227" s="127" t="s">
        <v>604</v>
      </c>
      <c r="Q227" s="127">
        <v>92145</v>
      </c>
      <c r="R227" s="127" t="s">
        <v>1664</v>
      </c>
      <c r="S227" s="127" t="s">
        <v>1289</v>
      </c>
      <c r="T227" s="127">
        <v>0</v>
      </c>
      <c r="U227" s="127" t="s">
        <v>2003</v>
      </c>
      <c r="V227" s="127" t="s">
        <v>1290</v>
      </c>
      <c r="W227" s="127" t="s">
        <v>1291</v>
      </c>
      <c r="X227" s="127" t="s">
        <v>1292</v>
      </c>
      <c r="Y227" s="127" t="s">
        <v>1662</v>
      </c>
      <c r="Z227" s="127" t="s">
        <v>1662</v>
      </c>
      <c r="AA227" s="127" t="s">
        <v>1662</v>
      </c>
      <c r="AB227" s="127" t="s">
        <v>2003</v>
      </c>
      <c r="AC227" s="127" t="s">
        <v>2003</v>
      </c>
      <c r="AD227" s="127" t="s">
        <v>2003</v>
      </c>
      <c r="AE227" s="127" t="s">
        <v>1663</v>
      </c>
      <c r="AF227" s="127" t="s">
        <v>1662</v>
      </c>
      <c r="AG227" s="127" t="s">
        <v>1662</v>
      </c>
      <c r="AH227" s="127" t="s">
        <v>2003</v>
      </c>
      <c r="AI227" s="127" t="s">
        <v>2003</v>
      </c>
      <c r="AJ227" s="131" t="s">
        <v>1293</v>
      </c>
      <c r="AK227"/>
    </row>
    <row r="228" spans="1:37" ht="78.75" customHeight="1">
      <c r="A228" s="210"/>
      <c r="B228" s="126" t="s">
        <v>1285</v>
      </c>
      <c r="C228" s="127" t="s">
        <v>1277</v>
      </c>
      <c r="D228" s="227">
        <v>37279.586805555555</v>
      </c>
      <c r="E228" s="128" t="s">
        <v>1340</v>
      </c>
      <c r="F228" s="128" t="s">
        <v>1294</v>
      </c>
      <c r="G228" s="229" t="s">
        <v>3547</v>
      </c>
      <c r="H228" s="229" t="s">
        <v>3547</v>
      </c>
      <c r="I228" s="227">
        <v>37279.458333333336</v>
      </c>
      <c r="J228" s="227">
        <v>37279.47222222222</v>
      </c>
      <c r="K228" s="129">
        <v>10</v>
      </c>
      <c r="L228" s="130">
        <v>200</v>
      </c>
      <c r="M228" s="130">
        <v>150</v>
      </c>
      <c r="N228" s="130">
        <v>50</v>
      </c>
      <c r="O228" s="127" t="s">
        <v>1288</v>
      </c>
      <c r="P228" s="127" t="s">
        <v>604</v>
      </c>
      <c r="Q228" s="127">
        <v>92145</v>
      </c>
      <c r="R228" s="127" t="s">
        <v>1664</v>
      </c>
      <c r="S228" s="127" t="s">
        <v>1289</v>
      </c>
      <c r="T228" s="127">
        <v>1</v>
      </c>
      <c r="U228" s="128">
        <v>37268</v>
      </c>
      <c r="V228" s="127" t="s">
        <v>1290</v>
      </c>
      <c r="W228" s="127" t="s">
        <v>1291</v>
      </c>
      <c r="X228" s="127" t="s">
        <v>1295</v>
      </c>
      <c r="Y228" s="127" t="s">
        <v>1662</v>
      </c>
      <c r="Z228" s="127" t="s">
        <v>1663</v>
      </c>
      <c r="AA228" s="127" t="s">
        <v>1662</v>
      </c>
      <c r="AB228" s="127" t="s">
        <v>2003</v>
      </c>
      <c r="AC228" s="127" t="s">
        <v>2003</v>
      </c>
      <c r="AD228" s="127" t="s">
        <v>2003</v>
      </c>
      <c r="AE228" s="127" t="s">
        <v>1663</v>
      </c>
      <c r="AF228" s="127" t="s">
        <v>1662</v>
      </c>
      <c r="AG228" s="127" t="s">
        <v>1662</v>
      </c>
      <c r="AH228" s="127" t="s">
        <v>2003</v>
      </c>
      <c r="AI228" s="127" t="s">
        <v>2003</v>
      </c>
      <c r="AJ228" s="131" t="s">
        <v>1296</v>
      </c>
      <c r="AK228"/>
    </row>
    <row r="229" spans="1:37" ht="78.75" customHeight="1">
      <c r="A229" s="210"/>
      <c r="B229" s="126" t="s">
        <v>1297</v>
      </c>
      <c r="C229" s="127" t="s">
        <v>1277</v>
      </c>
      <c r="D229" s="227">
        <v>37300.291666666664</v>
      </c>
      <c r="E229" s="128" t="s">
        <v>1298</v>
      </c>
      <c r="F229" s="128" t="s">
        <v>1299</v>
      </c>
      <c r="G229" s="229" t="s">
        <v>3547</v>
      </c>
      <c r="H229" s="229" t="s">
        <v>3547</v>
      </c>
      <c r="I229" s="227">
        <v>37300.291666666664</v>
      </c>
      <c r="J229" s="227">
        <v>37300.29861111111</v>
      </c>
      <c r="K229" s="130">
        <v>30</v>
      </c>
      <c r="L229" s="127">
        <v>300</v>
      </c>
      <c r="M229" s="127">
        <v>200</v>
      </c>
      <c r="N229" s="127">
        <v>100</v>
      </c>
      <c r="O229" s="127" t="s">
        <v>1300</v>
      </c>
      <c r="P229" s="127" t="s">
        <v>2922</v>
      </c>
      <c r="Q229" s="127">
        <v>92135</v>
      </c>
      <c r="R229" s="127" t="s">
        <v>1664</v>
      </c>
      <c r="S229" s="127" t="s">
        <v>1301</v>
      </c>
      <c r="T229" s="127">
        <v>0</v>
      </c>
      <c r="U229" s="128" t="s">
        <v>2003</v>
      </c>
      <c r="V229" s="127" t="s">
        <v>1815</v>
      </c>
      <c r="W229" s="127" t="s">
        <v>1302</v>
      </c>
      <c r="X229" s="127" t="s">
        <v>1303</v>
      </c>
      <c r="Y229" s="127" t="s">
        <v>1662</v>
      </c>
      <c r="Z229" s="127" t="s">
        <v>1663</v>
      </c>
      <c r="AA229" s="127" t="s">
        <v>1663</v>
      </c>
      <c r="AB229" s="127" t="s">
        <v>2655</v>
      </c>
      <c r="AC229" s="127" t="s">
        <v>2003</v>
      </c>
      <c r="AD229" s="127" t="s">
        <v>2655</v>
      </c>
      <c r="AE229" s="127" t="s">
        <v>1663</v>
      </c>
      <c r="AF229" s="127" t="s">
        <v>1663</v>
      </c>
      <c r="AG229" s="127" t="s">
        <v>1662</v>
      </c>
      <c r="AH229" s="127" t="s">
        <v>2003</v>
      </c>
      <c r="AI229" s="127" t="s">
        <v>2003</v>
      </c>
      <c r="AJ229" s="131" t="s">
        <v>1304</v>
      </c>
      <c r="AK229"/>
    </row>
    <row r="230" spans="1:37" ht="78.75" customHeight="1">
      <c r="A230" s="210"/>
      <c r="B230" s="126" t="s">
        <v>1305</v>
      </c>
      <c r="C230" s="127" t="s">
        <v>1277</v>
      </c>
      <c r="D230" s="227">
        <v>37316.583333333336</v>
      </c>
      <c r="E230" s="128" t="s">
        <v>1306</v>
      </c>
      <c r="F230" s="128" t="s">
        <v>1307</v>
      </c>
      <c r="G230" s="229" t="s">
        <v>3547</v>
      </c>
      <c r="H230" s="229" t="s">
        <v>3547</v>
      </c>
      <c r="I230" s="227">
        <v>37316.461805555555</v>
      </c>
      <c r="J230" s="227">
        <v>37316.489583333336</v>
      </c>
      <c r="K230" s="130">
        <v>1</v>
      </c>
      <c r="L230" s="127">
        <v>45</v>
      </c>
      <c r="M230" s="127">
        <v>40</v>
      </c>
      <c r="N230" s="127">
        <v>5</v>
      </c>
      <c r="O230" s="127" t="s">
        <v>1308</v>
      </c>
      <c r="P230" s="127" t="s">
        <v>2922</v>
      </c>
      <c r="Q230" s="127">
        <v>92155</v>
      </c>
      <c r="R230" s="127" t="s">
        <v>1664</v>
      </c>
      <c r="S230" s="127" t="s">
        <v>1309</v>
      </c>
      <c r="T230" s="127">
        <v>5</v>
      </c>
      <c r="U230" s="127" t="s">
        <v>1310</v>
      </c>
      <c r="V230" s="127" t="s">
        <v>1815</v>
      </c>
      <c r="W230" s="127" t="s">
        <v>1311</v>
      </c>
      <c r="X230" s="127" t="s">
        <v>1312</v>
      </c>
      <c r="Y230" s="127" t="s">
        <v>1662</v>
      </c>
      <c r="Z230" s="127" t="s">
        <v>1662</v>
      </c>
      <c r="AA230" s="127" t="s">
        <v>1662</v>
      </c>
      <c r="AB230" s="127" t="s">
        <v>2003</v>
      </c>
      <c r="AC230" s="127" t="s">
        <v>2003</v>
      </c>
      <c r="AD230" s="127" t="s">
        <v>2003</v>
      </c>
      <c r="AE230" s="127" t="s">
        <v>1663</v>
      </c>
      <c r="AF230" s="127" t="s">
        <v>1662</v>
      </c>
      <c r="AG230" s="127" t="s">
        <v>1662</v>
      </c>
      <c r="AH230" s="127" t="s">
        <v>2003</v>
      </c>
      <c r="AI230" s="127" t="s">
        <v>2003</v>
      </c>
      <c r="AJ230" s="131" t="s">
        <v>2957</v>
      </c>
      <c r="AK230"/>
    </row>
    <row r="231" spans="1:37" ht="117" customHeight="1">
      <c r="A231" s="210"/>
      <c r="B231" s="126" t="s">
        <v>1313</v>
      </c>
      <c r="C231" s="127" t="s">
        <v>1277</v>
      </c>
      <c r="D231" s="227">
        <v>37316.8125</v>
      </c>
      <c r="E231" s="128" t="s">
        <v>1314</v>
      </c>
      <c r="F231" s="128" t="s">
        <v>1315</v>
      </c>
      <c r="G231" s="229" t="s">
        <v>3547</v>
      </c>
      <c r="H231" s="229" t="s">
        <v>3547</v>
      </c>
      <c r="I231" s="227">
        <v>37316.731944444444</v>
      </c>
      <c r="J231" s="227">
        <v>37316.760416666664</v>
      </c>
      <c r="K231" s="130">
        <v>10</v>
      </c>
      <c r="L231" s="127">
        <v>100</v>
      </c>
      <c r="M231" s="127">
        <v>0</v>
      </c>
      <c r="N231" s="127">
        <v>20</v>
      </c>
      <c r="O231" s="127" t="s">
        <v>1316</v>
      </c>
      <c r="P231" s="127" t="s">
        <v>604</v>
      </c>
      <c r="Q231" s="127">
        <v>92132</v>
      </c>
      <c r="R231" s="127" t="s">
        <v>1664</v>
      </c>
      <c r="S231" s="127" t="s">
        <v>1317</v>
      </c>
      <c r="T231" s="127">
        <v>0</v>
      </c>
      <c r="U231" s="127" t="s">
        <v>2003</v>
      </c>
      <c r="V231" s="127" t="s">
        <v>2074</v>
      </c>
      <c r="W231" s="228" t="s">
        <v>1291</v>
      </c>
      <c r="X231" s="127" t="s">
        <v>2957</v>
      </c>
      <c r="Y231" s="127" t="s">
        <v>1662</v>
      </c>
      <c r="Z231" s="127" t="s">
        <v>1663</v>
      </c>
      <c r="AA231" s="127" t="s">
        <v>1662</v>
      </c>
      <c r="AB231" s="127" t="s">
        <v>2003</v>
      </c>
      <c r="AC231" s="127" t="s">
        <v>2003</v>
      </c>
      <c r="AD231" s="128" t="s">
        <v>2003</v>
      </c>
      <c r="AE231" s="127" t="s">
        <v>1663</v>
      </c>
      <c r="AF231" s="127" t="s">
        <v>1662</v>
      </c>
      <c r="AG231" s="127" t="s">
        <v>1662</v>
      </c>
      <c r="AH231" s="132" t="s">
        <v>2003</v>
      </c>
      <c r="AI231" s="132" t="s">
        <v>2003</v>
      </c>
      <c r="AJ231" s="180" t="s">
        <v>1318</v>
      </c>
      <c r="AK231"/>
    </row>
    <row r="232" spans="1:37" ht="117" customHeight="1">
      <c r="A232" s="210"/>
      <c r="B232" s="126" t="s">
        <v>1319</v>
      </c>
      <c r="C232" s="127" t="s">
        <v>1320</v>
      </c>
      <c r="D232" s="227">
        <v>37323.67361111111</v>
      </c>
      <c r="E232" s="128" t="s">
        <v>1321</v>
      </c>
      <c r="F232" s="128" t="s">
        <v>1322</v>
      </c>
      <c r="G232" s="128" t="s">
        <v>1323</v>
      </c>
      <c r="H232" s="229" t="s">
        <v>3547</v>
      </c>
      <c r="I232" s="227">
        <v>37323.583333333336</v>
      </c>
      <c r="J232" s="227">
        <v>37323.625</v>
      </c>
      <c r="K232" s="130">
        <v>2</v>
      </c>
      <c r="L232" s="127">
        <v>150</v>
      </c>
      <c r="M232" s="127">
        <v>100</v>
      </c>
      <c r="N232" s="127">
        <v>50</v>
      </c>
      <c r="O232" s="127" t="s">
        <v>1324</v>
      </c>
      <c r="P232" s="127" t="s">
        <v>604</v>
      </c>
      <c r="Q232" s="127">
        <v>92145</v>
      </c>
      <c r="R232" s="127" t="s">
        <v>1664</v>
      </c>
      <c r="S232" s="127" t="s">
        <v>1325</v>
      </c>
      <c r="T232" s="127">
        <v>0</v>
      </c>
      <c r="U232" s="127" t="s">
        <v>2003</v>
      </c>
      <c r="V232" s="127" t="s">
        <v>2074</v>
      </c>
      <c r="W232" s="228" t="s">
        <v>1326</v>
      </c>
      <c r="X232" s="127" t="s">
        <v>1327</v>
      </c>
      <c r="Y232" s="127" t="s">
        <v>1663</v>
      </c>
      <c r="Z232" s="127" t="s">
        <v>1663</v>
      </c>
      <c r="AA232" s="127" t="s">
        <v>1662</v>
      </c>
      <c r="AB232" s="127" t="s">
        <v>2003</v>
      </c>
      <c r="AC232" s="127" t="s">
        <v>2003</v>
      </c>
      <c r="AD232" s="131" t="s">
        <v>489</v>
      </c>
      <c r="AE232" s="127" t="s">
        <v>1663</v>
      </c>
      <c r="AF232" s="127" t="s">
        <v>1662</v>
      </c>
      <c r="AG232" s="127" t="s">
        <v>1662</v>
      </c>
      <c r="AH232" s="132" t="s">
        <v>2003</v>
      </c>
      <c r="AI232" s="132" t="s">
        <v>2003</v>
      </c>
      <c r="AJ232" s="180" t="s">
        <v>1983</v>
      </c>
      <c r="AK232"/>
    </row>
    <row r="233" spans="1:36" s="6" customFormat="1" ht="37.5" customHeight="1">
      <c r="A233" s="94"/>
      <c r="B233" s="133">
        <v>214449</v>
      </c>
      <c r="C233" s="134" t="s">
        <v>600</v>
      </c>
      <c r="D233" s="135">
        <v>37167.416666666664</v>
      </c>
      <c r="E233" s="133" t="s">
        <v>841</v>
      </c>
      <c r="F233" s="133" t="s">
        <v>602</v>
      </c>
      <c r="G233" s="13" t="s">
        <v>1740</v>
      </c>
      <c r="H233" s="13" t="s">
        <v>1740</v>
      </c>
      <c r="I233" s="136">
        <v>37166.535416666666</v>
      </c>
      <c r="J233" s="136">
        <v>37166.74166666667</v>
      </c>
      <c r="K233" s="23">
        <v>55</v>
      </c>
      <c r="L233" s="137">
        <v>16335</v>
      </c>
      <c r="M233" s="137">
        <v>16000</v>
      </c>
      <c r="N233" s="23">
        <v>335</v>
      </c>
      <c r="O233" s="133" t="s">
        <v>412</v>
      </c>
      <c r="P233" s="8" t="s">
        <v>604</v>
      </c>
      <c r="Q233" s="138">
        <v>92105</v>
      </c>
      <c r="R233" s="24" t="s">
        <v>1664</v>
      </c>
      <c r="S233" s="138" t="s">
        <v>752</v>
      </c>
      <c r="T233" s="138">
        <v>0</v>
      </c>
      <c r="U233" s="8" t="s">
        <v>3591</v>
      </c>
      <c r="V233" s="138" t="s">
        <v>606</v>
      </c>
      <c r="W233" s="138" t="s">
        <v>413</v>
      </c>
      <c r="X233" s="138" t="s">
        <v>414</v>
      </c>
      <c r="Y233" s="27" t="s">
        <v>1662</v>
      </c>
      <c r="Z233" s="138" t="s">
        <v>1663</v>
      </c>
      <c r="AA233" s="138" t="s">
        <v>1663</v>
      </c>
      <c r="AB233" s="139" t="s">
        <v>415</v>
      </c>
      <c r="AC233" s="138" t="s">
        <v>2003</v>
      </c>
      <c r="AD233" s="139" t="s">
        <v>416</v>
      </c>
      <c r="AE233" s="138" t="s">
        <v>1663</v>
      </c>
      <c r="AF233" s="138" t="s">
        <v>1663</v>
      </c>
      <c r="AG233" s="138" t="s">
        <v>1662</v>
      </c>
      <c r="AH233" s="13" t="s">
        <v>2003</v>
      </c>
      <c r="AI233" s="169">
        <v>0</v>
      </c>
      <c r="AJ233" s="138"/>
    </row>
    <row r="234" spans="1:36" s="6" customFormat="1" ht="37.5" customHeight="1">
      <c r="A234" s="94"/>
      <c r="B234" s="133">
        <v>214610</v>
      </c>
      <c r="C234" s="134" t="s">
        <v>600</v>
      </c>
      <c r="D234" s="136">
        <v>37175.395833333336</v>
      </c>
      <c r="E234" s="133" t="s">
        <v>841</v>
      </c>
      <c r="F234" s="133" t="s">
        <v>602</v>
      </c>
      <c r="G234" s="13" t="s">
        <v>1740</v>
      </c>
      <c r="H234" s="13" t="s">
        <v>1740</v>
      </c>
      <c r="I234" s="136">
        <v>37167.42083333333</v>
      </c>
      <c r="J234" s="136">
        <v>37167.427083333336</v>
      </c>
      <c r="K234" s="23">
        <v>1</v>
      </c>
      <c r="L234" s="137">
        <v>9</v>
      </c>
      <c r="M234" s="137">
        <v>0</v>
      </c>
      <c r="N234" s="23">
        <v>9</v>
      </c>
      <c r="O234" s="133" t="s">
        <v>417</v>
      </c>
      <c r="P234" s="8" t="s">
        <v>604</v>
      </c>
      <c r="Q234" s="138">
        <v>92113</v>
      </c>
      <c r="R234" s="24" t="s">
        <v>1664</v>
      </c>
      <c r="S234" s="138" t="s">
        <v>752</v>
      </c>
      <c r="T234" s="138">
        <v>0</v>
      </c>
      <c r="U234" s="8" t="s">
        <v>3591</v>
      </c>
      <c r="V234" s="138" t="s">
        <v>606</v>
      </c>
      <c r="W234" s="138" t="s">
        <v>413</v>
      </c>
      <c r="X234" s="138" t="s">
        <v>418</v>
      </c>
      <c r="Y234" s="27" t="s">
        <v>1662</v>
      </c>
      <c r="Z234" s="138" t="s">
        <v>1662</v>
      </c>
      <c r="AA234" s="138" t="s">
        <v>1663</v>
      </c>
      <c r="AB234" s="139" t="s">
        <v>419</v>
      </c>
      <c r="AC234" s="138" t="s">
        <v>2003</v>
      </c>
      <c r="AD234" s="139" t="s">
        <v>420</v>
      </c>
      <c r="AE234" s="138" t="s">
        <v>1663</v>
      </c>
      <c r="AF234" s="138" t="s">
        <v>1663</v>
      </c>
      <c r="AG234" s="138" t="s">
        <v>1662</v>
      </c>
      <c r="AH234" s="13" t="s">
        <v>2003</v>
      </c>
      <c r="AI234" s="138">
        <v>0</v>
      </c>
      <c r="AJ234" s="138"/>
    </row>
    <row r="235" spans="1:36" s="6" customFormat="1" ht="37.5" customHeight="1">
      <c r="A235" s="94"/>
      <c r="B235" s="133">
        <v>214789</v>
      </c>
      <c r="C235" s="134" t="s">
        <v>600</v>
      </c>
      <c r="D235" s="136">
        <v>37168.06041666667</v>
      </c>
      <c r="E235" s="133" t="s">
        <v>421</v>
      </c>
      <c r="F235" s="133" t="s">
        <v>602</v>
      </c>
      <c r="G235" s="13" t="s">
        <v>1740</v>
      </c>
      <c r="H235" s="13" t="s">
        <v>1740</v>
      </c>
      <c r="I235" s="136">
        <v>37167.888194444444</v>
      </c>
      <c r="J235" s="136">
        <v>37167.97083333333</v>
      </c>
      <c r="K235" s="23">
        <v>15</v>
      </c>
      <c r="L235" s="137">
        <v>1784</v>
      </c>
      <c r="M235" s="137">
        <v>719</v>
      </c>
      <c r="N235" s="23">
        <v>1065</v>
      </c>
      <c r="O235" s="133" t="s">
        <v>422</v>
      </c>
      <c r="P235" s="8" t="s">
        <v>604</v>
      </c>
      <c r="Q235" s="138">
        <v>92117</v>
      </c>
      <c r="R235" s="24" t="s">
        <v>1664</v>
      </c>
      <c r="S235" s="138" t="s">
        <v>752</v>
      </c>
      <c r="T235" s="138">
        <v>0</v>
      </c>
      <c r="U235" s="8" t="s">
        <v>3591</v>
      </c>
      <c r="V235" s="138" t="s">
        <v>606</v>
      </c>
      <c r="W235" s="138" t="s">
        <v>413</v>
      </c>
      <c r="X235" s="138" t="s">
        <v>142</v>
      </c>
      <c r="Y235" s="27" t="s">
        <v>1662</v>
      </c>
      <c r="Z235" s="138" t="s">
        <v>1663</v>
      </c>
      <c r="AA235" s="138" t="s">
        <v>1663</v>
      </c>
      <c r="AB235" s="139" t="s">
        <v>2003</v>
      </c>
      <c r="AC235" s="138" t="s">
        <v>2003</v>
      </c>
      <c r="AD235" s="139" t="s">
        <v>143</v>
      </c>
      <c r="AE235" s="138" t="s">
        <v>1663</v>
      </c>
      <c r="AF235" s="138" t="s">
        <v>1663</v>
      </c>
      <c r="AG235" s="138" t="s">
        <v>1662</v>
      </c>
      <c r="AH235" s="13" t="s">
        <v>2003</v>
      </c>
      <c r="AI235" s="138">
        <v>0</v>
      </c>
      <c r="AJ235" s="138"/>
    </row>
    <row r="236" spans="1:36" s="6" customFormat="1" ht="37.5" customHeight="1">
      <c r="A236" s="94"/>
      <c r="B236" s="133">
        <v>214879</v>
      </c>
      <c r="C236" s="134" t="s">
        <v>600</v>
      </c>
      <c r="D236" s="136">
        <v>37168.83541666667</v>
      </c>
      <c r="E236" s="133" t="s">
        <v>421</v>
      </c>
      <c r="F236" s="133" t="s">
        <v>602</v>
      </c>
      <c r="G236" s="13" t="s">
        <v>1740</v>
      </c>
      <c r="H236" s="13" t="s">
        <v>1740</v>
      </c>
      <c r="I236" s="136">
        <v>37168.604166666664</v>
      </c>
      <c r="J236" s="136">
        <v>37168.649305555555</v>
      </c>
      <c r="K236" s="23">
        <v>1</v>
      </c>
      <c r="L236" s="137">
        <v>71</v>
      </c>
      <c r="M236" s="137">
        <v>0</v>
      </c>
      <c r="N236" s="23">
        <v>71</v>
      </c>
      <c r="O236" s="133" t="s">
        <v>144</v>
      </c>
      <c r="P236" s="8" t="s">
        <v>604</v>
      </c>
      <c r="Q236" s="138">
        <v>92121</v>
      </c>
      <c r="R236" s="24" t="s">
        <v>1664</v>
      </c>
      <c r="S236" s="138" t="s">
        <v>145</v>
      </c>
      <c r="T236" s="138">
        <v>0</v>
      </c>
      <c r="U236" s="8" t="s">
        <v>3591</v>
      </c>
      <c r="V236" s="138" t="s">
        <v>637</v>
      </c>
      <c r="W236" s="138" t="s">
        <v>146</v>
      </c>
      <c r="X236" s="138" t="s">
        <v>147</v>
      </c>
      <c r="Y236" s="27" t="s">
        <v>1662</v>
      </c>
      <c r="Z236" s="138" t="s">
        <v>1663</v>
      </c>
      <c r="AA236" s="138" t="s">
        <v>1662</v>
      </c>
      <c r="AB236" s="139" t="s">
        <v>2003</v>
      </c>
      <c r="AC236" s="138" t="s">
        <v>2003</v>
      </c>
      <c r="AD236" s="139" t="s">
        <v>148</v>
      </c>
      <c r="AE236" s="138" t="s">
        <v>1663</v>
      </c>
      <c r="AF236" s="138" t="s">
        <v>1663</v>
      </c>
      <c r="AG236" s="138" t="s">
        <v>1662</v>
      </c>
      <c r="AH236" s="13" t="s">
        <v>2003</v>
      </c>
      <c r="AI236" s="138">
        <v>0</v>
      </c>
      <c r="AJ236" s="138"/>
    </row>
    <row r="237" spans="1:36" s="6" customFormat="1" ht="37.5" customHeight="1">
      <c r="A237" s="94"/>
      <c r="B237" s="133">
        <v>216223</v>
      </c>
      <c r="C237" s="134" t="s">
        <v>600</v>
      </c>
      <c r="D237" s="136">
        <v>37174.90694444445</v>
      </c>
      <c r="E237" s="133" t="s">
        <v>421</v>
      </c>
      <c r="F237" s="133" t="s">
        <v>602</v>
      </c>
      <c r="G237" s="13" t="s">
        <v>1740</v>
      </c>
      <c r="H237" s="13" t="s">
        <v>1740</v>
      </c>
      <c r="I237" s="136">
        <v>37174.722916666666</v>
      </c>
      <c r="J237" s="136">
        <v>37174.75486111111</v>
      </c>
      <c r="K237" s="23">
        <v>5</v>
      </c>
      <c r="L237" s="137">
        <v>230</v>
      </c>
      <c r="M237" s="137">
        <v>85</v>
      </c>
      <c r="N237" s="23">
        <v>145</v>
      </c>
      <c r="O237" s="133" t="s">
        <v>149</v>
      </c>
      <c r="P237" s="8" t="s">
        <v>604</v>
      </c>
      <c r="Q237" s="138">
        <v>92104</v>
      </c>
      <c r="R237" s="24" t="s">
        <v>1664</v>
      </c>
      <c r="S237" s="138" t="s">
        <v>752</v>
      </c>
      <c r="T237" s="138">
        <v>0</v>
      </c>
      <c r="U237" s="8" t="s">
        <v>3591</v>
      </c>
      <c r="V237" s="138" t="s">
        <v>3154</v>
      </c>
      <c r="W237" s="138" t="s">
        <v>150</v>
      </c>
      <c r="X237" s="138" t="s">
        <v>151</v>
      </c>
      <c r="Y237" s="27" t="s">
        <v>1662</v>
      </c>
      <c r="Z237" s="138" t="s">
        <v>1663</v>
      </c>
      <c r="AA237" s="138" t="s">
        <v>1662</v>
      </c>
      <c r="AB237" s="139" t="s">
        <v>2003</v>
      </c>
      <c r="AC237" s="138" t="s">
        <v>2003</v>
      </c>
      <c r="AD237" s="139" t="s">
        <v>152</v>
      </c>
      <c r="AE237" s="138" t="s">
        <v>1663</v>
      </c>
      <c r="AF237" s="138" t="s">
        <v>1663</v>
      </c>
      <c r="AG237" s="138" t="s">
        <v>1662</v>
      </c>
      <c r="AH237" s="13" t="s">
        <v>2003</v>
      </c>
      <c r="AI237" s="138">
        <v>0</v>
      </c>
      <c r="AJ237" s="138"/>
    </row>
    <row r="238" spans="1:36" s="6" customFormat="1" ht="37.5" customHeight="1">
      <c r="A238" s="94"/>
      <c r="B238" s="133">
        <v>216866</v>
      </c>
      <c r="C238" s="134" t="s">
        <v>600</v>
      </c>
      <c r="D238" s="136">
        <v>37177.64236111111</v>
      </c>
      <c r="E238" s="133" t="s">
        <v>153</v>
      </c>
      <c r="F238" s="133" t="s">
        <v>602</v>
      </c>
      <c r="G238" s="13" t="s">
        <v>1740</v>
      </c>
      <c r="H238" s="13" t="s">
        <v>1740</v>
      </c>
      <c r="I238" s="136">
        <v>37177.47708333333</v>
      </c>
      <c r="J238" s="136">
        <v>37177.57638888889</v>
      </c>
      <c r="K238" s="23">
        <v>0</v>
      </c>
      <c r="L238" s="137">
        <v>75</v>
      </c>
      <c r="M238" s="137">
        <v>0</v>
      </c>
      <c r="N238" s="23">
        <v>75</v>
      </c>
      <c r="O238" s="133" t="s">
        <v>154</v>
      </c>
      <c r="P238" s="8" t="s">
        <v>604</v>
      </c>
      <c r="Q238" s="138">
        <v>92103</v>
      </c>
      <c r="R238" s="24" t="s">
        <v>1664</v>
      </c>
      <c r="S238" s="138" t="s">
        <v>1179</v>
      </c>
      <c r="T238" s="138">
        <v>0</v>
      </c>
      <c r="U238" s="8" t="s">
        <v>3591</v>
      </c>
      <c r="V238" s="138" t="s">
        <v>606</v>
      </c>
      <c r="W238" s="138" t="s">
        <v>413</v>
      </c>
      <c r="X238" s="138" t="s">
        <v>155</v>
      </c>
      <c r="Y238" s="27" t="s">
        <v>1662</v>
      </c>
      <c r="Z238" s="138" t="s">
        <v>1663</v>
      </c>
      <c r="AA238" s="138" t="s">
        <v>1662</v>
      </c>
      <c r="AB238" s="139" t="s">
        <v>2003</v>
      </c>
      <c r="AC238" s="138" t="s">
        <v>2003</v>
      </c>
      <c r="AD238" s="139" t="s">
        <v>970</v>
      </c>
      <c r="AE238" s="138" t="s">
        <v>1663</v>
      </c>
      <c r="AF238" s="138" t="s">
        <v>1663</v>
      </c>
      <c r="AG238" s="138" t="s">
        <v>1662</v>
      </c>
      <c r="AH238" s="13" t="s">
        <v>2003</v>
      </c>
      <c r="AI238" s="138">
        <v>0</v>
      </c>
      <c r="AJ238" s="138"/>
    </row>
    <row r="239" spans="1:36" s="6" customFormat="1" ht="37.5" customHeight="1">
      <c r="A239" s="94"/>
      <c r="B239" s="133">
        <v>217412</v>
      </c>
      <c r="C239" s="134" t="s">
        <v>600</v>
      </c>
      <c r="D239" s="136">
        <v>37181.15277777778</v>
      </c>
      <c r="E239" s="133" t="s">
        <v>421</v>
      </c>
      <c r="F239" s="133" t="s">
        <v>602</v>
      </c>
      <c r="G239" s="13" t="s">
        <v>1740</v>
      </c>
      <c r="H239" s="13" t="s">
        <v>1740</v>
      </c>
      <c r="I239" s="136">
        <v>37180.86875</v>
      </c>
      <c r="J239" s="136">
        <v>37180.99097222222</v>
      </c>
      <c r="K239" s="23">
        <v>2</v>
      </c>
      <c r="L239" s="137">
        <v>352</v>
      </c>
      <c r="M239" s="137">
        <v>352</v>
      </c>
      <c r="N239" s="23">
        <v>0</v>
      </c>
      <c r="O239" s="133" t="s">
        <v>971</v>
      </c>
      <c r="P239" s="8" t="s">
        <v>604</v>
      </c>
      <c r="Q239" s="138">
        <v>92037</v>
      </c>
      <c r="R239" s="24" t="s">
        <v>1664</v>
      </c>
      <c r="S239" s="138" t="s">
        <v>1179</v>
      </c>
      <c r="T239" s="138">
        <v>0</v>
      </c>
      <c r="U239" s="8" t="s">
        <v>3591</v>
      </c>
      <c r="V239" s="138" t="s">
        <v>620</v>
      </c>
      <c r="W239" s="138" t="s">
        <v>972</v>
      </c>
      <c r="X239" s="138" t="s">
        <v>973</v>
      </c>
      <c r="Y239" s="27" t="s">
        <v>1662</v>
      </c>
      <c r="Z239" s="138" t="s">
        <v>1662</v>
      </c>
      <c r="AA239" s="138" t="s">
        <v>1663</v>
      </c>
      <c r="AB239" s="139" t="s">
        <v>2003</v>
      </c>
      <c r="AC239" s="138" t="s">
        <v>2003</v>
      </c>
      <c r="AD239" s="139" t="s">
        <v>974</v>
      </c>
      <c r="AE239" s="138" t="s">
        <v>1663</v>
      </c>
      <c r="AF239" s="138" t="s">
        <v>1663</v>
      </c>
      <c r="AG239" s="138" t="s">
        <v>1662</v>
      </c>
      <c r="AH239" s="13" t="s">
        <v>2003</v>
      </c>
      <c r="AI239" s="138">
        <v>0</v>
      </c>
      <c r="AJ239" s="138"/>
    </row>
    <row r="240" spans="2:36" s="7" customFormat="1" ht="40.5" customHeight="1">
      <c r="B240" s="133">
        <v>217202</v>
      </c>
      <c r="C240" s="134" t="s">
        <v>600</v>
      </c>
      <c r="D240" s="136">
        <v>37180.51388888889</v>
      </c>
      <c r="E240" s="133" t="s">
        <v>101</v>
      </c>
      <c r="F240" s="133" t="s">
        <v>602</v>
      </c>
      <c r="G240" s="13" t="s">
        <v>1740</v>
      </c>
      <c r="H240" s="13" t="s">
        <v>1740</v>
      </c>
      <c r="I240" s="136">
        <v>37180.30694444444</v>
      </c>
      <c r="J240" s="136">
        <v>37180.666666666664</v>
      </c>
      <c r="K240" s="23">
        <v>1.5</v>
      </c>
      <c r="L240" s="137">
        <v>777</v>
      </c>
      <c r="M240" s="137">
        <v>777</v>
      </c>
      <c r="N240" s="23">
        <v>0</v>
      </c>
      <c r="O240" s="133" t="s">
        <v>975</v>
      </c>
      <c r="P240" s="8" t="s">
        <v>604</v>
      </c>
      <c r="Q240" s="138">
        <v>92103</v>
      </c>
      <c r="R240" s="24" t="s">
        <v>1664</v>
      </c>
      <c r="S240" s="138" t="s">
        <v>1179</v>
      </c>
      <c r="T240" s="138">
        <v>0</v>
      </c>
      <c r="U240" s="8" t="s">
        <v>3591</v>
      </c>
      <c r="V240" s="138" t="s">
        <v>620</v>
      </c>
      <c r="W240" s="138" t="s">
        <v>976</v>
      </c>
      <c r="X240" s="138" t="s">
        <v>977</v>
      </c>
      <c r="Y240" s="27" t="s">
        <v>1662</v>
      </c>
      <c r="Z240" s="138" t="s">
        <v>1662</v>
      </c>
      <c r="AA240" s="138" t="s">
        <v>1662</v>
      </c>
      <c r="AB240" s="139" t="s">
        <v>2003</v>
      </c>
      <c r="AC240" s="138" t="s">
        <v>2003</v>
      </c>
      <c r="AD240" s="139" t="s">
        <v>978</v>
      </c>
      <c r="AE240" s="138" t="s">
        <v>1663</v>
      </c>
      <c r="AF240" s="138" t="s">
        <v>1663</v>
      </c>
      <c r="AG240" s="138" t="s">
        <v>1662</v>
      </c>
      <c r="AH240" s="13" t="s">
        <v>2003</v>
      </c>
      <c r="AI240" s="138">
        <v>0</v>
      </c>
      <c r="AJ240" s="138"/>
    </row>
    <row r="241" spans="2:36" s="7" customFormat="1" ht="40.5" customHeight="1">
      <c r="B241" s="133">
        <v>212180</v>
      </c>
      <c r="C241" s="134" t="s">
        <v>600</v>
      </c>
      <c r="D241" s="136">
        <v>37182.95138888889</v>
      </c>
      <c r="E241" s="133" t="s">
        <v>1187</v>
      </c>
      <c r="F241" s="133" t="s">
        <v>602</v>
      </c>
      <c r="G241" s="13" t="s">
        <v>1740</v>
      </c>
      <c r="H241" s="13" t="s">
        <v>1740</v>
      </c>
      <c r="I241" s="136">
        <v>37182.67361111111</v>
      </c>
      <c r="J241" s="136">
        <v>37182.819444444445</v>
      </c>
      <c r="K241" s="23">
        <v>4</v>
      </c>
      <c r="L241" s="137">
        <v>840</v>
      </c>
      <c r="M241" s="137">
        <v>300</v>
      </c>
      <c r="N241" s="23">
        <v>540</v>
      </c>
      <c r="O241" s="133" t="s">
        <v>979</v>
      </c>
      <c r="P241" s="8" t="s">
        <v>604</v>
      </c>
      <c r="Q241" s="138">
        <v>92117</v>
      </c>
      <c r="R241" s="24" t="s">
        <v>1664</v>
      </c>
      <c r="S241" s="138" t="s">
        <v>752</v>
      </c>
      <c r="T241" s="138">
        <v>1</v>
      </c>
      <c r="U241" s="72">
        <v>37158</v>
      </c>
      <c r="V241" s="138" t="s">
        <v>28</v>
      </c>
      <c r="W241" s="138" t="s">
        <v>980</v>
      </c>
      <c r="X241" s="138" t="s">
        <v>981</v>
      </c>
      <c r="Y241" s="27" t="s">
        <v>1662</v>
      </c>
      <c r="Z241" s="138" t="s">
        <v>1663</v>
      </c>
      <c r="AA241" s="138" t="s">
        <v>1662</v>
      </c>
      <c r="AB241" s="139" t="s">
        <v>2003</v>
      </c>
      <c r="AC241" s="138" t="s">
        <v>2003</v>
      </c>
      <c r="AD241" s="139" t="s">
        <v>982</v>
      </c>
      <c r="AE241" s="138" t="s">
        <v>1663</v>
      </c>
      <c r="AF241" s="138" t="s">
        <v>1663</v>
      </c>
      <c r="AG241" s="138" t="s">
        <v>1662</v>
      </c>
      <c r="AH241" s="13" t="s">
        <v>2003</v>
      </c>
      <c r="AI241" s="138">
        <v>0</v>
      </c>
      <c r="AJ241" s="138"/>
    </row>
    <row r="242" spans="2:36" s="7" customFormat="1" ht="40.5" customHeight="1">
      <c r="B242" s="133">
        <v>218136</v>
      </c>
      <c r="C242" s="134" t="s">
        <v>600</v>
      </c>
      <c r="D242" s="136">
        <v>37184.89236111111</v>
      </c>
      <c r="E242" s="133" t="s">
        <v>153</v>
      </c>
      <c r="F242" s="133" t="s">
        <v>602</v>
      </c>
      <c r="G242" s="13" t="s">
        <v>1740</v>
      </c>
      <c r="H242" s="13" t="s">
        <v>1740</v>
      </c>
      <c r="I242" s="136">
        <v>37184.770833333336</v>
      </c>
      <c r="J242" s="136">
        <v>37184.82013888889</v>
      </c>
      <c r="K242" s="23">
        <v>3</v>
      </c>
      <c r="L242" s="137">
        <v>223</v>
      </c>
      <c r="M242" s="137">
        <v>0</v>
      </c>
      <c r="N242" s="23">
        <v>223</v>
      </c>
      <c r="O242" s="133" t="s">
        <v>983</v>
      </c>
      <c r="P242" s="8" t="s">
        <v>604</v>
      </c>
      <c r="Q242" s="138">
        <v>92101</v>
      </c>
      <c r="R242" s="24" t="s">
        <v>1664</v>
      </c>
      <c r="S242" s="138" t="s">
        <v>1179</v>
      </c>
      <c r="T242" s="138">
        <v>0</v>
      </c>
      <c r="U242" s="8" t="s">
        <v>3591</v>
      </c>
      <c r="V242" s="138" t="s">
        <v>606</v>
      </c>
      <c r="W242" s="138" t="s">
        <v>413</v>
      </c>
      <c r="X242" s="138" t="s">
        <v>984</v>
      </c>
      <c r="Y242" s="27" t="s">
        <v>1662</v>
      </c>
      <c r="Z242" s="138" t="s">
        <v>1662</v>
      </c>
      <c r="AA242" s="138" t="s">
        <v>1662</v>
      </c>
      <c r="AB242" s="139" t="s">
        <v>2003</v>
      </c>
      <c r="AC242" s="138" t="s">
        <v>2003</v>
      </c>
      <c r="AD242" s="139" t="s">
        <v>985</v>
      </c>
      <c r="AE242" s="138" t="s">
        <v>1663</v>
      </c>
      <c r="AF242" s="138" t="s">
        <v>1663</v>
      </c>
      <c r="AG242" s="138" t="s">
        <v>1662</v>
      </c>
      <c r="AH242" s="13" t="s">
        <v>2003</v>
      </c>
      <c r="AI242" s="138">
        <v>0</v>
      </c>
      <c r="AJ242" s="138"/>
    </row>
    <row r="243" spans="2:36" s="7" customFormat="1" ht="40.5" customHeight="1">
      <c r="B243" s="133">
        <v>218378</v>
      </c>
      <c r="C243" s="134" t="s">
        <v>600</v>
      </c>
      <c r="D243" s="136">
        <v>37190.34375</v>
      </c>
      <c r="E243" s="133" t="s">
        <v>841</v>
      </c>
      <c r="F243" s="133" t="s">
        <v>602</v>
      </c>
      <c r="G243" s="13" t="s">
        <v>1740</v>
      </c>
      <c r="H243" s="13" t="s">
        <v>1740</v>
      </c>
      <c r="I243" s="136">
        <v>37186.777083333334</v>
      </c>
      <c r="J243" s="136">
        <v>37186.99791666667</v>
      </c>
      <c r="K243" s="23">
        <v>5</v>
      </c>
      <c r="L243" s="137">
        <v>1590</v>
      </c>
      <c r="M243" s="137">
        <v>300</v>
      </c>
      <c r="N243" s="23">
        <v>1290</v>
      </c>
      <c r="O243" s="133" t="s">
        <v>986</v>
      </c>
      <c r="P243" s="8" t="s">
        <v>604</v>
      </c>
      <c r="Q243" s="138">
        <v>92114</v>
      </c>
      <c r="R243" s="24" t="s">
        <v>1664</v>
      </c>
      <c r="S243" s="138" t="s">
        <v>752</v>
      </c>
      <c r="T243" s="138">
        <v>0</v>
      </c>
      <c r="U243" s="8" t="s">
        <v>3591</v>
      </c>
      <c r="V243" s="138" t="s">
        <v>606</v>
      </c>
      <c r="W243" s="138" t="s">
        <v>987</v>
      </c>
      <c r="X243" s="138" t="s">
        <v>988</v>
      </c>
      <c r="Y243" s="27"/>
      <c r="Z243" s="138" t="s">
        <v>1662</v>
      </c>
      <c r="AA243" s="138" t="s">
        <v>1663</v>
      </c>
      <c r="AB243" s="139" t="s">
        <v>989</v>
      </c>
      <c r="AC243" s="138" t="s">
        <v>2003</v>
      </c>
      <c r="AD243" s="139" t="s">
        <v>990</v>
      </c>
      <c r="AE243" s="138" t="s">
        <v>1663</v>
      </c>
      <c r="AF243" s="138" t="s">
        <v>1663</v>
      </c>
      <c r="AG243" s="138" t="s">
        <v>1662</v>
      </c>
      <c r="AH243" s="13" t="s">
        <v>2003</v>
      </c>
      <c r="AI243" s="138">
        <v>0</v>
      </c>
      <c r="AJ243" s="138"/>
    </row>
    <row r="244" spans="1:36" s="6" customFormat="1" ht="57.75" customHeight="1">
      <c r="A244" s="94"/>
      <c r="B244" s="133">
        <v>218494</v>
      </c>
      <c r="C244" s="134" t="s">
        <v>600</v>
      </c>
      <c r="D244" s="136">
        <v>37187.552083333336</v>
      </c>
      <c r="E244" s="133" t="s">
        <v>35</v>
      </c>
      <c r="F244" s="133" t="s">
        <v>602</v>
      </c>
      <c r="G244" s="13" t="s">
        <v>1740</v>
      </c>
      <c r="H244" s="13" t="s">
        <v>1740</v>
      </c>
      <c r="I244" s="136">
        <v>37187.36944444444</v>
      </c>
      <c r="J244" s="136">
        <v>37187.42013888889</v>
      </c>
      <c r="K244" s="23">
        <v>5</v>
      </c>
      <c r="L244" s="140">
        <v>365</v>
      </c>
      <c r="M244" s="137">
        <v>100</v>
      </c>
      <c r="N244" s="23">
        <v>265</v>
      </c>
      <c r="O244" s="133" t="s">
        <v>173</v>
      </c>
      <c r="P244" s="8" t="s">
        <v>604</v>
      </c>
      <c r="Q244" s="138">
        <v>92130</v>
      </c>
      <c r="R244" s="24" t="s">
        <v>1664</v>
      </c>
      <c r="S244" s="138" t="s">
        <v>752</v>
      </c>
      <c r="T244" s="138">
        <v>0</v>
      </c>
      <c r="U244" s="8" t="s">
        <v>3591</v>
      </c>
      <c r="V244" s="138" t="s">
        <v>606</v>
      </c>
      <c r="W244" s="138" t="s">
        <v>413</v>
      </c>
      <c r="X244" s="138" t="s">
        <v>174</v>
      </c>
      <c r="Y244" s="27" t="s">
        <v>1662</v>
      </c>
      <c r="Z244" s="138" t="s">
        <v>1663</v>
      </c>
      <c r="AA244" s="138" t="s">
        <v>1662</v>
      </c>
      <c r="AB244" s="139" t="s">
        <v>2003</v>
      </c>
      <c r="AC244" s="138" t="s">
        <v>2003</v>
      </c>
      <c r="AD244" s="139" t="s">
        <v>175</v>
      </c>
      <c r="AE244" s="138" t="s">
        <v>1663</v>
      </c>
      <c r="AF244" s="138" t="s">
        <v>1663</v>
      </c>
      <c r="AG244" s="138" t="s">
        <v>1662</v>
      </c>
      <c r="AH244" s="13" t="s">
        <v>2003</v>
      </c>
      <c r="AI244" s="138">
        <v>0</v>
      </c>
      <c r="AJ244" s="138"/>
    </row>
    <row r="245" spans="2:36" s="2" customFormat="1" ht="75.75" customHeight="1">
      <c r="B245" s="133">
        <v>219474</v>
      </c>
      <c r="C245" s="134" t="s">
        <v>600</v>
      </c>
      <c r="D245" s="136">
        <v>37191.71527777778</v>
      </c>
      <c r="E245" s="133" t="s">
        <v>153</v>
      </c>
      <c r="F245" s="133" t="s">
        <v>602</v>
      </c>
      <c r="G245" s="13" t="s">
        <v>1740</v>
      </c>
      <c r="H245" s="13" t="s">
        <v>1740</v>
      </c>
      <c r="I245" s="136">
        <v>37191.64513888889</v>
      </c>
      <c r="J245" s="136">
        <v>37191.680555555555</v>
      </c>
      <c r="K245" s="141">
        <v>1</v>
      </c>
      <c r="L245" s="137">
        <v>51</v>
      </c>
      <c r="M245" s="137">
        <v>0</v>
      </c>
      <c r="N245" s="23">
        <v>51</v>
      </c>
      <c r="O245" s="133" t="s">
        <v>176</v>
      </c>
      <c r="P245" s="8" t="s">
        <v>604</v>
      </c>
      <c r="Q245" s="138">
        <v>92115</v>
      </c>
      <c r="R245" s="24" t="s">
        <v>1664</v>
      </c>
      <c r="S245" s="138" t="s">
        <v>752</v>
      </c>
      <c r="T245" s="138">
        <v>0</v>
      </c>
      <c r="U245" s="8" t="s">
        <v>3591</v>
      </c>
      <c r="V245" s="138" t="s">
        <v>606</v>
      </c>
      <c r="W245" s="138" t="s">
        <v>413</v>
      </c>
      <c r="X245" s="138" t="s">
        <v>177</v>
      </c>
      <c r="Y245" s="232" t="s">
        <v>1662</v>
      </c>
      <c r="Z245" s="138" t="s">
        <v>1663</v>
      </c>
      <c r="AA245" s="138" t="s">
        <v>1662</v>
      </c>
      <c r="AB245" s="139" t="s">
        <v>2003</v>
      </c>
      <c r="AC245" s="138" t="s">
        <v>2003</v>
      </c>
      <c r="AD245" s="139" t="s">
        <v>178</v>
      </c>
      <c r="AE245" s="138" t="s">
        <v>1663</v>
      </c>
      <c r="AF245" s="138" t="s">
        <v>1663</v>
      </c>
      <c r="AG245" s="138" t="s">
        <v>1662</v>
      </c>
      <c r="AH245" s="13" t="s">
        <v>2003</v>
      </c>
      <c r="AI245" s="138">
        <v>0</v>
      </c>
      <c r="AJ245" s="138"/>
    </row>
    <row r="246" spans="2:36" s="2" customFormat="1" ht="115.5" customHeight="1">
      <c r="B246" s="133">
        <v>219529</v>
      </c>
      <c r="C246" s="134" t="s">
        <v>600</v>
      </c>
      <c r="D246" s="136">
        <v>37192.768055555556</v>
      </c>
      <c r="E246" s="133" t="s">
        <v>179</v>
      </c>
      <c r="F246" s="133" t="s">
        <v>602</v>
      </c>
      <c r="G246" s="13" t="s">
        <v>1740</v>
      </c>
      <c r="H246" s="13" t="s">
        <v>1740</v>
      </c>
      <c r="I246" s="136">
        <v>37192.66736111111</v>
      </c>
      <c r="J246" s="136">
        <v>37192.700694444444</v>
      </c>
      <c r="K246" s="141">
        <v>15</v>
      </c>
      <c r="L246" s="137">
        <v>720</v>
      </c>
      <c r="M246" s="137">
        <v>0</v>
      </c>
      <c r="N246" s="23">
        <v>720</v>
      </c>
      <c r="O246" s="133" t="s">
        <v>180</v>
      </c>
      <c r="P246" s="8" t="s">
        <v>604</v>
      </c>
      <c r="Q246" s="138">
        <v>92113</v>
      </c>
      <c r="R246" s="24" t="s">
        <v>1664</v>
      </c>
      <c r="S246" s="138" t="s">
        <v>752</v>
      </c>
      <c r="T246" s="138">
        <v>0</v>
      </c>
      <c r="U246" s="8" t="s">
        <v>3591</v>
      </c>
      <c r="V246" s="138" t="s">
        <v>3154</v>
      </c>
      <c r="W246" s="138" t="s">
        <v>181</v>
      </c>
      <c r="X246" s="138" t="s">
        <v>182</v>
      </c>
      <c r="Y246" s="232" t="s">
        <v>1662</v>
      </c>
      <c r="Z246" s="138" t="s">
        <v>1663</v>
      </c>
      <c r="AA246" s="138" t="s">
        <v>1662</v>
      </c>
      <c r="AB246" s="139" t="s">
        <v>2003</v>
      </c>
      <c r="AC246" s="138" t="s">
        <v>2003</v>
      </c>
      <c r="AD246" s="139" t="s">
        <v>183</v>
      </c>
      <c r="AE246" s="138" t="s">
        <v>1663</v>
      </c>
      <c r="AF246" s="138" t="s">
        <v>1663</v>
      </c>
      <c r="AG246" s="138" t="s">
        <v>1662</v>
      </c>
      <c r="AH246" s="13" t="s">
        <v>2003</v>
      </c>
      <c r="AI246" s="138">
        <v>0</v>
      </c>
      <c r="AJ246" s="138"/>
    </row>
    <row r="247" spans="1:36" s="6" customFormat="1" ht="30">
      <c r="A247" s="94"/>
      <c r="B247" s="133">
        <v>219833</v>
      </c>
      <c r="C247" s="134" t="s">
        <v>600</v>
      </c>
      <c r="D247" s="136">
        <v>37194.520833333336</v>
      </c>
      <c r="E247" s="133" t="s">
        <v>101</v>
      </c>
      <c r="F247" s="133" t="s">
        <v>602</v>
      </c>
      <c r="G247" s="13" t="s">
        <v>1740</v>
      </c>
      <c r="H247" s="13" t="s">
        <v>1740</v>
      </c>
      <c r="I247" s="136">
        <v>37194.33888888889</v>
      </c>
      <c r="J247" s="135">
        <v>37194.368055555555</v>
      </c>
      <c r="K247" s="23">
        <v>0.5</v>
      </c>
      <c r="L247" s="137">
        <v>21</v>
      </c>
      <c r="M247" s="137">
        <v>10</v>
      </c>
      <c r="N247" s="23">
        <v>11</v>
      </c>
      <c r="O247" s="133" t="s">
        <v>184</v>
      </c>
      <c r="P247" s="8" t="s">
        <v>604</v>
      </c>
      <c r="Q247" s="138">
        <v>92103</v>
      </c>
      <c r="R247" s="24" t="s">
        <v>1664</v>
      </c>
      <c r="S247" s="138" t="s">
        <v>1179</v>
      </c>
      <c r="T247" s="138">
        <v>1</v>
      </c>
      <c r="U247" s="72">
        <v>37100</v>
      </c>
      <c r="V247" s="138" t="s">
        <v>1491</v>
      </c>
      <c r="W247" s="138" t="s">
        <v>185</v>
      </c>
      <c r="X247" s="138" t="s">
        <v>186</v>
      </c>
      <c r="Y247" s="27" t="s">
        <v>1662</v>
      </c>
      <c r="Z247" s="138" t="s">
        <v>1663</v>
      </c>
      <c r="AA247" s="138" t="s">
        <v>1662</v>
      </c>
      <c r="AB247" s="139" t="s">
        <v>2003</v>
      </c>
      <c r="AC247" s="138" t="s">
        <v>2003</v>
      </c>
      <c r="AD247" s="139" t="s">
        <v>187</v>
      </c>
      <c r="AE247" s="138" t="s">
        <v>1663</v>
      </c>
      <c r="AF247" s="138" t="s">
        <v>1663</v>
      </c>
      <c r="AG247" s="138" t="s">
        <v>1662</v>
      </c>
      <c r="AH247" s="13" t="s">
        <v>2003</v>
      </c>
      <c r="AI247" s="138">
        <v>0</v>
      </c>
      <c r="AJ247" s="138"/>
    </row>
    <row r="248" spans="1:36" s="6" customFormat="1" ht="30">
      <c r="A248" s="94"/>
      <c r="B248" s="133">
        <v>219937</v>
      </c>
      <c r="C248" s="134" t="s">
        <v>600</v>
      </c>
      <c r="D248" s="135">
        <v>37194.993055555555</v>
      </c>
      <c r="E248" s="133" t="s">
        <v>421</v>
      </c>
      <c r="F248" s="133" t="s">
        <v>602</v>
      </c>
      <c r="G248" s="13" t="s">
        <v>1740</v>
      </c>
      <c r="H248" s="13" t="s">
        <v>1740</v>
      </c>
      <c r="I248" s="135">
        <v>37194.76388888889</v>
      </c>
      <c r="J248" s="136">
        <v>37194.87291666667</v>
      </c>
      <c r="K248" s="23">
        <v>75</v>
      </c>
      <c r="L248" s="137">
        <v>11775</v>
      </c>
      <c r="M248" s="137">
        <v>5025</v>
      </c>
      <c r="N248" s="23">
        <v>6750</v>
      </c>
      <c r="O248" s="133" t="s">
        <v>188</v>
      </c>
      <c r="P248" s="8" t="s">
        <v>604</v>
      </c>
      <c r="Q248" s="138">
        <v>92103</v>
      </c>
      <c r="R248" s="24" t="s">
        <v>1664</v>
      </c>
      <c r="S248" s="138" t="s">
        <v>752</v>
      </c>
      <c r="T248" s="138">
        <v>0</v>
      </c>
      <c r="U248" s="8" t="s">
        <v>3591</v>
      </c>
      <c r="V248" s="138" t="s">
        <v>606</v>
      </c>
      <c r="W248" s="138" t="s">
        <v>413</v>
      </c>
      <c r="X248" s="138" t="s">
        <v>189</v>
      </c>
      <c r="Y248" s="27" t="s">
        <v>1662</v>
      </c>
      <c r="Z248" s="138" t="s">
        <v>1663</v>
      </c>
      <c r="AA248" s="138" t="s">
        <v>1663</v>
      </c>
      <c r="AB248" s="139" t="s">
        <v>2655</v>
      </c>
      <c r="AC248" s="138" t="s">
        <v>2846</v>
      </c>
      <c r="AD248" s="139" t="s">
        <v>2003</v>
      </c>
      <c r="AE248" s="138" t="s">
        <v>1663</v>
      </c>
      <c r="AF248" s="138" t="s">
        <v>1663</v>
      </c>
      <c r="AG248" s="138" t="s">
        <v>1662</v>
      </c>
      <c r="AH248" s="13" t="s">
        <v>2003</v>
      </c>
      <c r="AI248" s="138">
        <v>0</v>
      </c>
      <c r="AJ248" s="138"/>
    </row>
    <row r="249" spans="1:36" s="5" customFormat="1" ht="59.25" customHeight="1">
      <c r="A249" s="7"/>
      <c r="B249" s="133">
        <v>220264</v>
      </c>
      <c r="C249" s="134" t="s">
        <v>600</v>
      </c>
      <c r="D249" s="136">
        <v>37196.052083333336</v>
      </c>
      <c r="E249" s="133" t="s">
        <v>421</v>
      </c>
      <c r="F249" s="133" t="s">
        <v>602</v>
      </c>
      <c r="G249" s="13" t="s">
        <v>1740</v>
      </c>
      <c r="H249" s="13" t="s">
        <v>1740</v>
      </c>
      <c r="I249" s="135">
        <v>37195.85277777778</v>
      </c>
      <c r="J249" s="136">
        <v>37195.88611111111</v>
      </c>
      <c r="K249" s="145">
        <v>8</v>
      </c>
      <c r="L249" s="137">
        <v>384</v>
      </c>
      <c r="M249" s="137">
        <v>216</v>
      </c>
      <c r="N249" s="23">
        <v>168</v>
      </c>
      <c r="O249" s="133" t="s">
        <v>190</v>
      </c>
      <c r="P249" s="8" t="s">
        <v>604</v>
      </c>
      <c r="Q249" s="138">
        <v>92111</v>
      </c>
      <c r="R249" s="24" t="s">
        <v>1664</v>
      </c>
      <c r="S249" s="138" t="s">
        <v>752</v>
      </c>
      <c r="T249" s="138">
        <v>0</v>
      </c>
      <c r="U249" s="8" t="s">
        <v>3591</v>
      </c>
      <c r="V249" s="138" t="s">
        <v>3154</v>
      </c>
      <c r="W249" s="138" t="s">
        <v>150</v>
      </c>
      <c r="X249" s="138" t="s">
        <v>191</v>
      </c>
      <c r="Y249" s="233" t="s">
        <v>1662</v>
      </c>
      <c r="Z249" s="138" t="s">
        <v>1663</v>
      </c>
      <c r="AA249" s="138" t="s">
        <v>1662</v>
      </c>
      <c r="AB249" s="139" t="s">
        <v>2003</v>
      </c>
      <c r="AC249" s="138" t="s">
        <v>2003</v>
      </c>
      <c r="AD249" s="139" t="s">
        <v>192</v>
      </c>
      <c r="AE249" s="138" t="s">
        <v>1663</v>
      </c>
      <c r="AF249" s="138" t="s">
        <v>1663</v>
      </c>
      <c r="AG249" s="138" t="s">
        <v>1662</v>
      </c>
      <c r="AH249" s="13" t="s">
        <v>2003</v>
      </c>
      <c r="AI249" s="138">
        <v>0</v>
      </c>
      <c r="AJ249" s="138"/>
    </row>
    <row r="250" spans="1:36" s="6" customFormat="1" ht="102.75" customHeight="1">
      <c r="A250" s="94"/>
      <c r="B250" s="133">
        <v>220890</v>
      </c>
      <c r="C250" s="134" t="s">
        <v>600</v>
      </c>
      <c r="D250" s="136">
        <v>37198.66875</v>
      </c>
      <c r="E250" s="133" t="s">
        <v>179</v>
      </c>
      <c r="F250" s="133" t="s">
        <v>602</v>
      </c>
      <c r="G250" s="13" t="s">
        <v>1740</v>
      </c>
      <c r="H250" s="13" t="s">
        <v>1740</v>
      </c>
      <c r="I250" s="136">
        <v>37198.540972222225</v>
      </c>
      <c r="J250" s="136">
        <v>37198.60833333333</v>
      </c>
      <c r="K250" s="141">
        <v>1</v>
      </c>
      <c r="L250" s="140">
        <v>97</v>
      </c>
      <c r="M250" s="140">
        <v>40</v>
      </c>
      <c r="N250" s="23">
        <v>57</v>
      </c>
      <c r="O250" s="133" t="s">
        <v>193</v>
      </c>
      <c r="P250" s="8" t="s">
        <v>604</v>
      </c>
      <c r="Q250" s="138">
        <v>92103</v>
      </c>
      <c r="R250" s="24" t="s">
        <v>1664</v>
      </c>
      <c r="S250" s="138" t="s">
        <v>752</v>
      </c>
      <c r="T250" s="138">
        <v>2</v>
      </c>
      <c r="U250" s="8" t="s">
        <v>194</v>
      </c>
      <c r="V250" s="138" t="s">
        <v>606</v>
      </c>
      <c r="W250" s="138" t="s">
        <v>195</v>
      </c>
      <c r="X250" s="138" t="s">
        <v>196</v>
      </c>
      <c r="Y250" s="232"/>
      <c r="Z250" s="138" t="s">
        <v>1663</v>
      </c>
      <c r="AA250" s="138" t="s">
        <v>1663</v>
      </c>
      <c r="AB250" s="139" t="s">
        <v>2003</v>
      </c>
      <c r="AC250" s="138" t="s">
        <v>2003</v>
      </c>
      <c r="AD250" s="139" t="s">
        <v>197</v>
      </c>
      <c r="AE250" s="138" t="s">
        <v>1663</v>
      </c>
      <c r="AF250" s="138" t="s">
        <v>1663</v>
      </c>
      <c r="AG250" s="138" t="s">
        <v>1662</v>
      </c>
      <c r="AH250" s="13" t="s">
        <v>2003</v>
      </c>
      <c r="AI250" s="138">
        <v>0</v>
      </c>
      <c r="AJ250" s="138"/>
    </row>
    <row r="251" spans="1:36" s="6" customFormat="1" ht="102.75" customHeight="1">
      <c r="A251" s="94"/>
      <c r="B251" s="133">
        <v>220905</v>
      </c>
      <c r="C251" s="134" t="s">
        <v>600</v>
      </c>
      <c r="D251" s="135">
        <v>37198.8125</v>
      </c>
      <c r="E251" s="133" t="s">
        <v>179</v>
      </c>
      <c r="F251" s="133" t="s">
        <v>602</v>
      </c>
      <c r="G251" s="13" t="s">
        <v>1740</v>
      </c>
      <c r="H251" s="13" t="s">
        <v>1740</v>
      </c>
      <c r="I251" s="136">
        <v>37198.68402777778</v>
      </c>
      <c r="J251" s="136">
        <v>37198.743055555555</v>
      </c>
      <c r="K251" s="141">
        <v>2</v>
      </c>
      <c r="L251" s="137">
        <v>170</v>
      </c>
      <c r="M251" s="137">
        <v>0</v>
      </c>
      <c r="N251" s="23">
        <v>170</v>
      </c>
      <c r="O251" s="133" t="s">
        <v>198</v>
      </c>
      <c r="P251" s="8" t="s">
        <v>604</v>
      </c>
      <c r="Q251" s="138">
        <v>92120</v>
      </c>
      <c r="R251" s="24" t="s">
        <v>1664</v>
      </c>
      <c r="S251" s="138" t="s">
        <v>752</v>
      </c>
      <c r="T251" s="138">
        <v>1</v>
      </c>
      <c r="U251" s="72">
        <v>36958</v>
      </c>
      <c r="V251" s="138" t="s">
        <v>606</v>
      </c>
      <c r="W251" s="138" t="s">
        <v>195</v>
      </c>
      <c r="X251" s="138" t="s">
        <v>199</v>
      </c>
      <c r="Y251" s="232" t="s">
        <v>1662</v>
      </c>
      <c r="Z251" s="138" t="s">
        <v>1662</v>
      </c>
      <c r="AA251" s="138" t="s">
        <v>1662</v>
      </c>
      <c r="AB251" s="139" t="s">
        <v>2003</v>
      </c>
      <c r="AC251" s="138" t="s">
        <v>2003</v>
      </c>
      <c r="AD251" s="139" t="s">
        <v>200</v>
      </c>
      <c r="AE251" s="138" t="s">
        <v>1663</v>
      </c>
      <c r="AF251" s="138" t="s">
        <v>1663</v>
      </c>
      <c r="AG251" s="138" t="s">
        <v>1662</v>
      </c>
      <c r="AH251" s="13" t="s">
        <v>2003</v>
      </c>
      <c r="AI251" s="138">
        <v>0</v>
      </c>
      <c r="AJ251" s="138"/>
    </row>
    <row r="252" spans="1:36" s="6" customFormat="1" ht="102.75" customHeight="1">
      <c r="A252" s="94"/>
      <c r="B252" s="133">
        <v>220902</v>
      </c>
      <c r="C252" s="134" t="s">
        <v>600</v>
      </c>
      <c r="D252" s="136">
        <v>37198.805555555555</v>
      </c>
      <c r="E252" s="133" t="s">
        <v>179</v>
      </c>
      <c r="F252" s="133" t="s">
        <v>602</v>
      </c>
      <c r="G252" s="13" t="s">
        <v>1740</v>
      </c>
      <c r="H252" s="13" t="s">
        <v>1740</v>
      </c>
      <c r="I252" s="136">
        <v>37198.65902777778</v>
      </c>
      <c r="J252" s="136">
        <v>37198.711805555555</v>
      </c>
      <c r="K252" s="141">
        <v>0.5</v>
      </c>
      <c r="L252" s="137">
        <v>38</v>
      </c>
      <c r="M252" s="137">
        <v>0</v>
      </c>
      <c r="N252" s="23">
        <v>38</v>
      </c>
      <c r="O252" s="133" t="s">
        <v>201</v>
      </c>
      <c r="P252" s="8" t="s">
        <v>604</v>
      </c>
      <c r="Q252" s="138">
        <v>92111</v>
      </c>
      <c r="R252" s="24" t="s">
        <v>1664</v>
      </c>
      <c r="S252" s="138" t="s">
        <v>752</v>
      </c>
      <c r="T252" s="138">
        <v>0</v>
      </c>
      <c r="U252" s="8" t="s">
        <v>3591</v>
      </c>
      <c r="V252" s="138" t="s">
        <v>606</v>
      </c>
      <c r="W252" s="138" t="s">
        <v>195</v>
      </c>
      <c r="X252" s="138" t="s">
        <v>202</v>
      </c>
      <c r="Y252" s="232" t="s">
        <v>1662</v>
      </c>
      <c r="Z252" s="138" t="s">
        <v>1663</v>
      </c>
      <c r="AA252" s="138" t="s">
        <v>1663</v>
      </c>
      <c r="AB252" s="139" t="s">
        <v>2003</v>
      </c>
      <c r="AC252" s="138" t="s">
        <v>2003</v>
      </c>
      <c r="AD252" s="139" t="s">
        <v>203</v>
      </c>
      <c r="AE252" s="138" t="s">
        <v>1663</v>
      </c>
      <c r="AF252" s="138" t="s">
        <v>1663</v>
      </c>
      <c r="AG252" s="138" t="s">
        <v>1662</v>
      </c>
      <c r="AH252" s="13" t="s">
        <v>2003</v>
      </c>
      <c r="AI252" s="138">
        <v>0</v>
      </c>
      <c r="AJ252" s="138"/>
    </row>
    <row r="253" spans="1:36" s="6" customFormat="1" ht="102.75" customHeight="1">
      <c r="A253" s="94"/>
      <c r="B253" s="133">
        <v>221181</v>
      </c>
      <c r="C253" s="134" t="s">
        <v>600</v>
      </c>
      <c r="D253" s="136">
        <v>37201.53125</v>
      </c>
      <c r="E253" s="133" t="s">
        <v>841</v>
      </c>
      <c r="F253" s="133" t="s">
        <v>602</v>
      </c>
      <c r="G253" s="13" t="s">
        <v>1740</v>
      </c>
      <c r="H253" s="13" t="s">
        <v>1740</v>
      </c>
      <c r="I253" s="136">
        <v>37201.38958333333</v>
      </c>
      <c r="J253" s="136">
        <v>37201.489583333336</v>
      </c>
      <c r="K253" s="141">
        <v>0</v>
      </c>
      <c r="L253" s="137">
        <v>200</v>
      </c>
      <c r="M253" s="137">
        <v>100</v>
      </c>
      <c r="N253" s="23">
        <v>100</v>
      </c>
      <c r="O253" s="133" t="s">
        <v>204</v>
      </c>
      <c r="P253" s="8" t="s">
        <v>604</v>
      </c>
      <c r="Q253" s="138">
        <v>92115</v>
      </c>
      <c r="R253" s="24" t="s">
        <v>1664</v>
      </c>
      <c r="S253" s="138" t="s">
        <v>205</v>
      </c>
      <c r="T253" s="138">
        <v>0</v>
      </c>
      <c r="U253" s="8" t="s">
        <v>3591</v>
      </c>
      <c r="V253" s="138" t="s">
        <v>606</v>
      </c>
      <c r="W253" s="138" t="s">
        <v>413</v>
      </c>
      <c r="X253" s="138" t="s">
        <v>206</v>
      </c>
      <c r="Y253" s="232" t="s">
        <v>1663</v>
      </c>
      <c r="Z253" s="138" t="s">
        <v>1663</v>
      </c>
      <c r="AA253" s="138" t="s">
        <v>1662</v>
      </c>
      <c r="AB253" s="139" t="s">
        <v>2003</v>
      </c>
      <c r="AC253" s="138" t="s">
        <v>2003</v>
      </c>
      <c r="AD253" s="139" t="s">
        <v>2919</v>
      </c>
      <c r="AE253" s="138" t="s">
        <v>1663</v>
      </c>
      <c r="AF253" s="138" t="s">
        <v>1663</v>
      </c>
      <c r="AG253" s="138" t="s">
        <v>1662</v>
      </c>
      <c r="AH253" s="13" t="s">
        <v>2003</v>
      </c>
      <c r="AI253" s="138">
        <v>0</v>
      </c>
      <c r="AJ253" s="138"/>
    </row>
    <row r="254" spans="1:36" s="6" customFormat="1" ht="102.75" customHeight="1">
      <c r="A254" s="94"/>
      <c r="B254" s="133">
        <v>221248</v>
      </c>
      <c r="C254" s="134" t="s">
        <v>600</v>
      </c>
      <c r="D254" s="136">
        <v>37201</v>
      </c>
      <c r="E254" s="133" t="s">
        <v>1187</v>
      </c>
      <c r="F254" s="133" t="s">
        <v>602</v>
      </c>
      <c r="G254" s="13" t="s">
        <v>1740</v>
      </c>
      <c r="H254" s="13" t="s">
        <v>1740</v>
      </c>
      <c r="I254" s="136">
        <v>37201.70625</v>
      </c>
      <c r="J254" s="136">
        <v>37201.791666666664</v>
      </c>
      <c r="K254" s="141">
        <v>5</v>
      </c>
      <c r="L254" s="140">
        <v>585</v>
      </c>
      <c r="M254" s="137">
        <v>200</v>
      </c>
      <c r="N254" s="23">
        <v>385</v>
      </c>
      <c r="O254" s="133" t="s">
        <v>207</v>
      </c>
      <c r="P254" s="8" t="s">
        <v>604</v>
      </c>
      <c r="Q254" s="138">
        <v>92105</v>
      </c>
      <c r="R254" s="24" t="s">
        <v>1664</v>
      </c>
      <c r="S254" s="138" t="s">
        <v>752</v>
      </c>
      <c r="T254" s="138">
        <v>0</v>
      </c>
      <c r="U254" s="8" t="s">
        <v>3591</v>
      </c>
      <c r="V254" s="138" t="s">
        <v>606</v>
      </c>
      <c r="W254" s="138" t="s">
        <v>987</v>
      </c>
      <c r="X254" s="138" t="s">
        <v>927</v>
      </c>
      <c r="Y254" s="232" t="s">
        <v>1662</v>
      </c>
      <c r="Z254" s="138" t="s">
        <v>1663</v>
      </c>
      <c r="AA254" s="138" t="s">
        <v>1662</v>
      </c>
      <c r="AB254" s="139" t="s">
        <v>2003</v>
      </c>
      <c r="AC254" s="138" t="s">
        <v>2003</v>
      </c>
      <c r="AD254" s="139" t="s">
        <v>928</v>
      </c>
      <c r="AE254" s="138" t="s">
        <v>1663</v>
      </c>
      <c r="AF254" s="138" t="s">
        <v>1663</v>
      </c>
      <c r="AG254" s="138" t="s">
        <v>1662</v>
      </c>
      <c r="AH254" s="13" t="s">
        <v>2003</v>
      </c>
      <c r="AI254" s="138">
        <v>0</v>
      </c>
      <c r="AJ254" s="138"/>
    </row>
    <row r="255" spans="1:36" s="6" customFormat="1" ht="102.75" customHeight="1">
      <c r="A255" s="94"/>
      <c r="B255" s="133">
        <v>221852</v>
      </c>
      <c r="C255" s="134" t="s">
        <v>600</v>
      </c>
      <c r="D255" s="136">
        <v>37204.791666666664</v>
      </c>
      <c r="E255" s="133" t="s">
        <v>179</v>
      </c>
      <c r="F255" s="133" t="s">
        <v>602</v>
      </c>
      <c r="G255" s="13" t="s">
        <v>1740</v>
      </c>
      <c r="H255" s="13" t="s">
        <v>1740</v>
      </c>
      <c r="I255" s="136">
        <v>37203.5</v>
      </c>
      <c r="J255" s="136">
        <v>37204.708333333336</v>
      </c>
      <c r="K255" s="141">
        <v>0</v>
      </c>
      <c r="L255" s="137">
        <v>75</v>
      </c>
      <c r="M255" s="137">
        <v>0</v>
      </c>
      <c r="N255" s="23">
        <v>75</v>
      </c>
      <c r="O255" s="133" t="s">
        <v>929</v>
      </c>
      <c r="P255" s="8" t="s">
        <v>604</v>
      </c>
      <c r="Q255" s="138">
        <v>92105</v>
      </c>
      <c r="R255" s="24" t="s">
        <v>1664</v>
      </c>
      <c r="S255" s="138" t="s">
        <v>752</v>
      </c>
      <c r="T255" s="138">
        <v>2</v>
      </c>
      <c r="U255" s="8" t="s">
        <v>930</v>
      </c>
      <c r="V255" s="138" t="s">
        <v>637</v>
      </c>
      <c r="W255" s="138" t="s">
        <v>931</v>
      </c>
      <c r="X255" s="138" t="s">
        <v>932</v>
      </c>
      <c r="Y255" s="232" t="s">
        <v>1662</v>
      </c>
      <c r="Z255" s="138" t="s">
        <v>1662</v>
      </c>
      <c r="AA255" s="138" t="s">
        <v>1662</v>
      </c>
      <c r="AB255" s="139" t="s">
        <v>2003</v>
      </c>
      <c r="AC255" s="138" t="s">
        <v>2003</v>
      </c>
      <c r="AD255" s="139" t="s">
        <v>933</v>
      </c>
      <c r="AE255" s="138" t="s">
        <v>1663</v>
      </c>
      <c r="AF255" s="138" t="s">
        <v>1663</v>
      </c>
      <c r="AG255" s="138" t="s">
        <v>1662</v>
      </c>
      <c r="AH255" s="13" t="s">
        <v>2003</v>
      </c>
      <c r="AI255" s="138">
        <v>0</v>
      </c>
      <c r="AJ255" s="138"/>
    </row>
    <row r="256" spans="1:36" s="6" customFormat="1" ht="102.75" customHeight="1">
      <c r="A256" s="94"/>
      <c r="B256" s="133">
        <v>221670</v>
      </c>
      <c r="C256" s="134" t="s">
        <v>600</v>
      </c>
      <c r="D256" s="136">
        <v>37203.708333333336</v>
      </c>
      <c r="E256" s="133" t="s">
        <v>934</v>
      </c>
      <c r="F256" s="133" t="s">
        <v>602</v>
      </c>
      <c r="G256" s="13" t="s">
        <v>1740</v>
      </c>
      <c r="H256" s="13" t="s">
        <v>1740</v>
      </c>
      <c r="I256" s="136">
        <v>37203.59583333333</v>
      </c>
      <c r="J256" s="136">
        <v>37203.666666666664</v>
      </c>
      <c r="K256" s="141">
        <v>0</v>
      </c>
      <c r="L256" s="137">
        <v>100</v>
      </c>
      <c r="M256" s="137">
        <v>0</v>
      </c>
      <c r="N256" s="23">
        <v>100</v>
      </c>
      <c r="O256" s="133" t="s">
        <v>935</v>
      </c>
      <c r="P256" s="8" t="s">
        <v>604</v>
      </c>
      <c r="Q256" s="138">
        <v>92182</v>
      </c>
      <c r="R256" s="24" t="s">
        <v>1664</v>
      </c>
      <c r="S256" s="138" t="s">
        <v>936</v>
      </c>
      <c r="T256" s="138">
        <v>1</v>
      </c>
      <c r="U256" s="8" t="s">
        <v>3591</v>
      </c>
      <c r="V256" s="138" t="s">
        <v>606</v>
      </c>
      <c r="W256" s="138" t="s">
        <v>937</v>
      </c>
      <c r="X256" s="138" t="s">
        <v>938</v>
      </c>
      <c r="Y256" s="232" t="s">
        <v>1662</v>
      </c>
      <c r="Z256" s="138" t="s">
        <v>1662</v>
      </c>
      <c r="AA256" s="138" t="s">
        <v>1662</v>
      </c>
      <c r="AB256" s="139" t="s">
        <v>2003</v>
      </c>
      <c r="AC256" s="138" t="s">
        <v>2003</v>
      </c>
      <c r="AD256" s="139" t="s">
        <v>939</v>
      </c>
      <c r="AE256" s="138" t="s">
        <v>1663</v>
      </c>
      <c r="AF256" s="138" t="s">
        <v>1663</v>
      </c>
      <c r="AG256" s="138" t="s">
        <v>1662</v>
      </c>
      <c r="AH256" s="13" t="s">
        <v>2003</v>
      </c>
      <c r="AI256" s="138">
        <v>0</v>
      </c>
      <c r="AJ256" s="138"/>
    </row>
    <row r="257" spans="1:36" s="6" customFormat="1" ht="102.75" customHeight="1">
      <c r="A257" s="94"/>
      <c r="B257" s="133">
        <v>222734</v>
      </c>
      <c r="C257" s="134" t="s">
        <v>600</v>
      </c>
      <c r="D257" s="136">
        <v>37210.59375</v>
      </c>
      <c r="E257" s="133" t="s">
        <v>940</v>
      </c>
      <c r="F257" s="133" t="s">
        <v>602</v>
      </c>
      <c r="G257" s="13" t="s">
        <v>1740</v>
      </c>
      <c r="H257" s="13" t="s">
        <v>1740</v>
      </c>
      <c r="I257" s="136">
        <v>37210.40277777778</v>
      </c>
      <c r="J257" s="136">
        <v>37210</v>
      </c>
      <c r="K257" s="141">
        <v>2</v>
      </c>
      <c r="L257" s="137">
        <v>142</v>
      </c>
      <c r="M257" s="137">
        <v>0</v>
      </c>
      <c r="N257" s="23">
        <v>142</v>
      </c>
      <c r="O257" s="133" t="s">
        <v>941</v>
      </c>
      <c r="P257" s="8" t="s">
        <v>604</v>
      </c>
      <c r="Q257" s="138">
        <v>92117</v>
      </c>
      <c r="R257" s="24" t="s">
        <v>1664</v>
      </c>
      <c r="S257" s="138" t="s">
        <v>3145</v>
      </c>
      <c r="T257" s="138">
        <v>0</v>
      </c>
      <c r="U257" s="8" t="s">
        <v>3591</v>
      </c>
      <c r="V257" s="138" t="s">
        <v>606</v>
      </c>
      <c r="W257" s="138" t="s">
        <v>195</v>
      </c>
      <c r="X257" s="138" t="s">
        <v>942</v>
      </c>
      <c r="Y257" s="232" t="s">
        <v>1662</v>
      </c>
      <c r="Z257" s="138" t="s">
        <v>1663</v>
      </c>
      <c r="AA257" s="138" t="s">
        <v>1662</v>
      </c>
      <c r="AB257" s="139" t="s">
        <v>943</v>
      </c>
      <c r="AC257" s="138" t="s">
        <v>2003</v>
      </c>
      <c r="AD257" s="139" t="s">
        <v>944</v>
      </c>
      <c r="AE257" s="138" t="s">
        <v>1663</v>
      </c>
      <c r="AF257" s="138" t="s">
        <v>1663</v>
      </c>
      <c r="AG257" s="138" t="s">
        <v>1662</v>
      </c>
      <c r="AH257" s="13" t="s">
        <v>2003</v>
      </c>
      <c r="AI257" s="138">
        <v>0</v>
      </c>
      <c r="AJ257" s="138"/>
    </row>
    <row r="258" spans="1:36" s="6" customFormat="1" ht="102.75" customHeight="1">
      <c r="A258" s="94"/>
      <c r="B258" s="133">
        <v>222679</v>
      </c>
      <c r="C258" s="134" t="s">
        <v>600</v>
      </c>
      <c r="D258" s="136">
        <v>37210.85833333333</v>
      </c>
      <c r="E258" s="133" t="s">
        <v>421</v>
      </c>
      <c r="F258" s="133" t="s">
        <v>602</v>
      </c>
      <c r="G258" s="13" t="s">
        <v>1740</v>
      </c>
      <c r="H258" s="13" t="s">
        <v>1740</v>
      </c>
      <c r="I258" s="136">
        <v>37210.65069444444</v>
      </c>
      <c r="J258" s="135">
        <v>37210.70138888889</v>
      </c>
      <c r="K258" s="141">
        <v>10</v>
      </c>
      <c r="L258" s="137">
        <v>730</v>
      </c>
      <c r="M258" s="137">
        <v>100</v>
      </c>
      <c r="N258" s="23">
        <v>630</v>
      </c>
      <c r="O258" s="133" t="s">
        <v>945</v>
      </c>
      <c r="P258" s="8" t="s">
        <v>604</v>
      </c>
      <c r="Q258" s="138">
        <v>92113</v>
      </c>
      <c r="R258" s="24" t="s">
        <v>1664</v>
      </c>
      <c r="S258" s="138" t="s">
        <v>605</v>
      </c>
      <c r="T258" s="138">
        <v>0</v>
      </c>
      <c r="U258" s="8" t="s">
        <v>3591</v>
      </c>
      <c r="V258" s="138" t="s">
        <v>1491</v>
      </c>
      <c r="W258" s="138" t="s">
        <v>946</v>
      </c>
      <c r="X258" s="138" t="s">
        <v>947</v>
      </c>
      <c r="Y258" s="232" t="s">
        <v>1662</v>
      </c>
      <c r="Z258" s="138" t="s">
        <v>1663</v>
      </c>
      <c r="AA258" s="138" t="s">
        <v>1662</v>
      </c>
      <c r="AB258" s="139" t="s">
        <v>2003</v>
      </c>
      <c r="AC258" s="138" t="s">
        <v>2003</v>
      </c>
      <c r="AD258" s="139" t="s">
        <v>152</v>
      </c>
      <c r="AE258" s="138" t="s">
        <v>1663</v>
      </c>
      <c r="AF258" s="138" t="s">
        <v>1663</v>
      </c>
      <c r="AG258" s="138" t="s">
        <v>1662</v>
      </c>
      <c r="AH258" s="13" t="s">
        <v>2003</v>
      </c>
      <c r="AI258" s="138">
        <v>0</v>
      </c>
      <c r="AJ258" s="138"/>
    </row>
    <row r="259" spans="1:36" s="6" customFormat="1" ht="102.75" customHeight="1">
      <c r="A259" s="94"/>
      <c r="B259" s="133">
        <v>222879</v>
      </c>
      <c r="C259" s="134" t="s">
        <v>600</v>
      </c>
      <c r="D259" s="136">
        <v>37214.631944444445</v>
      </c>
      <c r="E259" s="133" t="s">
        <v>101</v>
      </c>
      <c r="F259" s="133" t="s">
        <v>602</v>
      </c>
      <c r="G259" s="13" t="s">
        <v>1740</v>
      </c>
      <c r="H259" s="13" t="s">
        <v>1740</v>
      </c>
      <c r="I259" s="136">
        <v>37211.54375</v>
      </c>
      <c r="J259" s="136">
        <v>37214.416666666664</v>
      </c>
      <c r="K259" s="141">
        <v>0.5</v>
      </c>
      <c r="L259" s="137">
        <v>2068.5</v>
      </c>
      <c r="M259" s="137">
        <v>2068.5</v>
      </c>
      <c r="N259" s="23">
        <v>0</v>
      </c>
      <c r="O259" s="133" t="s">
        <v>948</v>
      </c>
      <c r="P259" s="8" t="s">
        <v>604</v>
      </c>
      <c r="Q259" s="138">
        <v>92110</v>
      </c>
      <c r="R259" s="24" t="s">
        <v>1664</v>
      </c>
      <c r="S259" s="138" t="s">
        <v>949</v>
      </c>
      <c r="T259" s="138">
        <v>0</v>
      </c>
      <c r="U259" s="8" t="s">
        <v>3591</v>
      </c>
      <c r="V259" s="138" t="s">
        <v>620</v>
      </c>
      <c r="W259" s="138" t="s">
        <v>950</v>
      </c>
      <c r="X259" s="138" t="s">
        <v>951</v>
      </c>
      <c r="Y259" s="232" t="s">
        <v>1662</v>
      </c>
      <c r="Z259" s="138" t="s">
        <v>1663</v>
      </c>
      <c r="AA259" s="138" t="s">
        <v>1662</v>
      </c>
      <c r="AB259" s="139" t="s">
        <v>2003</v>
      </c>
      <c r="AC259" s="138" t="s">
        <v>2003</v>
      </c>
      <c r="AD259" s="139" t="s">
        <v>952</v>
      </c>
      <c r="AE259" s="138" t="s">
        <v>1663</v>
      </c>
      <c r="AF259" s="138" t="s">
        <v>1663</v>
      </c>
      <c r="AG259" s="138" t="s">
        <v>1662</v>
      </c>
      <c r="AH259" s="13" t="s">
        <v>2003</v>
      </c>
      <c r="AI259" s="138">
        <v>0</v>
      </c>
      <c r="AJ259" s="138"/>
    </row>
    <row r="260" spans="1:36" s="5" customFormat="1" ht="59.25" customHeight="1">
      <c r="A260" s="7"/>
      <c r="B260" s="133">
        <v>223587</v>
      </c>
      <c r="C260" s="134" t="s">
        <v>600</v>
      </c>
      <c r="D260" s="136">
        <v>37215.354166666664</v>
      </c>
      <c r="E260" s="133" t="s">
        <v>841</v>
      </c>
      <c r="F260" s="133" t="s">
        <v>602</v>
      </c>
      <c r="G260" s="13" t="s">
        <v>1740</v>
      </c>
      <c r="H260" s="13" t="s">
        <v>1740</v>
      </c>
      <c r="I260" s="136">
        <v>37214.88888888889</v>
      </c>
      <c r="J260" s="136">
        <v>37214.9375</v>
      </c>
      <c r="K260" s="23">
        <v>0</v>
      </c>
      <c r="L260" s="137">
        <v>1400</v>
      </c>
      <c r="M260" s="137">
        <v>800</v>
      </c>
      <c r="N260" s="23">
        <v>600</v>
      </c>
      <c r="O260" s="133" t="s">
        <v>953</v>
      </c>
      <c r="P260" s="8" t="s">
        <v>604</v>
      </c>
      <c r="Q260" s="138">
        <v>92102</v>
      </c>
      <c r="R260" s="24" t="s">
        <v>1664</v>
      </c>
      <c r="S260" s="138" t="s">
        <v>752</v>
      </c>
      <c r="T260" s="138">
        <v>0</v>
      </c>
      <c r="U260" s="8" t="s">
        <v>3591</v>
      </c>
      <c r="V260" s="138" t="s">
        <v>3154</v>
      </c>
      <c r="W260" s="138" t="s">
        <v>954</v>
      </c>
      <c r="X260" s="138" t="s">
        <v>955</v>
      </c>
      <c r="Y260" s="27" t="s">
        <v>1662</v>
      </c>
      <c r="Z260" s="138" t="s">
        <v>1663</v>
      </c>
      <c r="AA260" s="138" t="s">
        <v>1662</v>
      </c>
      <c r="AB260" s="139" t="s">
        <v>2003</v>
      </c>
      <c r="AC260" s="138" t="s">
        <v>2003</v>
      </c>
      <c r="AD260" s="139" t="s">
        <v>956</v>
      </c>
      <c r="AE260" s="138" t="s">
        <v>1663</v>
      </c>
      <c r="AF260" s="138" t="s">
        <v>1663</v>
      </c>
      <c r="AG260" s="138" t="s">
        <v>1662</v>
      </c>
      <c r="AH260" s="13" t="s">
        <v>2003</v>
      </c>
      <c r="AI260" s="138">
        <v>0</v>
      </c>
      <c r="AJ260" s="138"/>
    </row>
    <row r="261" spans="1:36" s="5" customFormat="1" ht="59.25" customHeight="1">
      <c r="A261" s="7"/>
      <c r="B261" s="133">
        <v>224091</v>
      </c>
      <c r="C261" s="134" t="s">
        <v>600</v>
      </c>
      <c r="D261" s="136">
        <v>37217.06597222222</v>
      </c>
      <c r="E261" s="133" t="s">
        <v>421</v>
      </c>
      <c r="F261" s="133" t="s">
        <v>602</v>
      </c>
      <c r="G261" s="13" t="s">
        <v>1740</v>
      </c>
      <c r="H261" s="13" t="s">
        <v>1740</v>
      </c>
      <c r="I261" s="136">
        <v>37216.94861111111</v>
      </c>
      <c r="J261" s="136">
        <v>37216.97708333333</v>
      </c>
      <c r="K261" s="23">
        <v>3</v>
      </c>
      <c r="L261" s="137">
        <v>120</v>
      </c>
      <c r="M261" s="137">
        <v>0</v>
      </c>
      <c r="N261" s="23">
        <v>120</v>
      </c>
      <c r="O261" s="133" t="s">
        <v>957</v>
      </c>
      <c r="P261" s="8" t="s">
        <v>604</v>
      </c>
      <c r="Q261" s="138">
        <v>92129</v>
      </c>
      <c r="R261" s="24" t="s">
        <v>1664</v>
      </c>
      <c r="S261" s="138" t="s">
        <v>351</v>
      </c>
      <c r="T261" s="138">
        <v>0</v>
      </c>
      <c r="U261" s="8" t="s">
        <v>3591</v>
      </c>
      <c r="V261" s="138" t="s">
        <v>606</v>
      </c>
      <c r="W261" s="138" t="s">
        <v>413</v>
      </c>
      <c r="X261" s="138" t="s">
        <v>352</v>
      </c>
      <c r="Y261" s="27" t="s">
        <v>1662</v>
      </c>
      <c r="Z261" s="138" t="s">
        <v>1663</v>
      </c>
      <c r="AA261" s="138" t="s">
        <v>1662</v>
      </c>
      <c r="AB261" s="139" t="s">
        <v>2003</v>
      </c>
      <c r="AC261" s="138" t="s">
        <v>2003</v>
      </c>
      <c r="AD261" s="139" t="s">
        <v>353</v>
      </c>
      <c r="AE261" s="138" t="s">
        <v>1663</v>
      </c>
      <c r="AF261" s="138" t="s">
        <v>1663</v>
      </c>
      <c r="AG261" s="138" t="s">
        <v>1662</v>
      </c>
      <c r="AH261" s="13" t="s">
        <v>2003</v>
      </c>
      <c r="AI261" s="138">
        <v>0</v>
      </c>
      <c r="AJ261" s="138"/>
    </row>
    <row r="262" spans="1:36" s="5" customFormat="1" ht="59.25" customHeight="1">
      <c r="A262" s="7"/>
      <c r="B262" s="133">
        <v>224111</v>
      </c>
      <c r="C262" s="134" t="s">
        <v>600</v>
      </c>
      <c r="D262" s="136">
        <v>37218.39236111111</v>
      </c>
      <c r="E262" s="133" t="s">
        <v>354</v>
      </c>
      <c r="F262" s="133" t="s">
        <v>602</v>
      </c>
      <c r="G262" s="13" t="s">
        <v>1740</v>
      </c>
      <c r="H262" s="13" t="s">
        <v>1740</v>
      </c>
      <c r="I262" s="136">
        <v>37217.365277777775</v>
      </c>
      <c r="J262" s="136">
        <v>37217.399305555555</v>
      </c>
      <c r="K262" s="23">
        <v>15</v>
      </c>
      <c r="L262" s="137">
        <v>1065</v>
      </c>
      <c r="M262" s="137">
        <v>0</v>
      </c>
      <c r="N262" s="23">
        <v>1065</v>
      </c>
      <c r="O262" s="133" t="s">
        <v>355</v>
      </c>
      <c r="P262" s="8" t="s">
        <v>604</v>
      </c>
      <c r="Q262" s="138">
        <v>92129</v>
      </c>
      <c r="R262" s="24" t="s">
        <v>1664</v>
      </c>
      <c r="S262" s="138" t="s">
        <v>351</v>
      </c>
      <c r="T262" s="138">
        <v>0</v>
      </c>
      <c r="U262" s="8" t="s">
        <v>3591</v>
      </c>
      <c r="V262" s="138" t="s">
        <v>606</v>
      </c>
      <c r="W262" s="138" t="s">
        <v>356</v>
      </c>
      <c r="X262" s="138" t="s">
        <v>357</v>
      </c>
      <c r="Y262" s="27" t="s">
        <v>1662</v>
      </c>
      <c r="Z262" s="138" t="s">
        <v>1663</v>
      </c>
      <c r="AA262" s="138" t="s">
        <v>1663</v>
      </c>
      <c r="AB262" s="139" t="s">
        <v>358</v>
      </c>
      <c r="AC262" s="138" t="s">
        <v>359</v>
      </c>
      <c r="AD262" s="139" t="s">
        <v>359</v>
      </c>
      <c r="AE262" s="138" t="s">
        <v>1663</v>
      </c>
      <c r="AF262" s="138" t="s">
        <v>1663</v>
      </c>
      <c r="AG262" s="138" t="s">
        <v>1662</v>
      </c>
      <c r="AH262" s="13" t="s">
        <v>2003</v>
      </c>
      <c r="AI262" s="138">
        <v>0</v>
      </c>
      <c r="AJ262" s="138"/>
    </row>
    <row r="263" spans="1:36" s="5" customFormat="1" ht="59.25" customHeight="1">
      <c r="A263" s="7"/>
      <c r="B263" s="133">
        <v>224381</v>
      </c>
      <c r="C263" s="134" t="s">
        <v>600</v>
      </c>
      <c r="D263" s="136">
        <v>37218.913194444445</v>
      </c>
      <c r="E263" s="133" t="s">
        <v>601</v>
      </c>
      <c r="F263" s="133" t="s">
        <v>602</v>
      </c>
      <c r="G263" s="13" t="s">
        <v>1740</v>
      </c>
      <c r="H263" s="13" t="s">
        <v>1740</v>
      </c>
      <c r="I263" s="136">
        <v>37218.82638888889</v>
      </c>
      <c r="J263" s="136">
        <v>37218.8625</v>
      </c>
      <c r="K263" s="23">
        <v>0</v>
      </c>
      <c r="L263" s="137">
        <v>20</v>
      </c>
      <c r="M263" s="137">
        <v>0</v>
      </c>
      <c r="N263" s="23">
        <v>20</v>
      </c>
      <c r="O263" s="133" t="s">
        <v>360</v>
      </c>
      <c r="P263" s="8" t="s">
        <v>604</v>
      </c>
      <c r="Q263" s="138">
        <v>92102</v>
      </c>
      <c r="R263" s="24" t="s">
        <v>1664</v>
      </c>
      <c r="S263" s="138" t="s">
        <v>361</v>
      </c>
      <c r="T263" s="138">
        <v>0</v>
      </c>
      <c r="U263" s="8" t="s">
        <v>3591</v>
      </c>
      <c r="V263" s="138" t="s">
        <v>3154</v>
      </c>
      <c r="W263" s="138" t="s">
        <v>362</v>
      </c>
      <c r="X263" s="138" t="s">
        <v>363</v>
      </c>
      <c r="Y263" s="27" t="s">
        <v>1662</v>
      </c>
      <c r="Z263" s="138" t="s">
        <v>1663</v>
      </c>
      <c r="AA263" s="138" t="s">
        <v>1662</v>
      </c>
      <c r="AB263" s="139" t="s">
        <v>2003</v>
      </c>
      <c r="AC263" s="138" t="s">
        <v>2003</v>
      </c>
      <c r="AD263" s="139" t="s">
        <v>364</v>
      </c>
      <c r="AE263" s="138" t="s">
        <v>1663</v>
      </c>
      <c r="AF263" s="138" t="s">
        <v>1663</v>
      </c>
      <c r="AG263" s="138" t="s">
        <v>1662</v>
      </c>
      <c r="AH263" s="13" t="s">
        <v>2003</v>
      </c>
      <c r="AI263" s="138">
        <v>0</v>
      </c>
      <c r="AJ263" s="138"/>
    </row>
    <row r="264" spans="1:36" s="5" customFormat="1" ht="59.25" customHeight="1">
      <c r="A264" s="7"/>
      <c r="B264" s="133">
        <v>224422</v>
      </c>
      <c r="C264" s="134" t="s">
        <v>600</v>
      </c>
      <c r="D264" s="136">
        <v>37219.62152777778</v>
      </c>
      <c r="E264" s="133" t="s">
        <v>601</v>
      </c>
      <c r="F264" s="133" t="s">
        <v>602</v>
      </c>
      <c r="G264" s="13" t="s">
        <v>1740</v>
      </c>
      <c r="H264" s="13" t="s">
        <v>1740</v>
      </c>
      <c r="I264" s="136">
        <v>37219.46597222222</v>
      </c>
      <c r="J264" s="136">
        <v>37219.489583333336</v>
      </c>
      <c r="K264" s="23">
        <v>1</v>
      </c>
      <c r="L264" s="137">
        <v>34</v>
      </c>
      <c r="M264" s="137">
        <v>0</v>
      </c>
      <c r="N264" s="23">
        <v>34</v>
      </c>
      <c r="O264" s="133" t="s">
        <v>365</v>
      </c>
      <c r="P264" s="8" t="s">
        <v>604</v>
      </c>
      <c r="Q264" s="138">
        <v>92110</v>
      </c>
      <c r="R264" s="24" t="s">
        <v>1664</v>
      </c>
      <c r="S264" s="138" t="s">
        <v>752</v>
      </c>
      <c r="T264" s="138">
        <v>0</v>
      </c>
      <c r="U264" s="8" t="s">
        <v>3591</v>
      </c>
      <c r="V264" s="138" t="s">
        <v>637</v>
      </c>
      <c r="W264" s="138" t="s">
        <v>366</v>
      </c>
      <c r="X264" s="138" t="s">
        <v>367</v>
      </c>
      <c r="Y264" s="27" t="s">
        <v>1662</v>
      </c>
      <c r="Z264" s="138" t="s">
        <v>1663</v>
      </c>
      <c r="AA264" s="138" t="s">
        <v>1662</v>
      </c>
      <c r="AB264" s="139" t="s">
        <v>2003</v>
      </c>
      <c r="AC264" s="138" t="s">
        <v>2003</v>
      </c>
      <c r="AD264" s="139" t="s">
        <v>178</v>
      </c>
      <c r="AE264" s="138" t="s">
        <v>1663</v>
      </c>
      <c r="AF264" s="138" t="s">
        <v>1663</v>
      </c>
      <c r="AG264" s="138" t="s">
        <v>1662</v>
      </c>
      <c r="AH264" s="13" t="s">
        <v>2003</v>
      </c>
      <c r="AI264" s="138">
        <v>0</v>
      </c>
      <c r="AJ264" s="138"/>
    </row>
    <row r="265" spans="1:36" s="6" customFormat="1" ht="30">
      <c r="A265" s="94"/>
      <c r="B265" s="133">
        <v>226545</v>
      </c>
      <c r="C265" s="134" t="s">
        <v>600</v>
      </c>
      <c r="D265" s="136">
        <v>37226.64236111111</v>
      </c>
      <c r="E265" s="133" t="s">
        <v>601</v>
      </c>
      <c r="F265" s="133" t="s">
        <v>602</v>
      </c>
      <c r="G265" s="13" t="s">
        <v>1740</v>
      </c>
      <c r="H265" s="13" t="s">
        <v>1740</v>
      </c>
      <c r="I265" s="136">
        <v>37226.47708333333</v>
      </c>
      <c r="J265" s="136">
        <v>37226.518055555556</v>
      </c>
      <c r="K265" s="23">
        <v>0.5</v>
      </c>
      <c r="L265" s="137">
        <v>29</v>
      </c>
      <c r="M265" s="137">
        <v>0</v>
      </c>
      <c r="N265" s="23">
        <v>29</v>
      </c>
      <c r="O265" s="133" t="s">
        <v>368</v>
      </c>
      <c r="P265" s="8" t="s">
        <v>604</v>
      </c>
      <c r="Q265" s="138">
        <v>92122</v>
      </c>
      <c r="R265" s="24" t="s">
        <v>1664</v>
      </c>
      <c r="S265" s="138" t="s">
        <v>369</v>
      </c>
      <c r="T265" s="138">
        <v>1</v>
      </c>
      <c r="U265" s="8" t="s">
        <v>3591</v>
      </c>
      <c r="V265" s="138" t="s">
        <v>637</v>
      </c>
      <c r="W265" s="138" t="s">
        <v>370</v>
      </c>
      <c r="X265" s="138" t="s">
        <v>371</v>
      </c>
      <c r="Y265" s="27" t="s">
        <v>1663</v>
      </c>
      <c r="Z265" s="138" t="s">
        <v>1663</v>
      </c>
      <c r="AA265" s="138" t="s">
        <v>1662</v>
      </c>
      <c r="AB265" s="139" t="s">
        <v>2003</v>
      </c>
      <c r="AC265" s="138" t="s">
        <v>2003</v>
      </c>
      <c r="AD265" s="139" t="s">
        <v>372</v>
      </c>
      <c r="AE265" s="138" t="s">
        <v>1663</v>
      </c>
      <c r="AF265" s="138" t="s">
        <v>1663</v>
      </c>
      <c r="AG265" s="138" t="s">
        <v>1662</v>
      </c>
      <c r="AH265" s="13" t="s">
        <v>2003</v>
      </c>
      <c r="AI265" s="138">
        <v>0</v>
      </c>
      <c r="AJ265" s="138"/>
    </row>
    <row r="266" spans="1:36" s="6" customFormat="1" ht="30">
      <c r="A266" s="94"/>
      <c r="B266" s="133">
        <v>226612</v>
      </c>
      <c r="C266" s="134" t="s">
        <v>600</v>
      </c>
      <c r="D266" s="136">
        <v>37230.45138888889</v>
      </c>
      <c r="E266" s="133" t="s">
        <v>35</v>
      </c>
      <c r="F266" s="133" t="s">
        <v>602</v>
      </c>
      <c r="G266" s="13" t="s">
        <v>1740</v>
      </c>
      <c r="H266" s="13" t="s">
        <v>1740</v>
      </c>
      <c r="I266" s="136">
        <v>37227.50902777778</v>
      </c>
      <c r="J266" s="135">
        <v>37227.51458333333</v>
      </c>
      <c r="K266" s="23">
        <v>10</v>
      </c>
      <c r="L266" s="137">
        <v>80</v>
      </c>
      <c r="M266" s="137">
        <v>80</v>
      </c>
      <c r="N266" s="23">
        <v>0</v>
      </c>
      <c r="O266" s="133" t="s">
        <v>373</v>
      </c>
      <c r="P266" s="8" t="s">
        <v>604</v>
      </c>
      <c r="Q266" s="138">
        <v>92037</v>
      </c>
      <c r="R266" s="24" t="s">
        <v>1664</v>
      </c>
      <c r="S266" s="138" t="s">
        <v>752</v>
      </c>
      <c r="T266" s="138">
        <v>0</v>
      </c>
      <c r="U266" s="8" t="s">
        <v>3591</v>
      </c>
      <c r="V266" s="138" t="s">
        <v>606</v>
      </c>
      <c r="W266" s="138" t="s">
        <v>195</v>
      </c>
      <c r="X266" s="138" t="s">
        <v>374</v>
      </c>
      <c r="Y266" s="27" t="s">
        <v>1663</v>
      </c>
      <c r="Z266" s="138" t="s">
        <v>1663</v>
      </c>
      <c r="AA266" s="138" t="s">
        <v>1662</v>
      </c>
      <c r="AB266" s="139" t="s">
        <v>2003</v>
      </c>
      <c r="AC266" s="138" t="s">
        <v>2003</v>
      </c>
      <c r="AD266" s="139" t="s">
        <v>375</v>
      </c>
      <c r="AE266" s="138" t="s">
        <v>1663</v>
      </c>
      <c r="AF266" s="138" t="s">
        <v>1663</v>
      </c>
      <c r="AG266" s="138" t="s">
        <v>1662</v>
      </c>
      <c r="AH266" s="13" t="s">
        <v>2003</v>
      </c>
      <c r="AI266" s="138">
        <v>0</v>
      </c>
      <c r="AJ266" s="138"/>
    </row>
    <row r="267" spans="1:36" s="6" customFormat="1" ht="30">
      <c r="A267" s="94"/>
      <c r="B267" s="133">
        <v>226728</v>
      </c>
      <c r="C267" s="134" t="s">
        <v>600</v>
      </c>
      <c r="D267" s="136">
        <v>37228.788194444445</v>
      </c>
      <c r="E267" s="133" t="s">
        <v>1187</v>
      </c>
      <c r="F267" s="133" t="s">
        <v>602</v>
      </c>
      <c r="G267" s="13" t="s">
        <v>1740</v>
      </c>
      <c r="H267" s="13" t="s">
        <v>1740</v>
      </c>
      <c r="I267" s="136">
        <v>37228.65069444444</v>
      </c>
      <c r="J267" s="136">
        <v>37228.680555555555</v>
      </c>
      <c r="K267" s="23">
        <v>0</v>
      </c>
      <c r="L267" s="137">
        <v>20</v>
      </c>
      <c r="M267" s="137">
        <v>0</v>
      </c>
      <c r="N267" s="23">
        <v>20</v>
      </c>
      <c r="O267" s="133" t="s">
        <v>376</v>
      </c>
      <c r="P267" s="8" t="s">
        <v>604</v>
      </c>
      <c r="Q267" s="138">
        <v>92120</v>
      </c>
      <c r="R267" s="24" t="s">
        <v>1664</v>
      </c>
      <c r="S267" s="138" t="s">
        <v>752</v>
      </c>
      <c r="T267" s="138">
        <v>0</v>
      </c>
      <c r="U267" s="8" t="s">
        <v>3591</v>
      </c>
      <c r="V267" s="138" t="s">
        <v>606</v>
      </c>
      <c r="W267" s="138" t="s">
        <v>377</v>
      </c>
      <c r="X267" s="138" t="s">
        <v>1223</v>
      </c>
      <c r="Y267" s="27" t="s">
        <v>1662</v>
      </c>
      <c r="Z267" s="138" t="s">
        <v>1663</v>
      </c>
      <c r="AA267" s="138" t="s">
        <v>1662</v>
      </c>
      <c r="AB267" s="139" t="s">
        <v>2003</v>
      </c>
      <c r="AC267" s="138" t="s">
        <v>2003</v>
      </c>
      <c r="AD267" s="139" t="s">
        <v>152</v>
      </c>
      <c r="AE267" s="138" t="s">
        <v>1663</v>
      </c>
      <c r="AF267" s="138" t="s">
        <v>1663</v>
      </c>
      <c r="AG267" s="138" t="s">
        <v>1662</v>
      </c>
      <c r="AH267" s="13" t="s">
        <v>2003</v>
      </c>
      <c r="AI267" s="138">
        <v>0</v>
      </c>
      <c r="AJ267" s="138"/>
    </row>
    <row r="268" spans="1:36" s="6" customFormat="1" ht="30">
      <c r="A268" s="94"/>
      <c r="B268" s="133">
        <v>226919</v>
      </c>
      <c r="C268" s="134" t="s">
        <v>600</v>
      </c>
      <c r="D268" s="136">
        <v>37229.572916666664</v>
      </c>
      <c r="E268" s="133" t="s">
        <v>841</v>
      </c>
      <c r="F268" s="133" t="s">
        <v>602</v>
      </c>
      <c r="G268" s="13" t="s">
        <v>1740</v>
      </c>
      <c r="H268" s="13" t="s">
        <v>1740</v>
      </c>
      <c r="I268" s="135">
        <v>37229.50486111111</v>
      </c>
      <c r="J268" s="136">
        <v>37229.52916666667</v>
      </c>
      <c r="K268" s="23">
        <v>0</v>
      </c>
      <c r="L268" s="137">
        <v>25</v>
      </c>
      <c r="M268" s="137">
        <v>20</v>
      </c>
      <c r="N268" s="23">
        <v>5</v>
      </c>
      <c r="O268" s="133" t="s">
        <v>1224</v>
      </c>
      <c r="P268" s="8" t="s">
        <v>604</v>
      </c>
      <c r="Q268" s="138">
        <v>92114</v>
      </c>
      <c r="R268" s="24" t="s">
        <v>1664</v>
      </c>
      <c r="S268" s="138" t="s">
        <v>605</v>
      </c>
      <c r="T268" s="138">
        <v>2</v>
      </c>
      <c r="U268" s="8" t="s">
        <v>1225</v>
      </c>
      <c r="V268" s="138" t="s">
        <v>3154</v>
      </c>
      <c r="W268" s="138" t="s">
        <v>150</v>
      </c>
      <c r="X268" s="138" t="s">
        <v>1226</v>
      </c>
      <c r="Y268" s="27" t="s">
        <v>1663</v>
      </c>
      <c r="Z268" s="138" t="s">
        <v>1663</v>
      </c>
      <c r="AA268" s="138" t="s">
        <v>1662</v>
      </c>
      <c r="AB268" s="139" t="s">
        <v>2003</v>
      </c>
      <c r="AC268" s="138" t="s">
        <v>2003</v>
      </c>
      <c r="AD268" s="139" t="s">
        <v>1227</v>
      </c>
      <c r="AE268" s="138" t="s">
        <v>1663</v>
      </c>
      <c r="AF268" s="138" t="s">
        <v>1663</v>
      </c>
      <c r="AG268" s="138" t="s">
        <v>1662</v>
      </c>
      <c r="AH268" s="13" t="s">
        <v>2003</v>
      </c>
      <c r="AI268" s="138">
        <v>0</v>
      </c>
      <c r="AJ268" s="138"/>
    </row>
    <row r="269" spans="1:36" s="5" customFormat="1" ht="59.25" customHeight="1">
      <c r="A269" s="7"/>
      <c r="B269" s="148">
        <v>227442</v>
      </c>
      <c r="C269" s="134" t="s">
        <v>600</v>
      </c>
      <c r="D269" s="136">
        <v>37230.59375</v>
      </c>
      <c r="E269" s="133" t="s">
        <v>101</v>
      </c>
      <c r="F269" s="133" t="s">
        <v>602</v>
      </c>
      <c r="G269" s="13" t="s">
        <v>1740</v>
      </c>
      <c r="H269" s="13" t="s">
        <v>1740</v>
      </c>
      <c r="I269" s="136">
        <v>37230.45694444444</v>
      </c>
      <c r="J269" s="136">
        <v>37230.48611111111</v>
      </c>
      <c r="K269" s="30">
        <v>5</v>
      </c>
      <c r="L269" s="137">
        <v>5</v>
      </c>
      <c r="M269" s="137">
        <v>5</v>
      </c>
      <c r="N269" s="23">
        <v>0</v>
      </c>
      <c r="O269" s="133" t="s">
        <v>1228</v>
      </c>
      <c r="P269" s="8" t="s">
        <v>604</v>
      </c>
      <c r="Q269" s="138">
        <v>92104</v>
      </c>
      <c r="R269" s="24" t="s">
        <v>1664</v>
      </c>
      <c r="S269" s="138" t="s">
        <v>1179</v>
      </c>
      <c r="T269" s="138">
        <v>0</v>
      </c>
      <c r="U269" s="8" t="s">
        <v>3591</v>
      </c>
      <c r="V269" s="138" t="s">
        <v>606</v>
      </c>
      <c r="W269" s="138" t="s">
        <v>1229</v>
      </c>
      <c r="X269" s="138" t="s">
        <v>1230</v>
      </c>
      <c r="Y269" s="31" t="s">
        <v>1662</v>
      </c>
      <c r="Z269" s="138" t="s">
        <v>1662</v>
      </c>
      <c r="AA269" s="138" t="s">
        <v>1662</v>
      </c>
      <c r="AB269" s="139" t="s">
        <v>2003</v>
      </c>
      <c r="AC269" s="138" t="s">
        <v>2003</v>
      </c>
      <c r="AD269" s="139" t="s">
        <v>1231</v>
      </c>
      <c r="AE269" s="138" t="s">
        <v>1663</v>
      </c>
      <c r="AF269" s="138" t="s">
        <v>1663</v>
      </c>
      <c r="AG269" s="138" t="s">
        <v>1662</v>
      </c>
      <c r="AH269" s="13" t="s">
        <v>2003</v>
      </c>
      <c r="AI269" s="138">
        <v>0</v>
      </c>
      <c r="AJ269" s="138"/>
    </row>
    <row r="270" spans="1:36" s="5" customFormat="1" ht="59.25" customHeight="1">
      <c r="A270" s="7"/>
      <c r="B270" s="133">
        <v>228299</v>
      </c>
      <c r="C270" s="134" t="s">
        <v>600</v>
      </c>
      <c r="D270" s="136">
        <v>37233.92361111111</v>
      </c>
      <c r="E270" s="133" t="s">
        <v>601</v>
      </c>
      <c r="F270" s="133" t="s">
        <v>602</v>
      </c>
      <c r="G270" s="13" t="s">
        <v>1740</v>
      </c>
      <c r="H270" s="13" t="s">
        <v>1740</v>
      </c>
      <c r="I270" s="136">
        <v>37233.8625</v>
      </c>
      <c r="J270" s="136">
        <v>37233.88055555556</v>
      </c>
      <c r="K270" s="30">
        <v>10</v>
      </c>
      <c r="L270" s="137">
        <v>260</v>
      </c>
      <c r="M270" s="137">
        <v>235</v>
      </c>
      <c r="N270" s="23">
        <v>25</v>
      </c>
      <c r="O270" s="133" t="s">
        <v>1232</v>
      </c>
      <c r="P270" s="8" t="s">
        <v>604</v>
      </c>
      <c r="Q270" s="138">
        <v>92104</v>
      </c>
      <c r="R270" s="24" t="s">
        <v>1664</v>
      </c>
      <c r="S270" s="138" t="s">
        <v>605</v>
      </c>
      <c r="T270" s="138">
        <v>0</v>
      </c>
      <c r="U270" s="8" t="s">
        <v>3591</v>
      </c>
      <c r="V270" s="138" t="s">
        <v>3154</v>
      </c>
      <c r="W270" s="138" t="s">
        <v>362</v>
      </c>
      <c r="X270" s="138" t="s">
        <v>1233</v>
      </c>
      <c r="Y270" s="31" t="s">
        <v>1662</v>
      </c>
      <c r="Z270" s="138" t="s">
        <v>1662</v>
      </c>
      <c r="AA270" s="138" t="s">
        <v>1662</v>
      </c>
      <c r="AB270" s="139" t="s">
        <v>2003</v>
      </c>
      <c r="AC270" s="138" t="s">
        <v>2003</v>
      </c>
      <c r="AD270" s="139" t="s">
        <v>1234</v>
      </c>
      <c r="AE270" s="138" t="s">
        <v>1663</v>
      </c>
      <c r="AF270" s="138" t="s">
        <v>1663</v>
      </c>
      <c r="AG270" s="138" t="s">
        <v>1662</v>
      </c>
      <c r="AH270" s="13" t="s">
        <v>2003</v>
      </c>
      <c r="AI270" s="138">
        <v>0</v>
      </c>
      <c r="AJ270" s="138"/>
    </row>
    <row r="271" spans="1:36" s="5" customFormat="1" ht="59.25" customHeight="1">
      <c r="A271" s="7"/>
      <c r="B271" s="133">
        <v>228324</v>
      </c>
      <c r="C271" s="134" t="s">
        <v>600</v>
      </c>
      <c r="D271" s="136">
        <v>37234.697916666664</v>
      </c>
      <c r="E271" s="133" t="s">
        <v>601</v>
      </c>
      <c r="F271" s="133" t="s">
        <v>602</v>
      </c>
      <c r="G271" s="13" t="s">
        <v>1740</v>
      </c>
      <c r="H271" s="13" t="s">
        <v>1740</v>
      </c>
      <c r="I271" s="136">
        <v>37234.56458333333</v>
      </c>
      <c r="J271" s="136">
        <v>37234.652083333334</v>
      </c>
      <c r="K271" s="30">
        <v>0.5</v>
      </c>
      <c r="L271" s="137">
        <v>63</v>
      </c>
      <c r="M271" s="137">
        <v>0</v>
      </c>
      <c r="N271" s="23">
        <v>63</v>
      </c>
      <c r="O271" s="133" t="s">
        <v>1235</v>
      </c>
      <c r="P271" s="8" t="s">
        <v>604</v>
      </c>
      <c r="Q271" s="138">
        <v>92106</v>
      </c>
      <c r="R271" s="24" t="s">
        <v>1664</v>
      </c>
      <c r="S271" s="138" t="s">
        <v>1179</v>
      </c>
      <c r="T271" s="138">
        <v>0</v>
      </c>
      <c r="U271" s="8" t="s">
        <v>3591</v>
      </c>
      <c r="V271" s="138" t="s">
        <v>606</v>
      </c>
      <c r="W271" s="138" t="s">
        <v>195</v>
      </c>
      <c r="X271" s="138" t="s">
        <v>1236</v>
      </c>
      <c r="Y271" s="31" t="s">
        <v>1662</v>
      </c>
      <c r="Z271" s="138" t="s">
        <v>1662</v>
      </c>
      <c r="AA271" s="138" t="s">
        <v>1662</v>
      </c>
      <c r="AB271" s="139" t="s">
        <v>2003</v>
      </c>
      <c r="AC271" s="138" t="s">
        <v>2003</v>
      </c>
      <c r="AD271" s="139" t="s">
        <v>1237</v>
      </c>
      <c r="AE271" s="138" t="s">
        <v>1663</v>
      </c>
      <c r="AF271" s="138" t="s">
        <v>1663</v>
      </c>
      <c r="AG271" s="138" t="s">
        <v>1662</v>
      </c>
      <c r="AH271" s="13" t="s">
        <v>2003</v>
      </c>
      <c r="AI271" s="138">
        <v>0</v>
      </c>
      <c r="AJ271" s="138"/>
    </row>
    <row r="272" spans="1:36" s="6" customFormat="1" ht="30">
      <c r="A272" s="94"/>
      <c r="B272" s="133">
        <v>228415</v>
      </c>
      <c r="C272" s="134" t="s">
        <v>600</v>
      </c>
      <c r="D272" s="136">
        <v>37236.604166666664</v>
      </c>
      <c r="E272" s="133" t="s">
        <v>101</v>
      </c>
      <c r="F272" s="133" t="s">
        <v>602</v>
      </c>
      <c r="G272" s="13" t="s">
        <v>1740</v>
      </c>
      <c r="H272" s="13" t="s">
        <v>1740</v>
      </c>
      <c r="I272" s="136">
        <v>37235.583333333336</v>
      </c>
      <c r="J272" s="136">
        <v>37236.541666666664</v>
      </c>
      <c r="K272" s="141">
        <v>50</v>
      </c>
      <c r="L272" s="137">
        <v>50</v>
      </c>
      <c r="M272" s="137">
        <v>0</v>
      </c>
      <c r="N272" s="23">
        <v>50</v>
      </c>
      <c r="O272" s="133" t="s">
        <v>1238</v>
      </c>
      <c r="P272" s="8" t="s">
        <v>604</v>
      </c>
      <c r="Q272" s="138">
        <v>92103</v>
      </c>
      <c r="R272" s="24" t="s">
        <v>1664</v>
      </c>
      <c r="S272" s="138" t="s">
        <v>605</v>
      </c>
      <c r="T272" s="138">
        <v>0</v>
      </c>
      <c r="U272" s="8" t="s">
        <v>3591</v>
      </c>
      <c r="V272" s="138" t="s">
        <v>637</v>
      </c>
      <c r="W272" s="138" t="s">
        <v>1239</v>
      </c>
      <c r="X272" s="138" t="s">
        <v>1240</v>
      </c>
      <c r="Y272" s="232" t="s">
        <v>1662</v>
      </c>
      <c r="Z272" s="138" t="s">
        <v>1662</v>
      </c>
      <c r="AA272" s="138" t="s">
        <v>1662</v>
      </c>
      <c r="AB272" s="139" t="s">
        <v>2003</v>
      </c>
      <c r="AC272" s="138" t="s">
        <v>2003</v>
      </c>
      <c r="AD272" s="139" t="s">
        <v>353</v>
      </c>
      <c r="AE272" s="138" t="s">
        <v>1663</v>
      </c>
      <c r="AF272" s="138" t="s">
        <v>1663</v>
      </c>
      <c r="AG272" s="138" t="s">
        <v>1662</v>
      </c>
      <c r="AH272" s="13" t="s">
        <v>2003</v>
      </c>
      <c r="AI272" s="138">
        <v>0</v>
      </c>
      <c r="AJ272" s="138"/>
    </row>
    <row r="273" spans="1:73" s="6" customFormat="1" ht="45">
      <c r="A273" s="2"/>
      <c r="B273" s="133">
        <v>228650</v>
      </c>
      <c r="C273" s="134" t="s">
        <v>600</v>
      </c>
      <c r="D273" s="136">
        <v>37236.5</v>
      </c>
      <c r="E273" s="133" t="s">
        <v>35</v>
      </c>
      <c r="F273" s="133" t="s">
        <v>602</v>
      </c>
      <c r="G273" s="13" t="s">
        <v>1740</v>
      </c>
      <c r="H273" s="13" t="s">
        <v>1740</v>
      </c>
      <c r="I273" s="136">
        <v>37236.29652777778</v>
      </c>
      <c r="J273" s="136">
        <v>37236.34861111111</v>
      </c>
      <c r="K273" s="141">
        <v>20</v>
      </c>
      <c r="L273" s="137">
        <v>1500</v>
      </c>
      <c r="M273" s="137">
        <v>0</v>
      </c>
      <c r="N273" s="23">
        <v>1500</v>
      </c>
      <c r="O273" s="133" t="s">
        <v>1241</v>
      </c>
      <c r="P273" s="8" t="s">
        <v>604</v>
      </c>
      <c r="Q273" s="138">
        <v>92108</v>
      </c>
      <c r="R273" s="24" t="s">
        <v>1664</v>
      </c>
      <c r="S273" s="138" t="s">
        <v>752</v>
      </c>
      <c r="T273" s="138">
        <v>0</v>
      </c>
      <c r="U273" s="8" t="s">
        <v>3591</v>
      </c>
      <c r="V273" s="138" t="s">
        <v>606</v>
      </c>
      <c r="W273" s="138" t="s">
        <v>195</v>
      </c>
      <c r="X273" s="138" t="s">
        <v>1242</v>
      </c>
      <c r="Y273" s="232" t="s">
        <v>1662</v>
      </c>
      <c r="Z273" s="138" t="s">
        <v>1663</v>
      </c>
      <c r="AA273" s="138" t="s">
        <v>1662</v>
      </c>
      <c r="AB273" s="139" t="s">
        <v>2003</v>
      </c>
      <c r="AC273" s="138" t="s">
        <v>2003</v>
      </c>
      <c r="AD273" s="139" t="s">
        <v>1243</v>
      </c>
      <c r="AE273" s="138" t="s">
        <v>1663</v>
      </c>
      <c r="AF273" s="138" t="s">
        <v>1663</v>
      </c>
      <c r="AG273" s="138" t="s">
        <v>1662</v>
      </c>
      <c r="AH273" s="13" t="s">
        <v>2003</v>
      </c>
      <c r="AI273" s="138">
        <v>0</v>
      </c>
      <c r="AJ273" s="138"/>
      <c r="AK273" s="2"/>
      <c r="AM273" s="2"/>
      <c r="AN273" s="149"/>
      <c r="AO273" s="149"/>
      <c r="AP273" s="149"/>
      <c r="AQ273" s="149"/>
      <c r="AR273" s="149"/>
      <c r="AS273" s="149"/>
      <c r="AT273" s="149"/>
      <c r="AU273" s="149"/>
      <c r="AV273" s="149"/>
      <c r="AW273" s="149"/>
      <c r="AX273" s="149"/>
      <c r="AY273" s="149"/>
      <c r="AZ273" s="149"/>
      <c r="BA273" s="149"/>
      <c r="BB273" s="149"/>
      <c r="BC273" s="149"/>
      <c r="BD273" s="149"/>
      <c r="BE273" s="149"/>
      <c r="BF273" s="149"/>
      <c r="BG273" s="149"/>
      <c r="BH273" s="149"/>
      <c r="BI273" s="149"/>
      <c r="BJ273" s="149"/>
      <c r="BK273" s="149"/>
      <c r="BL273" s="149"/>
      <c r="BM273" s="149"/>
      <c r="BN273" s="149"/>
      <c r="BO273" s="149"/>
      <c r="BP273" s="149"/>
      <c r="BQ273" s="149"/>
      <c r="BR273" s="149"/>
      <c r="BS273" s="149"/>
      <c r="BT273" s="149"/>
      <c r="BU273" s="149"/>
    </row>
    <row r="274" spans="1:36" s="6" customFormat="1" ht="75">
      <c r="A274" s="94"/>
      <c r="B274" s="133">
        <v>228892</v>
      </c>
      <c r="C274" s="134" t="s">
        <v>600</v>
      </c>
      <c r="D274" s="135">
        <v>37242.5625</v>
      </c>
      <c r="E274" s="133" t="s">
        <v>1244</v>
      </c>
      <c r="F274" s="133" t="s">
        <v>602</v>
      </c>
      <c r="G274" s="13" t="s">
        <v>1740</v>
      </c>
      <c r="H274" s="13" t="s">
        <v>1740</v>
      </c>
      <c r="I274" s="136">
        <v>37237.228472222225</v>
      </c>
      <c r="J274" s="136">
        <v>37237.350694444445</v>
      </c>
      <c r="K274" s="23">
        <v>10</v>
      </c>
      <c r="L274" s="137">
        <v>600</v>
      </c>
      <c r="M274" s="137">
        <v>0</v>
      </c>
      <c r="N274" s="23">
        <v>600</v>
      </c>
      <c r="O274" s="133" t="s">
        <v>1245</v>
      </c>
      <c r="P274" s="8" t="s">
        <v>604</v>
      </c>
      <c r="Q274" s="138">
        <v>92105</v>
      </c>
      <c r="R274" s="24" t="s">
        <v>1664</v>
      </c>
      <c r="S274" s="138" t="s">
        <v>605</v>
      </c>
      <c r="T274" s="138">
        <v>0</v>
      </c>
      <c r="U274" s="8" t="s">
        <v>3591</v>
      </c>
      <c r="V274" s="138" t="s">
        <v>1246</v>
      </c>
      <c r="W274" s="138" t="s">
        <v>1247</v>
      </c>
      <c r="X274" s="138" t="s">
        <v>1248</v>
      </c>
      <c r="Y274" s="27" t="s">
        <v>1663</v>
      </c>
      <c r="Z274" s="138" t="s">
        <v>1663</v>
      </c>
      <c r="AA274" s="138" t="s">
        <v>1662</v>
      </c>
      <c r="AB274" s="139" t="s">
        <v>2003</v>
      </c>
      <c r="AC274" s="138" t="s">
        <v>2003</v>
      </c>
      <c r="AD274" s="139" t="s">
        <v>1249</v>
      </c>
      <c r="AE274" s="138" t="s">
        <v>1663</v>
      </c>
      <c r="AF274" s="138" t="s">
        <v>1663</v>
      </c>
      <c r="AG274" s="138" t="s">
        <v>1662</v>
      </c>
      <c r="AH274" s="13" t="s">
        <v>2003</v>
      </c>
      <c r="AI274" s="138">
        <v>0</v>
      </c>
      <c r="AJ274" s="138"/>
    </row>
    <row r="275" spans="1:36" s="6" customFormat="1" ht="60">
      <c r="A275" s="94"/>
      <c r="B275" s="133">
        <v>229800</v>
      </c>
      <c r="C275" s="134" t="s">
        <v>600</v>
      </c>
      <c r="D275" s="136">
        <v>37240.88888888889</v>
      </c>
      <c r="E275" s="133" t="s">
        <v>601</v>
      </c>
      <c r="F275" s="133" t="s">
        <v>602</v>
      </c>
      <c r="G275" s="13" t="s">
        <v>1740</v>
      </c>
      <c r="H275" s="13" t="s">
        <v>1740</v>
      </c>
      <c r="I275" s="136">
        <v>37240.72986111111</v>
      </c>
      <c r="J275" s="136">
        <v>37240.854166666664</v>
      </c>
      <c r="K275" s="23">
        <v>20</v>
      </c>
      <c r="L275" s="137">
        <v>2580</v>
      </c>
      <c r="M275" s="137">
        <v>0</v>
      </c>
      <c r="N275" s="23">
        <v>2580</v>
      </c>
      <c r="O275" s="133" t="s">
        <v>376</v>
      </c>
      <c r="P275" s="8" t="s">
        <v>604</v>
      </c>
      <c r="Q275" s="138">
        <v>92120</v>
      </c>
      <c r="R275" s="24" t="s">
        <v>1664</v>
      </c>
      <c r="S275" s="138" t="s">
        <v>752</v>
      </c>
      <c r="T275" s="138">
        <v>1</v>
      </c>
      <c r="U275" s="72">
        <v>37228</v>
      </c>
      <c r="V275" s="138" t="s">
        <v>620</v>
      </c>
      <c r="W275" s="138" t="s">
        <v>1250</v>
      </c>
      <c r="X275" s="138" t="s">
        <v>1251</v>
      </c>
      <c r="Y275" s="27" t="s">
        <v>1663</v>
      </c>
      <c r="Z275" s="138" t="s">
        <v>1663</v>
      </c>
      <c r="AA275" s="138" t="s">
        <v>1662</v>
      </c>
      <c r="AB275" s="139" t="s">
        <v>2003</v>
      </c>
      <c r="AC275" s="138" t="s">
        <v>2003</v>
      </c>
      <c r="AD275" s="139" t="s">
        <v>1365</v>
      </c>
      <c r="AE275" s="138" t="s">
        <v>1663</v>
      </c>
      <c r="AF275" s="138" t="s">
        <v>1663</v>
      </c>
      <c r="AG275" s="138" t="s">
        <v>1662</v>
      </c>
      <c r="AH275" s="13" t="s">
        <v>2003</v>
      </c>
      <c r="AI275" s="138">
        <v>0</v>
      </c>
      <c r="AJ275" s="138"/>
    </row>
    <row r="276" spans="1:36" s="6" customFormat="1" ht="105">
      <c r="A276" s="94"/>
      <c r="B276" s="133">
        <v>229768</v>
      </c>
      <c r="C276" s="134" t="s">
        <v>600</v>
      </c>
      <c r="D276" s="136">
        <v>37240.510416666664</v>
      </c>
      <c r="E276" s="133" t="s">
        <v>601</v>
      </c>
      <c r="F276" s="133" t="s">
        <v>602</v>
      </c>
      <c r="G276" s="13" t="s">
        <v>1740</v>
      </c>
      <c r="H276" s="13" t="s">
        <v>1740</v>
      </c>
      <c r="I276" s="136">
        <v>37240.32847222222</v>
      </c>
      <c r="J276" s="136">
        <v>37240.365277777775</v>
      </c>
      <c r="K276" s="23">
        <v>20</v>
      </c>
      <c r="L276" s="137">
        <v>1060</v>
      </c>
      <c r="M276" s="137">
        <v>0</v>
      </c>
      <c r="N276" s="23">
        <v>1060</v>
      </c>
      <c r="O276" s="133" t="s">
        <v>1366</v>
      </c>
      <c r="P276" s="8" t="s">
        <v>604</v>
      </c>
      <c r="Q276" s="138">
        <v>92119</v>
      </c>
      <c r="R276" s="24" t="s">
        <v>1664</v>
      </c>
      <c r="S276" s="138" t="s">
        <v>752</v>
      </c>
      <c r="T276" s="138">
        <v>0</v>
      </c>
      <c r="U276" s="8" t="s">
        <v>3591</v>
      </c>
      <c r="V276" s="138" t="s">
        <v>3154</v>
      </c>
      <c r="W276" s="138" t="s">
        <v>362</v>
      </c>
      <c r="X276" s="138" t="s">
        <v>1367</v>
      </c>
      <c r="Y276" s="27" t="s">
        <v>1663</v>
      </c>
      <c r="Z276" s="138" t="s">
        <v>1663</v>
      </c>
      <c r="AA276" s="138" t="s">
        <v>1662</v>
      </c>
      <c r="AB276" s="139" t="s">
        <v>2003</v>
      </c>
      <c r="AC276" s="138" t="s">
        <v>2003</v>
      </c>
      <c r="AD276" s="139" t="s">
        <v>1368</v>
      </c>
      <c r="AE276" s="138" t="s">
        <v>1663</v>
      </c>
      <c r="AF276" s="138" t="s">
        <v>1663</v>
      </c>
      <c r="AG276" s="138" t="s">
        <v>1662</v>
      </c>
      <c r="AH276" s="13" t="s">
        <v>2003</v>
      </c>
      <c r="AI276" s="138">
        <v>0</v>
      </c>
      <c r="AJ276" s="138"/>
    </row>
    <row r="277" spans="1:36" s="6" customFormat="1" ht="30">
      <c r="A277" s="94"/>
      <c r="B277" s="133">
        <v>230144</v>
      </c>
      <c r="C277" s="134" t="s">
        <v>600</v>
      </c>
      <c r="D277" s="136">
        <v>37243.67361111111</v>
      </c>
      <c r="E277" s="133" t="s">
        <v>101</v>
      </c>
      <c r="F277" s="133" t="s">
        <v>602</v>
      </c>
      <c r="G277" s="13" t="s">
        <v>1740</v>
      </c>
      <c r="H277" s="13" t="s">
        <v>1740</v>
      </c>
      <c r="I277" s="136">
        <v>37243.34444444445</v>
      </c>
      <c r="J277" s="136">
        <v>37243.368055555555</v>
      </c>
      <c r="K277" s="23">
        <v>1</v>
      </c>
      <c r="L277" s="137">
        <v>34</v>
      </c>
      <c r="M277" s="137">
        <v>34</v>
      </c>
      <c r="N277" s="23">
        <v>0</v>
      </c>
      <c r="O277" s="133" t="s">
        <v>1369</v>
      </c>
      <c r="P277" s="8" t="s">
        <v>604</v>
      </c>
      <c r="Q277" s="138">
        <v>92104</v>
      </c>
      <c r="R277" s="24" t="s">
        <v>1664</v>
      </c>
      <c r="S277" s="138" t="s">
        <v>351</v>
      </c>
      <c r="T277" s="138">
        <v>0</v>
      </c>
      <c r="U277" s="8" t="s">
        <v>3591</v>
      </c>
      <c r="V277" s="138" t="s">
        <v>3154</v>
      </c>
      <c r="W277" s="138" t="s">
        <v>1370</v>
      </c>
      <c r="X277" s="138" t="s">
        <v>1371</v>
      </c>
      <c r="Y277" s="27" t="s">
        <v>1662</v>
      </c>
      <c r="Z277" s="138" t="s">
        <v>1662</v>
      </c>
      <c r="AA277" s="138" t="s">
        <v>1662</v>
      </c>
      <c r="AB277" s="139" t="s">
        <v>2003</v>
      </c>
      <c r="AC277" s="138" t="s">
        <v>2003</v>
      </c>
      <c r="AD277" s="139" t="s">
        <v>1372</v>
      </c>
      <c r="AE277" s="138" t="s">
        <v>1663</v>
      </c>
      <c r="AF277" s="138" t="s">
        <v>1663</v>
      </c>
      <c r="AG277" s="138" t="s">
        <v>1662</v>
      </c>
      <c r="AH277" s="13" t="s">
        <v>2003</v>
      </c>
      <c r="AI277" s="138">
        <v>0</v>
      </c>
      <c r="AJ277" s="138"/>
    </row>
    <row r="278" spans="1:36" s="6" customFormat="1" ht="45">
      <c r="A278" s="94"/>
      <c r="B278" s="133">
        <v>230543</v>
      </c>
      <c r="C278" s="134" t="s">
        <v>600</v>
      </c>
      <c r="D278" s="136">
        <v>37245.70138888889</v>
      </c>
      <c r="E278" s="133" t="s">
        <v>101</v>
      </c>
      <c r="F278" s="133" t="s">
        <v>602</v>
      </c>
      <c r="G278" s="13" t="s">
        <v>1740</v>
      </c>
      <c r="H278" s="13" t="s">
        <v>1740</v>
      </c>
      <c r="I278" s="136">
        <v>37245.385416666664</v>
      </c>
      <c r="J278" s="136">
        <v>37245.541666666664</v>
      </c>
      <c r="K278" s="23">
        <v>0</v>
      </c>
      <c r="L278" s="137">
        <v>125</v>
      </c>
      <c r="M278" s="137">
        <v>0</v>
      </c>
      <c r="N278" s="23">
        <v>125</v>
      </c>
      <c r="O278" s="133" t="s">
        <v>1373</v>
      </c>
      <c r="P278" s="8" t="s">
        <v>604</v>
      </c>
      <c r="Q278" s="138">
        <v>92103</v>
      </c>
      <c r="R278" s="24" t="s">
        <v>1664</v>
      </c>
      <c r="S278" s="138" t="s">
        <v>1179</v>
      </c>
      <c r="T278" s="138">
        <v>0</v>
      </c>
      <c r="U278" s="8" t="s">
        <v>3591</v>
      </c>
      <c r="V278" s="138" t="s">
        <v>620</v>
      </c>
      <c r="W278" s="138" t="s">
        <v>972</v>
      </c>
      <c r="X278" s="138" t="s">
        <v>1374</v>
      </c>
      <c r="Y278" s="27" t="s">
        <v>1662</v>
      </c>
      <c r="Z278" s="138" t="s">
        <v>1662</v>
      </c>
      <c r="AA278" s="138" t="s">
        <v>1662</v>
      </c>
      <c r="AB278" s="139" t="s">
        <v>2003</v>
      </c>
      <c r="AC278" s="138" t="s">
        <v>2003</v>
      </c>
      <c r="AD278" s="139" t="s">
        <v>1375</v>
      </c>
      <c r="AE278" s="138" t="s">
        <v>1663</v>
      </c>
      <c r="AF278" s="138" t="s">
        <v>1663</v>
      </c>
      <c r="AG278" s="138" t="s">
        <v>1662</v>
      </c>
      <c r="AH278" s="13" t="s">
        <v>2003</v>
      </c>
      <c r="AI278" s="138">
        <v>0</v>
      </c>
      <c r="AJ278" s="138"/>
    </row>
    <row r="279" spans="1:36" s="5" customFormat="1" ht="59.25" customHeight="1">
      <c r="A279" s="7"/>
      <c r="B279" s="133">
        <v>230873</v>
      </c>
      <c r="C279" s="134" t="s">
        <v>600</v>
      </c>
      <c r="D279" s="136">
        <v>37247.70486111111</v>
      </c>
      <c r="E279" s="150" t="s">
        <v>601</v>
      </c>
      <c r="F279" s="133" t="s">
        <v>602</v>
      </c>
      <c r="G279" s="13" t="s">
        <v>1740</v>
      </c>
      <c r="H279" s="13" t="s">
        <v>1740</v>
      </c>
      <c r="I279" s="136">
        <v>37247.58194444444</v>
      </c>
      <c r="J279" s="136">
        <v>37247.649305555555</v>
      </c>
      <c r="K279" s="23">
        <v>3</v>
      </c>
      <c r="L279" s="137">
        <v>291</v>
      </c>
      <c r="M279" s="137">
        <v>291</v>
      </c>
      <c r="N279" s="23">
        <v>0</v>
      </c>
      <c r="O279" s="133" t="s">
        <v>1376</v>
      </c>
      <c r="P279" s="8" t="s">
        <v>604</v>
      </c>
      <c r="Q279" s="138">
        <v>92101</v>
      </c>
      <c r="R279" s="24" t="s">
        <v>1664</v>
      </c>
      <c r="S279" s="138" t="s">
        <v>1179</v>
      </c>
      <c r="T279" s="138">
        <v>1</v>
      </c>
      <c r="U279" s="72">
        <v>37057</v>
      </c>
      <c r="V279" s="138" t="s">
        <v>620</v>
      </c>
      <c r="W279" s="138" t="s">
        <v>972</v>
      </c>
      <c r="X279" s="138" t="s">
        <v>1377</v>
      </c>
      <c r="Y279" s="27" t="s">
        <v>1663</v>
      </c>
      <c r="Z279" s="138" t="s">
        <v>1662</v>
      </c>
      <c r="AA279" s="138" t="s">
        <v>1662</v>
      </c>
      <c r="AB279" s="139" t="s">
        <v>2003</v>
      </c>
      <c r="AC279" s="138" t="s">
        <v>2003</v>
      </c>
      <c r="AD279" s="139" t="s">
        <v>1378</v>
      </c>
      <c r="AE279" s="138" t="s">
        <v>1663</v>
      </c>
      <c r="AF279" s="138" t="s">
        <v>1663</v>
      </c>
      <c r="AG279" s="138" t="s">
        <v>1662</v>
      </c>
      <c r="AH279" s="13" t="s">
        <v>2003</v>
      </c>
      <c r="AI279" s="138">
        <v>0</v>
      </c>
      <c r="AJ279" s="138"/>
    </row>
    <row r="280" spans="1:36" s="5" customFormat="1" ht="59.25" customHeight="1">
      <c r="A280" s="7"/>
      <c r="B280" s="133">
        <v>230898</v>
      </c>
      <c r="C280" s="134" t="s">
        <v>600</v>
      </c>
      <c r="D280" s="136">
        <v>37248.60763888889</v>
      </c>
      <c r="E280" s="133" t="s">
        <v>601</v>
      </c>
      <c r="F280" s="133" t="s">
        <v>602</v>
      </c>
      <c r="G280" s="13" t="s">
        <v>1740</v>
      </c>
      <c r="H280" s="13" t="s">
        <v>1740</v>
      </c>
      <c r="I280" s="136">
        <v>37248.46944444445</v>
      </c>
      <c r="J280" s="136">
        <v>37248.52777777778</v>
      </c>
      <c r="K280" s="23">
        <v>5</v>
      </c>
      <c r="L280" s="137">
        <v>420</v>
      </c>
      <c r="M280" s="137">
        <v>200</v>
      </c>
      <c r="N280" s="23">
        <v>220</v>
      </c>
      <c r="O280" s="133" t="s">
        <v>1379</v>
      </c>
      <c r="P280" s="8" t="s">
        <v>604</v>
      </c>
      <c r="Q280" s="138">
        <v>92116</v>
      </c>
      <c r="R280" s="24" t="s">
        <v>1664</v>
      </c>
      <c r="S280" s="138" t="s">
        <v>605</v>
      </c>
      <c r="T280" s="138">
        <v>0</v>
      </c>
      <c r="U280" s="8" t="s">
        <v>3591</v>
      </c>
      <c r="V280" s="138" t="s">
        <v>3154</v>
      </c>
      <c r="W280" s="138" t="s">
        <v>1380</v>
      </c>
      <c r="X280" s="138" t="s">
        <v>1381</v>
      </c>
      <c r="Y280" s="27" t="s">
        <v>1663</v>
      </c>
      <c r="Z280" s="138" t="s">
        <v>1663</v>
      </c>
      <c r="AA280" s="138" t="s">
        <v>1662</v>
      </c>
      <c r="AB280" s="139" t="s">
        <v>2003</v>
      </c>
      <c r="AC280" s="138" t="s">
        <v>2003</v>
      </c>
      <c r="AD280" s="139" t="s">
        <v>1382</v>
      </c>
      <c r="AE280" s="138" t="s">
        <v>1663</v>
      </c>
      <c r="AF280" s="138" t="s">
        <v>1663</v>
      </c>
      <c r="AG280" s="138" t="s">
        <v>1662</v>
      </c>
      <c r="AH280" s="13" t="s">
        <v>2003</v>
      </c>
      <c r="AI280" s="138">
        <v>0</v>
      </c>
      <c r="AJ280" s="138"/>
    </row>
    <row r="281" spans="1:36" s="5" customFormat="1" ht="59.25" customHeight="1">
      <c r="A281" s="7"/>
      <c r="B281" s="133">
        <v>230724</v>
      </c>
      <c r="C281" s="134" t="s">
        <v>600</v>
      </c>
      <c r="D281" s="136">
        <v>37248.51180555556</v>
      </c>
      <c r="E281" s="150" t="s">
        <v>1383</v>
      </c>
      <c r="F281" s="133" t="s">
        <v>602</v>
      </c>
      <c r="G281" s="13" t="s">
        <v>1740</v>
      </c>
      <c r="H281" s="13" t="s">
        <v>1740</v>
      </c>
      <c r="I281" s="135">
        <v>37248.592361111114</v>
      </c>
      <c r="J281" s="136">
        <v>37248.958333333336</v>
      </c>
      <c r="K281" s="23">
        <v>0.5</v>
      </c>
      <c r="L281" s="137">
        <v>206.5</v>
      </c>
      <c r="M281" s="137">
        <v>0</v>
      </c>
      <c r="N281" s="23">
        <v>207</v>
      </c>
      <c r="O281" s="133" t="s">
        <v>1373</v>
      </c>
      <c r="P281" s="8" t="s">
        <v>604</v>
      </c>
      <c r="Q281" s="138">
        <v>92103</v>
      </c>
      <c r="R281" s="24" t="s">
        <v>1664</v>
      </c>
      <c r="S281" s="138" t="s">
        <v>1179</v>
      </c>
      <c r="T281" s="138">
        <v>1</v>
      </c>
      <c r="U281" s="72">
        <v>37245</v>
      </c>
      <c r="V281" s="138" t="s">
        <v>620</v>
      </c>
      <c r="W281" s="138" t="s">
        <v>1384</v>
      </c>
      <c r="X281" s="138" t="s">
        <v>1385</v>
      </c>
      <c r="Y281" s="27" t="s">
        <v>1663</v>
      </c>
      <c r="Z281" s="138" t="s">
        <v>1662</v>
      </c>
      <c r="AA281" s="138" t="s">
        <v>1662</v>
      </c>
      <c r="AB281" s="139" t="s">
        <v>2003</v>
      </c>
      <c r="AC281" s="138" t="s">
        <v>2003</v>
      </c>
      <c r="AD281" s="139" t="s">
        <v>1386</v>
      </c>
      <c r="AE281" s="138" t="s">
        <v>1663</v>
      </c>
      <c r="AF281" s="138" t="s">
        <v>1663</v>
      </c>
      <c r="AG281" s="138" t="s">
        <v>1662</v>
      </c>
      <c r="AH281" s="13" t="s">
        <v>2003</v>
      </c>
      <c r="AI281" s="138">
        <v>0</v>
      </c>
      <c r="AJ281" s="138"/>
    </row>
    <row r="282" spans="1:36" s="5" customFormat="1" ht="59.25" customHeight="1">
      <c r="A282" s="7"/>
      <c r="B282" s="133">
        <v>230965</v>
      </c>
      <c r="C282" s="134" t="s">
        <v>600</v>
      </c>
      <c r="D282" s="136">
        <v>37253.33541666667</v>
      </c>
      <c r="E282" s="133" t="s">
        <v>421</v>
      </c>
      <c r="F282" s="133" t="s">
        <v>602</v>
      </c>
      <c r="G282" s="13" t="s">
        <v>1740</v>
      </c>
      <c r="H282" s="13" t="s">
        <v>1740</v>
      </c>
      <c r="I282" s="136">
        <v>37249.69305555556</v>
      </c>
      <c r="J282" s="136">
        <v>37249.73472222222</v>
      </c>
      <c r="K282" s="23">
        <v>1</v>
      </c>
      <c r="L282" s="151">
        <v>60</v>
      </c>
      <c r="M282" s="151">
        <v>25</v>
      </c>
      <c r="N282" s="23">
        <v>35</v>
      </c>
      <c r="O282" s="133" t="s">
        <v>1387</v>
      </c>
      <c r="P282" s="8" t="s">
        <v>604</v>
      </c>
      <c r="Q282" s="138">
        <v>92115</v>
      </c>
      <c r="R282" s="24" t="s">
        <v>1664</v>
      </c>
      <c r="S282" s="138" t="s">
        <v>605</v>
      </c>
      <c r="T282" s="138">
        <v>1</v>
      </c>
      <c r="U282" s="72">
        <v>36976</v>
      </c>
      <c r="V282" s="138" t="s">
        <v>606</v>
      </c>
      <c r="W282" s="138" t="s">
        <v>987</v>
      </c>
      <c r="X282" s="138" t="s">
        <v>1388</v>
      </c>
      <c r="Y282" s="27" t="s">
        <v>1662</v>
      </c>
      <c r="Z282" s="138" t="s">
        <v>1663</v>
      </c>
      <c r="AA282" s="138" t="s">
        <v>1662</v>
      </c>
      <c r="AB282" s="139" t="s">
        <v>2003</v>
      </c>
      <c r="AC282" s="138" t="s">
        <v>2003</v>
      </c>
      <c r="AD282" s="139" t="s">
        <v>1389</v>
      </c>
      <c r="AE282" s="138" t="s">
        <v>1663</v>
      </c>
      <c r="AF282" s="138" t="s">
        <v>1663</v>
      </c>
      <c r="AG282" s="138" t="s">
        <v>1662</v>
      </c>
      <c r="AH282" s="13" t="s">
        <v>2003</v>
      </c>
      <c r="AI282" s="138">
        <v>0</v>
      </c>
      <c r="AJ282" s="138"/>
    </row>
    <row r="283" spans="1:36" s="5" customFormat="1" ht="59.25" customHeight="1">
      <c r="A283" s="7"/>
      <c r="B283" s="133">
        <v>230952</v>
      </c>
      <c r="C283" s="134" t="s">
        <v>600</v>
      </c>
      <c r="D283" s="136">
        <v>37249.782638888886</v>
      </c>
      <c r="E283" s="133" t="s">
        <v>1383</v>
      </c>
      <c r="F283" s="133" t="s">
        <v>602</v>
      </c>
      <c r="G283" s="13" t="s">
        <v>1740</v>
      </c>
      <c r="H283" s="13" t="s">
        <v>1740</v>
      </c>
      <c r="I283" s="136">
        <v>37249.54722222222</v>
      </c>
      <c r="J283" s="136">
        <v>37249.59375</v>
      </c>
      <c r="K283" s="23">
        <v>3</v>
      </c>
      <c r="L283" s="151">
        <v>201</v>
      </c>
      <c r="M283" s="151">
        <v>0</v>
      </c>
      <c r="N283" s="23">
        <v>201</v>
      </c>
      <c r="O283" s="133" t="s">
        <v>1390</v>
      </c>
      <c r="P283" s="8" t="s">
        <v>604</v>
      </c>
      <c r="Q283" s="138">
        <v>92105</v>
      </c>
      <c r="R283" s="24" t="s">
        <v>1664</v>
      </c>
      <c r="S283" s="138" t="s">
        <v>752</v>
      </c>
      <c r="T283" s="138">
        <v>0</v>
      </c>
      <c r="U283" s="8" t="s">
        <v>3591</v>
      </c>
      <c r="V283" s="138" t="s">
        <v>3154</v>
      </c>
      <c r="W283" s="138" t="s">
        <v>1391</v>
      </c>
      <c r="X283" s="138" t="s">
        <v>1392</v>
      </c>
      <c r="Y283" s="27" t="s">
        <v>1663</v>
      </c>
      <c r="Z283" s="138" t="s">
        <v>1663</v>
      </c>
      <c r="AA283" s="138" t="s">
        <v>1662</v>
      </c>
      <c r="AB283" s="139" t="s">
        <v>2003</v>
      </c>
      <c r="AC283" s="138" t="s">
        <v>2003</v>
      </c>
      <c r="AD283" s="139" t="s">
        <v>1393</v>
      </c>
      <c r="AE283" s="138" t="s">
        <v>1663</v>
      </c>
      <c r="AF283" s="138" t="s">
        <v>1663</v>
      </c>
      <c r="AG283" s="138" t="s">
        <v>1662</v>
      </c>
      <c r="AH283" s="13" t="s">
        <v>2003</v>
      </c>
      <c r="AI283" s="138">
        <v>0</v>
      </c>
      <c r="AJ283" s="138"/>
    </row>
    <row r="284" spans="1:36" s="5" customFormat="1" ht="59.25" customHeight="1">
      <c r="A284" s="7"/>
      <c r="B284" s="133">
        <v>231262</v>
      </c>
      <c r="C284" s="134" t="s">
        <v>600</v>
      </c>
      <c r="D284" s="136">
        <v>37253.479166666664</v>
      </c>
      <c r="E284" s="152" t="s">
        <v>101</v>
      </c>
      <c r="F284" s="133" t="s">
        <v>602</v>
      </c>
      <c r="G284" s="13" t="s">
        <v>1740</v>
      </c>
      <c r="H284" s="13" t="s">
        <v>1740</v>
      </c>
      <c r="I284" s="136">
        <v>37251.47083333333</v>
      </c>
      <c r="J284" s="136">
        <v>37251.510416666664</v>
      </c>
      <c r="K284" s="23">
        <v>0.5</v>
      </c>
      <c r="L284" s="151">
        <v>29</v>
      </c>
      <c r="M284" s="151">
        <v>20</v>
      </c>
      <c r="N284" s="23">
        <v>9</v>
      </c>
      <c r="O284" s="133" t="s">
        <v>1394</v>
      </c>
      <c r="P284" s="8" t="s">
        <v>604</v>
      </c>
      <c r="Q284" s="138">
        <v>92106</v>
      </c>
      <c r="R284" s="24" t="s">
        <v>1664</v>
      </c>
      <c r="S284" s="138" t="s">
        <v>1179</v>
      </c>
      <c r="T284" s="138">
        <v>0</v>
      </c>
      <c r="U284" s="8" t="s">
        <v>3591</v>
      </c>
      <c r="V284" s="138" t="s">
        <v>606</v>
      </c>
      <c r="W284" s="138" t="s">
        <v>1395</v>
      </c>
      <c r="X284" s="138" t="s">
        <v>1396</v>
      </c>
      <c r="Y284" s="27" t="s">
        <v>1662</v>
      </c>
      <c r="Z284" s="138" t="s">
        <v>1663</v>
      </c>
      <c r="AA284" s="138" t="s">
        <v>1662</v>
      </c>
      <c r="AB284" s="139" t="s">
        <v>2003</v>
      </c>
      <c r="AC284" s="138" t="s">
        <v>2003</v>
      </c>
      <c r="AD284" s="139" t="s">
        <v>1397</v>
      </c>
      <c r="AE284" s="138" t="s">
        <v>1663</v>
      </c>
      <c r="AF284" s="138" t="s">
        <v>1663</v>
      </c>
      <c r="AG284" s="138" t="s">
        <v>1662</v>
      </c>
      <c r="AH284" s="13" t="s">
        <v>2003</v>
      </c>
      <c r="AI284" s="138">
        <v>0</v>
      </c>
      <c r="AJ284" s="138"/>
    </row>
    <row r="285" spans="1:36" s="5" customFormat="1" ht="59.25" customHeight="1">
      <c r="A285" s="7"/>
      <c r="B285" s="133">
        <v>231436</v>
      </c>
      <c r="C285" s="134" t="s">
        <v>600</v>
      </c>
      <c r="D285" s="136">
        <v>37252.708333333336</v>
      </c>
      <c r="E285" s="133" t="s">
        <v>101</v>
      </c>
      <c r="F285" s="133" t="s">
        <v>602</v>
      </c>
      <c r="G285" s="13" t="s">
        <v>1740</v>
      </c>
      <c r="H285" s="13" t="s">
        <v>1740</v>
      </c>
      <c r="I285" s="136">
        <v>37252.50277777778</v>
      </c>
      <c r="J285" s="136">
        <v>37252.57638888889</v>
      </c>
      <c r="K285" s="23">
        <v>10</v>
      </c>
      <c r="L285" s="151">
        <v>1060</v>
      </c>
      <c r="M285" s="151">
        <v>1000</v>
      </c>
      <c r="N285" s="23">
        <v>60</v>
      </c>
      <c r="O285" s="133" t="s">
        <v>1398</v>
      </c>
      <c r="P285" s="8" t="s">
        <v>604</v>
      </c>
      <c r="Q285" s="138">
        <v>92113</v>
      </c>
      <c r="R285" s="24" t="s">
        <v>1664</v>
      </c>
      <c r="S285" s="138" t="s">
        <v>605</v>
      </c>
      <c r="T285" s="138">
        <v>0</v>
      </c>
      <c r="U285" s="8" t="s">
        <v>3591</v>
      </c>
      <c r="V285" s="138" t="s">
        <v>3154</v>
      </c>
      <c r="W285" s="138" t="s">
        <v>1391</v>
      </c>
      <c r="X285" s="138" t="s">
        <v>1399</v>
      </c>
      <c r="Y285" s="27" t="s">
        <v>1662</v>
      </c>
      <c r="Z285" s="138" t="s">
        <v>1663</v>
      </c>
      <c r="AA285" s="138" t="s">
        <v>1662</v>
      </c>
      <c r="AB285" s="139" t="s">
        <v>2003</v>
      </c>
      <c r="AC285" s="138" t="s">
        <v>2003</v>
      </c>
      <c r="AD285" s="139" t="s">
        <v>1400</v>
      </c>
      <c r="AE285" s="138" t="s">
        <v>1663</v>
      </c>
      <c r="AF285" s="138" t="s">
        <v>1663</v>
      </c>
      <c r="AG285" s="138" t="s">
        <v>1662</v>
      </c>
      <c r="AH285" s="13" t="s">
        <v>2003</v>
      </c>
      <c r="AI285" s="138">
        <v>0</v>
      </c>
      <c r="AJ285" s="138"/>
    </row>
    <row r="286" spans="2:36" s="9" customFormat="1" ht="102" customHeight="1">
      <c r="B286" s="133">
        <v>231699</v>
      </c>
      <c r="C286" s="134" t="s">
        <v>600</v>
      </c>
      <c r="D286" s="136">
        <v>37253.85763888889</v>
      </c>
      <c r="E286" s="133" t="s">
        <v>601</v>
      </c>
      <c r="F286" s="133" t="s">
        <v>602</v>
      </c>
      <c r="G286" s="13" t="s">
        <v>1740</v>
      </c>
      <c r="H286" s="13" t="s">
        <v>1740</v>
      </c>
      <c r="I286" s="136">
        <v>37253.66388888889</v>
      </c>
      <c r="J286" s="136">
        <v>37253.8125</v>
      </c>
      <c r="K286" s="153">
        <v>0</v>
      </c>
      <c r="L286" s="151">
        <v>55</v>
      </c>
      <c r="M286" s="151">
        <v>40</v>
      </c>
      <c r="N286" s="23">
        <v>15</v>
      </c>
      <c r="O286" s="133" t="s">
        <v>1401</v>
      </c>
      <c r="P286" s="8" t="s">
        <v>604</v>
      </c>
      <c r="Q286" s="138">
        <v>92101</v>
      </c>
      <c r="R286" s="24" t="s">
        <v>1664</v>
      </c>
      <c r="S286" s="138" t="s">
        <v>605</v>
      </c>
      <c r="T286" s="138">
        <v>1</v>
      </c>
      <c r="U286" s="72">
        <v>37091</v>
      </c>
      <c r="V286" s="138" t="s">
        <v>606</v>
      </c>
      <c r="W286" s="138" t="s">
        <v>195</v>
      </c>
      <c r="X286" s="138" t="s">
        <v>1402</v>
      </c>
      <c r="Y286" s="234" t="s">
        <v>1662</v>
      </c>
      <c r="Z286" s="138" t="s">
        <v>1662</v>
      </c>
      <c r="AA286" s="138" t="s">
        <v>1662</v>
      </c>
      <c r="AB286" s="139" t="s">
        <v>2003</v>
      </c>
      <c r="AC286" s="138" t="s">
        <v>2003</v>
      </c>
      <c r="AD286" s="139" t="s">
        <v>420</v>
      </c>
      <c r="AE286" s="138" t="s">
        <v>1663</v>
      </c>
      <c r="AF286" s="138" t="s">
        <v>1663</v>
      </c>
      <c r="AG286" s="138" t="s">
        <v>1662</v>
      </c>
      <c r="AH286" s="13" t="s">
        <v>2003</v>
      </c>
      <c r="AI286" s="138">
        <v>0</v>
      </c>
      <c r="AJ286" s="138"/>
    </row>
    <row r="287" spans="2:36" s="9" customFormat="1" ht="30">
      <c r="B287" s="133">
        <v>231969</v>
      </c>
      <c r="C287" s="134" t="s">
        <v>600</v>
      </c>
      <c r="D287" s="136">
        <v>37256.520833333336</v>
      </c>
      <c r="E287" s="133" t="s">
        <v>841</v>
      </c>
      <c r="F287" s="133" t="s">
        <v>602</v>
      </c>
      <c r="G287" s="13" t="s">
        <v>1740</v>
      </c>
      <c r="H287" s="13" t="s">
        <v>1740</v>
      </c>
      <c r="I287" s="136">
        <v>37256.43263888889</v>
      </c>
      <c r="J287" s="136">
        <v>37256.5</v>
      </c>
      <c r="K287" s="153">
        <v>2</v>
      </c>
      <c r="L287" s="151">
        <v>174</v>
      </c>
      <c r="M287" s="151">
        <v>174</v>
      </c>
      <c r="N287" s="23">
        <v>0</v>
      </c>
      <c r="O287" s="133" t="s">
        <v>1403</v>
      </c>
      <c r="P287" s="8" t="s">
        <v>604</v>
      </c>
      <c r="Q287" s="138">
        <v>92173</v>
      </c>
      <c r="R287" s="24" t="s">
        <v>1664</v>
      </c>
      <c r="S287" s="138" t="s">
        <v>752</v>
      </c>
      <c r="T287" s="138">
        <v>0</v>
      </c>
      <c r="U287" s="8" t="s">
        <v>3591</v>
      </c>
      <c r="V287" s="138" t="s">
        <v>3154</v>
      </c>
      <c r="W287" s="138" t="s">
        <v>150</v>
      </c>
      <c r="X287" s="138" t="s">
        <v>1404</v>
      </c>
      <c r="Y287" s="234" t="s">
        <v>1662</v>
      </c>
      <c r="Z287" s="138" t="s">
        <v>1662</v>
      </c>
      <c r="AA287" s="138" t="s">
        <v>1662</v>
      </c>
      <c r="AB287" s="139" t="s">
        <v>2003</v>
      </c>
      <c r="AC287" s="138" t="s">
        <v>2003</v>
      </c>
      <c r="AD287" s="139" t="s">
        <v>1405</v>
      </c>
      <c r="AE287" s="138" t="s">
        <v>1663</v>
      </c>
      <c r="AF287" s="138" t="s">
        <v>1663</v>
      </c>
      <c r="AG287" s="138" t="s">
        <v>1662</v>
      </c>
      <c r="AH287" s="13" t="s">
        <v>2003</v>
      </c>
      <c r="AI287" s="138">
        <v>0</v>
      </c>
      <c r="AJ287" s="138"/>
    </row>
    <row r="288" spans="1:36" ht="25.5">
      <c r="A288" s="210"/>
      <c r="B288">
        <v>232358</v>
      </c>
      <c r="C288" t="s">
        <v>490</v>
      </c>
      <c r="D288" s="230">
        <v>37258.6875</v>
      </c>
      <c r="E288" t="s">
        <v>491</v>
      </c>
      <c r="F288" t="s">
        <v>492</v>
      </c>
      <c r="G288" s="13" t="s">
        <v>1740</v>
      </c>
      <c r="H288" s="13" t="s">
        <v>1740</v>
      </c>
      <c r="I288" s="230">
        <v>37258.55763888889</v>
      </c>
      <c r="J288" s="230">
        <v>37258.583333333336</v>
      </c>
      <c r="K288">
        <v>0.5</v>
      </c>
      <c r="L288">
        <v>19</v>
      </c>
      <c r="M288">
        <v>10</v>
      </c>
      <c r="N288">
        <v>9</v>
      </c>
      <c r="O288" t="s">
        <v>493</v>
      </c>
      <c r="P288" t="s">
        <v>604</v>
      </c>
      <c r="Q288" t="s">
        <v>494</v>
      </c>
      <c r="R288" t="s">
        <v>1664</v>
      </c>
      <c r="S288" t="s">
        <v>495</v>
      </c>
      <c r="T288">
        <v>0</v>
      </c>
      <c r="U288" t="s">
        <v>495</v>
      </c>
      <c r="V288" t="s">
        <v>3542</v>
      </c>
      <c r="W288" t="s">
        <v>496</v>
      </c>
      <c r="X288" t="s">
        <v>497</v>
      </c>
      <c r="Y288" t="s">
        <v>1662</v>
      </c>
      <c r="Z288" t="s">
        <v>1662</v>
      </c>
      <c r="AA288" t="s">
        <v>1662</v>
      </c>
      <c r="AB288" t="s">
        <v>1983</v>
      </c>
      <c r="AC288" t="s">
        <v>1983</v>
      </c>
      <c r="AD288" t="s">
        <v>498</v>
      </c>
      <c r="AE288" t="s">
        <v>1663</v>
      </c>
      <c r="AF288" t="s">
        <v>1663</v>
      </c>
      <c r="AG288" t="s">
        <v>1662</v>
      </c>
      <c r="AH288" t="s">
        <v>495</v>
      </c>
      <c r="AI288">
        <v>0</v>
      </c>
      <c r="AJ288" t="s">
        <v>495</v>
      </c>
    </row>
    <row r="289" spans="1:36" ht="25.5">
      <c r="A289" s="210"/>
      <c r="B289">
        <v>232760</v>
      </c>
      <c r="C289" t="s">
        <v>490</v>
      </c>
      <c r="D289" s="230">
        <v>37260.5</v>
      </c>
      <c r="E289" t="s">
        <v>491</v>
      </c>
      <c r="F289" t="s">
        <v>492</v>
      </c>
      <c r="G289" s="13" t="s">
        <v>1740</v>
      </c>
      <c r="H289" s="13" t="s">
        <v>1740</v>
      </c>
      <c r="I289" s="230">
        <v>37260.25555555556</v>
      </c>
      <c r="J289" s="230">
        <v>37260.302083333336</v>
      </c>
      <c r="K289">
        <v>1</v>
      </c>
      <c r="L289">
        <v>67</v>
      </c>
      <c r="M289">
        <v>0</v>
      </c>
      <c r="N289">
        <v>67</v>
      </c>
      <c r="O289" t="s">
        <v>499</v>
      </c>
      <c r="P289" t="s">
        <v>604</v>
      </c>
      <c r="Q289" t="s">
        <v>500</v>
      </c>
      <c r="R289" t="s">
        <v>1664</v>
      </c>
      <c r="S289" t="s">
        <v>495</v>
      </c>
      <c r="T289">
        <v>2</v>
      </c>
      <c r="U289" t="s">
        <v>501</v>
      </c>
      <c r="V289" t="s">
        <v>3533</v>
      </c>
      <c r="W289" t="s">
        <v>502</v>
      </c>
      <c r="X289" t="s">
        <v>503</v>
      </c>
      <c r="Y289" t="s">
        <v>1662</v>
      </c>
      <c r="Z289" t="s">
        <v>1662</v>
      </c>
      <c r="AA289" t="s">
        <v>1662</v>
      </c>
      <c r="AB289" t="s">
        <v>1983</v>
      </c>
      <c r="AC289" t="s">
        <v>1983</v>
      </c>
      <c r="AD289" t="s">
        <v>504</v>
      </c>
      <c r="AE289" t="s">
        <v>1663</v>
      </c>
      <c r="AF289" t="s">
        <v>1663</v>
      </c>
      <c r="AG289" t="s">
        <v>1662</v>
      </c>
      <c r="AH289" t="s">
        <v>495</v>
      </c>
      <c r="AI289">
        <v>0</v>
      </c>
      <c r="AJ289" t="s">
        <v>495</v>
      </c>
    </row>
    <row r="290" spans="1:36" ht="25.5">
      <c r="A290" s="210"/>
      <c r="B290">
        <v>233032</v>
      </c>
      <c r="C290" t="s">
        <v>490</v>
      </c>
      <c r="D290" s="230">
        <v>37262.729166666664</v>
      </c>
      <c r="E290" t="s">
        <v>505</v>
      </c>
      <c r="F290" t="s">
        <v>506</v>
      </c>
      <c r="G290" s="13" t="s">
        <v>1740</v>
      </c>
      <c r="H290" s="13" t="s">
        <v>1740</v>
      </c>
      <c r="I290" s="230">
        <v>37262.498611111114</v>
      </c>
      <c r="J290" s="230">
        <v>37262.506944444445</v>
      </c>
      <c r="K290" t="s">
        <v>495</v>
      </c>
      <c r="L290">
        <v>30</v>
      </c>
      <c r="M290">
        <v>0</v>
      </c>
      <c r="N290">
        <v>30</v>
      </c>
      <c r="O290" t="s">
        <v>507</v>
      </c>
      <c r="P290" t="s">
        <v>604</v>
      </c>
      <c r="Q290" t="s">
        <v>494</v>
      </c>
      <c r="R290" t="s">
        <v>1664</v>
      </c>
      <c r="S290" t="s">
        <v>1703</v>
      </c>
      <c r="T290">
        <v>0</v>
      </c>
      <c r="U290" t="s">
        <v>495</v>
      </c>
      <c r="V290" t="s">
        <v>3544</v>
      </c>
      <c r="W290" t="s">
        <v>508</v>
      </c>
      <c r="X290" t="s">
        <v>509</v>
      </c>
      <c r="Y290" t="s">
        <v>1662</v>
      </c>
      <c r="Z290" t="s">
        <v>1663</v>
      </c>
      <c r="AA290" t="s">
        <v>1662</v>
      </c>
      <c r="AB290" t="s">
        <v>1983</v>
      </c>
      <c r="AC290" t="s">
        <v>1983</v>
      </c>
      <c r="AD290" t="s">
        <v>510</v>
      </c>
      <c r="AE290" t="s">
        <v>1663</v>
      </c>
      <c r="AF290" t="s">
        <v>1663</v>
      </c>
      <c r="AG290" t="s">
        <v>1662</v>
      </c>
      <c r="AH290" t="s">
        <v>495</v>
      </c>
      <c r="AI290">
        <v>0</v>
      </c>
      <c r="AJ290" t="s">
        <v>495</v>
      </c>
    </row>
    <row r="291" spans="1:36" ht="25.5">
      <c r="A291" s="210"/>
      <c r="B291">
        <v>233033</v>
      </c>
      <c r="C291" t="s">
        <v>490</v>
      </c>
      <c r="D291" s="230">
        <v>37262.63888888889</v>
      </c>
      <c r="E291" t="s">
        <v>505</v>
      </c>
      <c r="F291" t="s">
        <v>506</v>
      </c>
      <c r="G291" s="13" t="s">
        <v>1740</v>
      </c>
      <c r="H291" s="13" t="s">
        <v>1740</v>
      </c>
      <c r="I291" s="230">
        <v>37262.48402777778</v>
      </c>
      <c r="J291" s="230">
        <v>37262.59722222222</v>
      </c>
      <c r="K291">
        <v>3</v>
      </c>
      <c r="L291">
        <v>489</v>
      </c>
      <c r="M291">
        <v>0</v>
      </c>
      <c r="N291">
        <v>489</v>
      </c>
      <c r="O291" t="s">
        <v>511</v>
      </c>
      <c r="P291" t="s">
        <v>604</v>
      </c>
      <c r="Q291" t="s">
        <v>512</v>
      </c>
      <c r="R291" t="s">
        <v>1664</v>
      </c>
      <c r="S291" t="s">
        <v>1703</v>
      </c>
      <c r="T291">
        <v>0</v>
      </c>
      <c r="U291" t="s">
        <v>495</v>
      </c>
      <c r="V291" t="s">
        <v>3531</v>
      </c>
      <c r="W291" t="s">
        <v>513</v>
      </c>
      <c r="X291" t="s">
        <v>514</v>
      </c>
      <c r="Y291" t="s">
        <v>1662</v>
      </c>
      <c r="Z291" t="s">
        <v>1663</v>
      </c>
      <c r="AA291" t="s">
        <v>1662</v>
      </c>
      <c r="AB291" t="s">
        <v>1983</v>
      </c>
      <c r="AC291" t="s">
        <v>1983</v>
      </c>
      <c r="AD291" t="s">
        <v>515</v>
      </c>
      <c r="AE291" t="s">
        <v>1663</v>
      </c>
      <c r="AF291" t="s">
        <v>1663</v>
      </c>
      <c r="AG291" t="s">
        <v>1662</v>
      </c>
      <c r="AH291" t="s">
        <v>495</v>
      </c>
      <c r="AI291">
        <v>0</v>
      </c>
      <c r="AJ291" t="s">
        <v>495</v>
      </c>
    </row>
    <row r="292" spans="1:36" ht="25.5">
      <c r="A292" s="210"/>
      <c r="B292">
        <v>232658</v>
      </c>
      <c r="C292" t="s">
        <v>490</v>
      </c>
      <c r="D292" s="230">
        <v>37264.4375</v>
      </c>
      <c r="E292" t="s">
        <v>516</v>
      </c>
      <c r="F292" t="s">
        <v>506</v>
      </c>
      <c r="G292" s="13" t="s">
        <v>1740</v>
      </c>
      <c r="H292" s="13" t="s">
        <v>1740</v>
      </c>
      <c r="I292" s="230">
        <v>37258.569444444445</v>
      </c>
      <c r="J292" s="230">
        <v>37258.60763888889</v>
      </c>
      <c r="K292">
        <v>25</v>
      </c>
      <c r="L292">
        <v>1375</v>
      </c>
      <c r="M292">
        <v>0</v>
      </c>
      <c r="N292">
        <v>1375</v>
      </c>
      <c r="O292" t="s">
        <v>517</v>
      </c>
      <c r="P292" t="s">
        <v>604</v>
      </c>
      <c r="Q292" t="s">
        <v>518</v>
      </c>
      <c r="R292" t="s">
        <v>1664</v>
      </c>
      <c r="S292" t="s">
        <v>1703</v>
      </c>
      <c r="T292">
        <v>0</v>
      </c>
      <c r="U292" t="s">
        <v>495</v>
      </c>
      <c r="V292" t="s">
        <v>3530</v>
      </c>
      <c r="W292" t="s">
        <v>519</v>
      </c>
      <c r="X292" t="s">
        <v>520</v>
      </c>
      <c r="Y292" t="s">
        <v>1663</v>
      </c>
      <c r="Z292" t="s">
        <v>1663</v>
      </c>
      <c r="AA292" t="s">
        <v>1663</v>
      </c>
      <c r="AB292" t="s">
        <v>521</v>
      </c>
      <c r="AC292" t="s">
        <v>1983</v>
      </c>
      <c r="AD292" t="s">
        <v>495</v>
      </c>
      <c r="AE292" t="s">
        <v>1663</v>
      </c>
      <c r="AF292" t="s">
        <v>1663</v>
      </c>
      <c r="AG292" t="s">
        <v>1663</v>
      </c>
      <c r="AH292" t="s">
        <v>495</v>
      </c>
      <c r="AI292">
        <v>3</v>
      </c>
      <c r="AJ292" t="s">
        <v>495</v>
      </c>
    </row>
    <row r="293" spans="1:36" ht="25.5">
      <c r="A293" s="210"/>
      <c r="B293">
        <v>233756</v>
      </c>
      <c r="C293" t="s">
        <v>490</v>
      </c>
      <c r="D293" s="230">
        <v>37265.569444444445</v>
      </c>
      <c r="E293" t="s">
        <v>516</v>
      </c>
      <c r="F293" t="s">
        <v>506</v>
      </c>
      <c r="G293" s="13" t="s">
        <v>1740</v>
      </c>
      <c r="H293" s="13" t="s">
        <v>1740</v>
      </c>
      <c r="I293" s="230">
        <v>37265.42361111111</v>
      </c>
      <c r="J293" s="230">
        <v>37265.45138888889</v>
      </c>
      <c r="K293">
        <v>1</v>
      </c>
      <c r="L293">
        <v>40</v>
      </c>
      <c r="M293">
        <v>15</v>
      </c>
      <c r="N293">
        <v>25</v>
      </c>
      <c r="O293" t="s">
        <v>522</v>
      </c>
      <c r="P293" t="s">
        <v>604</v>
      </c>
      <c r="Q293" t="s">
        <v>523</v>
      </c>
      <c r="R293" t="s">
        <v>1664</v>
      </c>
      <c r="S293" t="s">
        <v>1703</v>
      </c>
      <c r="T293">
        <v>0</v>
      </c>
      <c r="U293" t="s">
        <v>495</v>
      </c>
      <c r="V293" t="s">
        <v>3531</v>
      </c>
      <c r="W293" t="s">
        <v>513</v>
      </c>
      <c r="X293" t="s">
        <v>524</v>
      </c>
      <c r="Y293" t="s">
        <v>1662</v>
      </c>
      <c r="Z293" t="s">
        <v>1663</v>
      </c>
      <c r="AA293" t="s">
        <v>1662</v>
      </c>
      <c r="AB293" t="s">
        <v>1983</v>
      </c>
      <c r="AC293" t="s">
        <v>1983</v>
      </c>
      <c r="AD293" t="s">
        <v>525</v>
      </c>
      <c r="AE293" t="s">
        <v>1663</v>
      </c>
      <c r="AF293" t="s">
        <v>1663</v>
      </c>
      <c r="AG293" t="s">
        <v>1662</v>
      </c>
      <c r="AH293" t="s">
        <v>495</v>
      </c>
      <c r="AI293">
        <v>0</v>
      </c>
      <c r="AJ293" t="s">
        <v>495</v>
      </c>
    </row>
    <row r="294" spans="1:36" ht="25.5">
      <c r="A294" s="210"/>
      <c r="B294">
        <v>234142</v>
      </c>
      <c r="C294" t="s">
        <v>490</v>
      </c>
      <c r="D294" s="230">
        <v>37267.114583333336</v>
      </c>
      <c r="E294" t="s">
        <v>526</v>
      </c>
      <c r="F294" t="s">
        <v>527</v>
      </c>
      <c r="G294" s="13" t="s">
        <v>1740</v>
      </c>
      <c r="H294" s="13" t="s">
        <v>1740</v>
      </c>
      <c r="I294" s="230">
        <v>37266.92291666667</v>
      </c>
      <c r="J294" s="230">
        <v>37266.993055555555</v>
      </c>
      <c r="K294">
        <v>5</v>
      </c>
      <c r="L294">
        <v>505</v>
      </c>
      <c r="M294">
        <v>250</v>
      </c>
      <c r="N294">
        <v>255</v>
      </c>
      <c r="O294" t="s">
        <v>528</v>
      </c>
      <c r="P294" t="s">
        <v>604</v>
      </c>
      <c r="Q294" t="s">
        <v>529</v>
      </c>
      <c r="R294" t="s">
        <v>1664</v>
      </c>
      <c r="S294" t="s">
        <v>1703</v>
      </c>
      <c r="T294">
        <v>0</v>
      </c>
      <c r="U294" t="s">
        <v>495</v>
      </c>
      <c r="V294" t="s">
        <v>3531</v>
      </c>
      <c r="W294" t="s">
        <v>530</v>
      </c>
      <c r="X294" t="s">
        <v>531</v>
      </c>
      <c r="Y294" t="s">
        <v>1662</v>
      </c>
      <c r="Z294" t="s">
        <v>1663</v>
      </c>
      <c r="AA294" t="s">
        <v>1662</v>
      </c>
      <c r="AB294" t="s">
        <v>1983</v>
      </c>
      <c r="AC294" t="s">
        <v>1983</v>
      </c>
      <c r="AD294" t="s">
        <v>1412</v>
      </c>
      <c r="AE294" t="s">
        <v>1663</v>
      </c>
      <c r="AF294" t="s">
        <v>1663</v>
      </c>
      <c r="AG294" t="s">
        <v>1662</v>
      </c>
      <c r="AH294" t="s">
        <v>495</v>
      </c>
      <c r="AI294">
        <v>0</v>
      </c>
      <c r="AJ294" t="s">
        <v>495</v>
      </c>
    </row>
    <row r="295" spans="1:36" ht="25.5">
      <c r="A295" s="210"/>
      <c r="B295">
        <v>234185</v>
      </c>
      <c r="C295" t="s">
        <v>490</v>
      </c>
      <c r="D295" s="230">
        <v>37267.604166666664</v>
      </c>
      <c r="E295" t="s">
        <v>1413</v>
      </c>
      <c r="F295" t="s">
        <v>1414</v>
      </c>
      <c r="G295" s="13" t="s">
        <v>1740</v>
      </c>
      <c r="H295" s="13" t="s">
        <v>1740</v>
      </c>
      <c r="I295" s="230">
        <v>37267.459027777775</v>
      </c>
      <c r="J295" s="230">
        <v>37267.52777777778</v>
      </c>
      <c r="K295">
        <v>50</v>
      </c>
      <c r="L295">
        <v>4950</v>
      </c>
      <c r="M295">
        <v>2675</v>
      </c>
      <c r="N295">
        <v>2275</v>
      </c>
      <c r="O295" t="s">
        <v>1415</v>
      </c>
      <c r="P295" t="s">
        <v>604</v>
      </c>
      <c r="Q295" t="s">
        <v>1416</v>
      </c>
      <c r="R295" t="s">
        <v>1664</v>
      </c>
      <c r="S295" t="s">
        <v>1703</v>
      </c>
      <c r="T295">
        <v>1</v>
      </c>
      <c r="U295" t="s">
        <v>2003</v>
      </c>
      <c r="V295" t="s">
        <v>3530</v>
      </c>
      <c r="W295" t="s">
        <v>1417</v>
      </c>
      <c r="X295" t="s">
        <v>1418</v>
      </c>
      <c r="Y295" t="s">
        <v>1662</v>
      </c>
      <c r="Z295" t="s">
        <v>1663</v>
      </c>
      <c r="AA295" t="s">
        <v>1662</v>
      </c>
      <c r="AB295" t="s">
        <v>1419</v>
      </c>
      <c r="AC295" t="s">
        <v>1983</v>
      </c>
      <c r="AD295" t="s">
        <v>1420</v>
      </c>
      <c r="AE295" t="s">
        <v>1663</v>
      </c>
      <c r="AF295" t="s">
        <v>1663</v>
      </c>
      <c r="AG295" t="s">
        <v>1662</v>
      </c>
      <c r="AH295" t="s">
        <v>495</v>
      </c>
      <c r="AI295">
        <v>0</v>
      </c>
      <c r="AJ295" t="s">
        <v>495</v>
      </c>
    </row>
    <row r="296" spans="1:36" ht="25.5">
      <c r="A296" s="210"/>
      <c r="B296">
        <v>234370</v>
      </c>
      <c r="C296" t="s">
        <v>490</v>
      </c>
      <c r="D296" s="230">
        <v>37269.50347222222</v>
      </c>
      <c r="E296" t="s">
        <v>505</v>
      </c>
      <c r="F296" t="s">
        <v>506</v>
      </c>
      <c r="G296" s="13" t="s">
        <v>1740</v>
      </c>
      <c r="H296" s="13" t="s">
        <v>1740</v>
      </c>
      <c r="I296" s="230">
        <v>37269.393055555556</v>
      </c>
      <c r="J296" s="230">
        <v>37269.427777777775</v>
      </c>
      <c r="K296">
        <v>5</v>
      </c>
      <c r="L296">
        <v>250</v>
      </c>
      <c r="M296">
        <v>0</v>
      </c>
      <c r="N296">
        <v>250</v>
      </c>
      <c r="O296" t="s">
        <v>1421</v>
      </c>
      <c r="P296" t="s">
        <v>604</v>
      </c>
      <c r="Q296" t="s">
        <v>1422</v>
      </c>
      <c r="R296" t="s">
        <v>1664</v>
      </c>
      <c r="S296" t="s">
        <v>1703</v>
      </c>
      <c r="T296">
        <v>1</v>
      </c>
      <c r="U296" t="s">
        <v>1423</v>
      </c>
      <c r="V296" t="s">
        <v>3531</v>
      </c>
      <c r="W296" t="s">
        <v>1424</v>
      </c>
      <c r="X296" t="s">
        <v>1425</v>
      </c>
      <c r="Y296" t="s">
        <v>1662</v>
      </c>
      <c r="Z296" t="s">
        <v>1663</v>
      </c>
      <c r="AA296" t="s">
        <v>1662</v>
      </c>
      <c r="AB296" t="s">
        <v>1983</v>
      </c>
      <c r="AC296" t="s">
        <v>1983</v>
      </c>
      <c r="AD296" t="s">
        <v>1426</v>
      </c>
      <c r="AE296" t="s">
        <v>1663</v>
      </c>
      <c r="AF296" t="s">
        <v>1663</v>
      </c>
      <c r="AG296" t="s">
        <v>1662</v>
      </c>
      <c r="AH296" t="s">
        <v>495</v>
      </c>
      <c r="AI296">
        <v>0</v>
      </c>
      <c r="AJ296" t="s">
        <v>495</v>
      </c>
    </row>
    <row r="297" spans="1:36" ht="25.5">
      <c r="A297" s="210"/>
      <c r="B297">
        <v>234379</v>
      </c>
      <c r="C297" t="s">
        <v>490</v>
      </c>
      <c r="D297" s="230">
        <v>37269.57638888889</v>
      </c>
      <c r="E297" t="s">
        <v>505</v>
      </c>
      <c r="F297" t="s">
        <v>506</v>
      </c>
      <c r="G297" s="13" t="s">
        <v>1740</v>
      </c>
      <c r="H297" s="13" t="s">
        <v>1740</v>
      </c>
      <c r="I297" s="230">
        <v>37269.5</v>
      </c>
      <c r="J297" s="230">
        <v>37269.552083333336</v>
      </c>
      <c r="K297">
        <v>0.5</v>
      </c>
      <c r="L297">
        <v>37</v>
      </c>
      <c r="M297">
        <v>0</v>
      </c>
      <c r="N297">
        <v>37</v>
      </c>
      <c r="O297" t="s">
        <v>1427</v>
      </c>
      <c r="P297" t="s">
        <v>604</v>
      </c>
      <c r="Q297" t="s">
        <v>1428</v>
      </c>
      <c r="R297" t="s">
        <v>1664</v>
      </c>
      <c r="S297" t="s">
        <v>1703</v>
      </c>
      <c r="T297">
        <v>0</v>
      </c>
      <c r="U297" t="s">
        <v>495</v>
      </c>
      <c r="V297" t="s">
        <v>3530</v>
      </c>
      <c r="W297" t="s">
        <v>1429</v>
      </c>
      <c r="X297" t="s">
        <v>1430</v>
      </c>
      <c r="Y297" t="s">
        <v>1662</v>
      </c>
      <c r="Z297" t="s">
        <v>1662</v>
      </c>
      <c r="AA297" t="s">
        <v>1662</v>
      </c>
      <c r="AB297" t="s">
        <v>1983</v>
      </c>
      <c r="AC297" t="s">
        <v>1983</v>
      </c>
      <c r="AD297" t="s">
        <v>1431</v>
      </c>
      <c r="AE297" t="s">
        <v>1663</v>
      </c>
      <c r="AF297" t="s">
        <v>1663</v>
      </c>
      <c r="AG297" t="s">
        <v>1662</v>
      </c>
      <c r="AH297" t="s">
        <v>495</v>
      </c>
      <c r="AI297">
        <v>0</v>
      </c>
      <c r="AJ297" t="s">
        <v>495</v>
      </c>
    </row>
    <row r="298" spans="1:36" ht="25.5">
      <c r="A298" s="210"/>
      <c r="B298">
        <v>234372</v>
      </c>
      <c r="C298" t="s">
        <v>490</v>
      </c>
      <c r="D298" s="230">
        <v>37270.4375</v>
      </c>
      <c r="E298" t="s">
        <v>1432</v>
      </c>
      <c r="F298" t="s">
        <v>527</v>
      </c>
      <c r="G298" s="13" t="s">
        <v>1740</v>
      </c>
      <c r="H298" s="13" t="s">
        <v>1740</v>
      </c>
      <c r="I298" s="230">
        <v>37269.427777777775</v>
      </c>
      <c r="J298" s="230">
        <v>37269.5</v>
      </c>
      <c r="K298">
        <v>2</v>
      </c>
      <c r="L298">
        <v>208</v>
      </c>
      <c r="M298">
        <v>0</v>
      </c>
      <c r="N298">
        <v>208</v>
      </c>
      <c r="O298" t="s">
        <v>1433</v>
      </c>
      <c r="P298" t="s">
        <v>604</v>
      </c>
      <c r="Q298" t="s">
        <v>512</v>
      </c>
      <c r="R298" t="s">
        <v>1664</v>
      </c>
      <c r="S298" t="s">
        <v>1703</v>
      </c>
      <c r="T298">
        <v>0</v>
      </c>
      <c r="U298" t="s">
        <v>495</v>
      </c>
      <c r="V298" t="s">
        <v>3530</v>
      </c>
      <c r="W298" t="s">
        <v>1434</v>
      </c>
      <c r="X298" t="s">
        <v>1435</v>
      </c>
      <c r="Y298" t="s">
        <v>1662</v>
      </c>
      <c r="Z298" t="s">
        <v>1663</v>
      </c>
      <c r="AA298" t="s">
        <v>1662</v>
      </c>
      <c r="AB298" t="s">
        <v>1436</v>
      </c>
      <c r="AC298" t="s">
        <v>1983</v>
      </c>
      <c r="AD298" t="s">
        <v>1437</v>
      </c>
      <c r="AE298" t="s">
        <v>1663</v>
      </c>
      <c r="AF298" t="s">
        <v>1663</v>
      </c>
      <c r="AG298" t="s">
        <v>1662</v>
      </c>
      <c r="AH298" t="s">
        <v>495</v>
      </c>
      <c r="AI298">
        <v>0</v>
      </c>
      <c r="AJ298" t="s">
        <v>495</v>
      </c>
    </row>
    <row r="299" spans="1:36" ht="25.5">
      <c r="A299" s="210"/>
      <c r="B299">
        <v>234425</v>
      </c>
      <c r="C299" t="s">
        <v>490</v>
      </c>
      <c r="D299" s="230">
        <v>37270.29513888889</v>
      </c>
      <c r="E299" t="s">
        <v>1413</v>
      </c>
      <c r="F299" t="s">
        <v>1414</v>
      </c>
      <c r="G299" s="13" t="s">
        <v>1740</v>
      </c>
      <c r="H299" s="13" t="s">
        <v>1740</v>
      </c>
      <c r="I299" s="230">
        <v>37270.29513888889</v>
      </c>
      <c r="J299" s="230">
        <v>37270.3125</v>
      </c>
      <c r="K299">
        <v>1</v>
      </c>
      <c r="L299">
        <v>25</v>
      </c>
      <c r="M299">
        <v>25</v>
      </c>
      <c r="N299">
        <v>0</v>
      </c>
      <c r="O299" t="s">
        <v>1438</v>
      </c>
      <c r="P299" t="s">
        <v>604</v>
      </c>
      <c r="Q299" t="s">
        <v>1439</v>
      </c>
      <c r="R299" t="s">
        <v>1664</v>
      </c>
      <c r="S299" t="s">
        <v>1703</v>
      </c>
      <c r="T299">
        <v>0</v>
      </c>
      <c r="U299" t="s">
        <v>495</v>
      </c>
      <c r="V299" t="s">
        <v>3542</v>
      </c>
      <c r="W299" t="s">
        <v>1440</v>
      </c>
      <c r="X299" t="s">
        <v>1441</v>
      </c>
      <c r="Y299" t="s">
        <v>1662</v>
      </c>
      <c r="Z299" t="s">
        <v>1662</v>
      </c>
      <c r="AA299" t="s">
        <v>1662</v>
      </c>
      <c r="AB299" t="s">
        <v>1983</v>
      </c>
      <c r="AC299" t="s">
        <v>1983</v>
      </c>
      <c r="AD299" t="s">
        <v>2003</v>
      </c>
      <c r="AE299" t="s">
        <v>1662</v>
      </c>
      <c r="AF299" t="s">
        <v>1663</v>
      </c>
      <c r="AG299" t="s">
        <v>1662</v>
      </c>
      <c r="AH299" t="s">
        <v>495</v>
      </c>
      <c r="AI299">
        <v>0</v>
      </c>
      <c r="AJ299" t="s">
        <v>495</v>
      </c>
    </row>
    <row r="300" spans="1:36" ht="25.5">
      <c r="A300" s="210"/>
      <c r="B300">
        <v>234479</v>
      </c>
      <c r="C300" t="s">
        <v>490</v>
      </c>
      <c r="D300" s="230">
        <v>37270.604166666664</v>
      </c>
      <c r="E300" t="s">
        <v>516</v>
      </c>
      <c r="F300" t="s">
        <v>506</v>
      </c>
      <c r="G300" s="13" t="s">
        <v>1740</v>
      </c>
      <c r="H300" s="13" t="s">
        <v>1740</v>
      </c>
      <c r="I300" s="230">
        <v>37270.51111111111</v>
      </c>
      <c r="J300" s="230">
        <v>37270.53472222222</v>
      </c>
      <c r="K300">
        <v>0.5</v>
      </c>
      <c r="L300">
        <v>17</v>
      </c>
      <c r="M300">
        <v>0</v>
      </c>
      <c r="N300">
        <v>17</v>
      </c>
      <c r="O300" t="s">
        <v>1442</v>
      </c>
      <c r="P300" t="s">
        <v>604</v>
      </c>
      <c r="Q300" t="s">
        <v>523</v>
      </c>
      <c r="R300" t="s">
        <v>1664</v>
      </c>
      <c r="S300" t="s">
        <v>1703</v>
      </c>
      <c r="T300">
        <v>1</v>
      </c>
      <c r="U300" t="s">
        <v>1443</v>
      </c>
      <c r="V300" t="s">
        <v>3531</v>
      </c>
      <c r="W300" t="s">
        <v>1444</v>
      </c>
      <c r="X300" t="s">
        <v>1445</v>
      </c>
      <c r="Y300" t="s">
        <v>1662</v>
      </c>
      <c r="Z300" t="s">
        <v>1663</v>
      </c>
      <c r="AA300" t="s">
        <v>1662</v>
      </c>
      <c r="AB300" t="s">
        <v>1983</v>
      </c>
      <c r="AC300" t="s">
        <v>1983</v>
      </c>
      <c r="AD300" t="s">
        <v>1446</v>
      </c>
      <c r="AE300" t="s">
        <v>1663</v>
      </c>
      <c r="AF300" t="s">
        <v>1663</v>
      </c>
      <c r="AG300" t="s">
        <v>1662</v>
      </c>
      <c r="AH300" t="s">
        <v>495</v>
      </c>
      <c r="AI300">
        <v>0</v>
      </c>
      <c r="AJ300" t="s">
        <v>495</v>
      </c>
    </row>
    <row r="301" spans="1:36" ht="25.5">
      <c r="A301" s="210"/>
      <c r="B301">
        <v>234785</v>
      </c>
      <c r="C301" t="s">
        <v>490</v>
      </c>
      <c r="D301" s="230">
        <v>37270.59375</v>
      </c>
      <c r="E301" t="s">
        <v>1447</v>
      </c>
      <c r="F301" t="s">
        <v>1448</v>
      </c>
      <c r="G301" s="13" t="s">
        <v>1740</v>
      </c>
      <c r="H301" s="13" t="s">
        <v>1740</v>
      </c>
      <c r="I301" s="230">
        <v>37270.45347222222</v>
      </c>
      <c r="J301" s="230">
        <v>37270.5</v>
      </c>
      <c r="K301">
        <v>1.5</v>
      </c>
      <c r="L301">
        <v>95</v>
      </c>
      <c r="M301">
        <v>0</v>
      </c>
      <c r="N301">
        <v>95</v>
      </c>
      <c r="O301" t="s">
        <v>1449</v>
      </c>
      <c r="P301" t="s">
        <v>604</v>
      </c>
      <c r="Q301" t="s">
        <v>1450</v>
      </c>
      <c r="R301" t="s">
        <v>1664</v>
      </c>
      <c r="S301" t="s">
        <v>2662</v>
      </c>
      <c r="T301" t="s">
        <v>495</v>
      </c>
      <c r="U301" t="s">
        <v>495</v>
      </c>
      <c r="V301" t="s">
        <v>3530</v>
      </c>
      <c r="W301" t="s">
        <v>1451</v>
      </c>
      <c r="X301" t="s">
        <v>1452</v>
      </c>
      <c r="Y301" t="s">
        <v>1662</v>
      </c>
      <c r="Z301" t="s">
        <v>1663</v>
      </c>
      <c r="AA301" t="s">
        <v>1662</v>
      </c>
      <c r="AB301" t="s">
        <v>1419</v>
      </c>
      <c r="AC301" t="s">
        <v>1983</v>
      </c>
      <c r="AD301" t="s">
        <v>1453</v>
      </c>
      <c r="AE301" t="s">
        <v>1663</v>
      </c>
      <c r="AF301" t="s">
        <v>1663</v>
      </c>
      <c r="AG301" t="s">
        <v>1662</v>
      </c>
      <c r="AH301" t="s">
        <v>495</v>
      </c>
      <c r="AI301">
        <v>0</v>
      </c>
      <c r="AJ301" t="s">
        <v>495</v>
      </c>
    </row>
    <row r="302" spans="1:36" ht="25.5">
      <c r="A302" s="210"/>
      <c r="B302">
        <v>234787</v>
      </c>
      <c r="C302" t="s">
        <v>490</v>
      </c>
      <c r="D302" s="230">
        <v>37271.791666666664</v>
      </c>
      <c r="E302" t="s">
        <v>491</v>
      </c>
      <c r="F302" t="s">
        <v>492</v>
      </c>
      <c r="G302" s="13" t="s">
        <v>1740</v>
      </c>
      <c r="H302" s="13" t="s">
        <v>1740</v>
      </c>
      <c r="I302" s="230">
        <v>37271.45625</v>
      </c>
      <c r="J302" s="230">
        <v>37271.49652777778</v>
      </c>
      <c r="K302">
        <v>2</v>
      </c>
      <c r="L302">
        <v>116</v>
      </c>
      <c r="M302">
        <v>50</v>
      </c>
      <c r="N302">
        <v>66</v>
      </c>
      <c r="O302" t="s">
        <v>1454</v>
      </c>
      <c r="P302" t="s">
        <v>604</v>
      </c>
      <c r="Q302" t="s">
        <v>500</v>
      </c>
      <c r="R302" t="s">
        <v>1664</v>
      </c>
      <c r="S302" t="s">
        <v>1703</v>
      </c>
      <c r="T302">
        <v>0</v>
      </c>
      <c r="U302" t="s">
        <v>495</v>
      </c>
      <c r="V302" t="s">
        <v>3533</v>
      </c>
      <c r="W302" t="s">
        <v>1455</v>
      </c>
      <c r="X302" t="s">
        <v>1456</v>
      </c>
      <c r="Y302" t="s">
        <v>1662</v>
      </c>
      <c r="Z302" t="s">
        <v>1663</v>
      </c>
      <c r="AA302" t="s">
        <v>1662</v>
      </c>
      <c r="AB302" t="s">
        <v>1983</v>
      </c>
      <c r="AC302" t="s">
        <v>1983</v>
      </c>
      <c r="AD302" t="s">
        <v>1457</v>
      </c>
      <c r="AE302" t="s">
        <v>1663</v>
      </c>
      <c r="AF302" t="s">
        <v>1663</v>
      </c>
      <c r="AG302" t="s">
        <v>1662</v>
      </c>
      <c r="AH302" t="s">
        <v>495</v>
      </c>
      <c r="AI302">
        <v>0</v>
      </c>
      <c r="AJ302" t="s">
        <v>495</v>
      </c>
    </row>
    <row r="303" spans="1:36" ht="25.5">
      <c r="A303" s="210"/>
      <c r="B303">
        <v>234828</v>
      </c>
      <c r="C303" t="s">
        <v>490</v>
      </c>
      <c r="D303" s="230">
        <v>37271.875</v>
      </c>
      <c r="E303" t="s">
        <v>526</v>
      </c>
      <c r="F303" t="s">
        <v>492</v>
      </c>
      <c r="G303" s="13" t="s">
        <v>1740</v>
      </c>
      <c r="H303" s="13" t="s">
        <v>1740</v>
      </c>
      <c r="I303" s="230">
        <v>37271.61875</v>
      </c>
      <c r="J303" s="230">
        <v>37271.64236111111</v>
      </c>
      <c r="K303">
        <v>1</v>
      </c>
      <c r="L303">
        <v>34</v>
      </c>
      <c r="M303">
        <v>0</v>
      </c>
      <c r="N303">
        <v>34</v>
      </c>
      <c r="O303" t="s">
        <v>507</v>
      </c>
      <c r="P303" t="s">
        <v>604</v>
      </c>
      <c r="Q303" t="s">
        <v>494</v>
      </c>
      <c r="R303" t="s">
        <v>1664</v>
      </c>
      <c r="S303" t="s">
        <v>1703</v>
      </c>
      <c r="T303">
        <v>3</v>
      </c>
      <c r="U303" t="s">
        <v>1458</v>
      </c>
      <c r="V303" t="s">
        <v>3533</v>
      </c>
      <c r="W303" t="s">
        <v>1459</v>
      </c>
      <c r="X303" t="s">
        <v>1460</v>
      </c>
      <c r="Y303" t="s">
        <v>1662</v>
      </c>
      <c r="Z303" t="s">
        <v>1663</v>
      </c>
      <c r="AA303" t="s">
        <v>1662</v>
      </c>
      <c r="AB303" t="s">
        <v>1983</v>
      </c>
      <c r="AC303" t="s">
        <v>1983</v>
      </c>
      <c r="AD303" t="s">
        <v>1461</v>
      </c>
      <c r="AE303" t="s">
        <v>1663</v>
      </c>
      <c r="AF303" t="s">
        <v>1663</v>
      </c>
      <c r="AG303" t="s">
        <v>1662</v>
      </c>
      <c r="AH303" t="s">
        <v>495</v>
      </c>
      <c r="AI303">
        <v>0</v>
      </c>
      <c r="AJ303" t="s">
        <v>495</v>
      </c>
    </row>
    <row r="304" spans="1:36" ht="25.5">
      <c r="A304" s="210"/>
      <c r="B304">
        <v>270497</v>
      </c>
      <c r="C304" t="s">
        <v>490</v>
      </c>
      <c r="D304" s="230">
        <v>37273.541666666664</v>
      </c>
      <c r="E304" t="s">
        <v>491</v>
      </c>
      <c r="F304" t="s">
        <v>492</v>
      </c>
      <c r="G304" s="13" t="s">
        <v>1740</v>
      </c>
      <c r="H304" s="13" t="s">
        <v>1740</v>
      </c>
      <c r="I304" s="230">
        <v>37273.3</v>
      </c>
      <c r="J304" s="230">
        <v>37273.33194444444</v>
      </c>
      <c r="K304">
        <v>2</v>
      </c>
      <c r="L304">
        <v>92</v>
      </c>
      <c r="M304">
        <v>0</v>
      </c>
      <c r="N304">
        <v>92</v>
      </c>
      <c r="O304" t="s">
        <v>1462</v>
      </c>
      <c r="P304" t="s">
        <v>604</v>
      </c>
      <c r="Q304" t="s">
        <v>1463</v>
      </c>
      <c r="R304" t="s">
        <v>1664</v>
      </c>
      <c r="S304" t="s">
        <v>1703</v>
      </c>
      <c r="T304">
        <v>0</v>
      </c>
      <c r="U304" t="s">
        <v>495</v>
      </c>
      <c r="V304" t="s">
        <v>3544</v>
      </c>
      <c r="W304" t="s">
        <v>895</v>
      </c>
      <c r="X304" t="s">
        <v>896</v>
      </c>
      <c r="Y304" t="s">
        <v>1662</v>
      </c>
      <c r="Z304" t="s">
        <v>1663</v>
      </c>
      <c r="AA304" t="s">
        <v>1662</v>
      </c>
      <c r="AB304" t="s">
        <v>1983</v>
      </c>
      <c r="AC304" t="s">
        <v>1983</v>
      </c>
      <c r="AD304" t="s">
        <v>897</v>
      </c>
      <c r="AE304" t="s">
        <v>1663</v>
      </c>
      <c r="AF304" t="s">
        <v>1663</v>
      </c>
      <c r="AG304" t="s">
        <v>1662</v>
      </c>
      <c r="AH304" t="s">
        <v>495</v>
      </c>
      <c r="AI304">
        <v>0</v>
      </c>
      <c r="AJ304" t="s">
        <v>495</v>
      </c>
    </row>
    <row r="305" spans="1:36" ht="25.5">
      <c r="A305" s="210"/>
      <c r="B305">
        <v>235091</v>
      </c>
      <c r="C305" t="s">
        <v>490</v>
      </c>
      <c r="D305" s="230">
        <v>37274.479166666664</v>
      </c>
      <c r="E305" t="s">
        <v>1432</v>
      </c>
      <c r="F305" t="s">
        <v>527</v>
      </c>
      <c r="G305" s="13" t="s">
        <v>1740</v>
      </c>
      <c r="H305" s="13" t="s">
        <v>1740</v>
      </c>
      <c r="I305" s="230">
        <v>37272.625</v>
      </c>
      <c r="J305" s="230">
        <v>37272.791666666664</v>
      </c>
      <c r="K305" t="s">
        <v>495</v>
      </c>
      <c r="L305">
        <v>310000</v>
      </c>
      <c r="M305">
        <v>309548</v>
      </c>
      <c r="N305">
        <v>452</v>
      </c>
      <c r="O305" t="s">
        <v>898</v>
      </c>
      <c r="P305" t="s">
        <v>604</v>
      </c>
      <c r="Q305" t="s">
        <v>1422</v>
      </c>
      <c r="R305" t="s">
        <v>1664</v>
      </c>
      <c r="S305" t="s">
        <v>1703</v>
      </c>
      <c r="T305">
        <v>0</v>
      </c>
      <c r="U305" t="s">
        <v>495</v>
      </c>
      <c r="V305" t="s">
        <v>3544</v>
      </c>
      <c r="W305" t="s">
        <v>899</v>
      </c>
      <c r="X305" t="s">
        <v>900</v>
      </c>
      <c r="Y305" t="s">
        <v>1662</v>
      </c>
      <c r="Z305" t="s">
        <v>1662</v>
      </c>
      <c r="AA305" t="s">
        <v>1662</v>
      </c>
      <c r="AB305" t="s">
        <v>1983</v>
      </c>
      <c r="AC305" t="s">
        <v>1983</v>
      </c>
      <c r="AD305" t="s">
        <v>901</v>
      </c>
      <c r="AE305" t="s">
        <v>1663</v>
      </c>
      <c r="AF305" t="s">
        <v>1663</v>
      </c>
      <c r="AG305" t="s">
        <v>1662</v>
      </c>
      <c r="AH305" t="s">
        <v>495</v>
      </c>
      <c r="AI305">
        <v>0</v>
      </c>
      <c r="AJ305" t="s">
        <v>495</v>
      </c>
    </row>
    <row r="306" spans="1:36" ht="25.5">
      <c r="A306" s="210"/>
      <c r="B306">
        <v>270510</v>
      </c>
      <c r="C306" t="s">
        <v>490</v>
      </c>
      <c r="D306" s="230">
        <v>37278.604166666664</v>
      </c>
      <c r="E306" t="s">
        <v>902</v>
      </c>
      <c r="F306" t="s">
        <v>903</v>
      </c>
      <c r="G306" s="13" t="s">
        <v>1740</v>
      </c>
      <c r="H306" s="13" t="s">
        <v>1740</v>
      </c>
      <c r="I306" s="230">
        <v>37271.600694444445</v>
      </c>
      <c r="J306" s="230">
        <v>37273.395833333336</v>
      </c>
      <c r="K306" t="s">
        <v>495</v>
      </c>
      <c r="L306">
        <v>1010000</v>
      </c>
      <c r="M306">
        <v>0</v>
      </c>
      <c r="N306">
        <v>1010000</v>
      </c>
      <c r="O306" t="s">
        <v>904</v>
      </c>
      <c r="P306" t="s">
        <v>604</v>
      </c>
      <c r="Q306" t="s">
        <v>1422</v>
      </c>
      <c r="R306" t="s">
        <v>1664</v>
      </c>
      <c r="S306" t="s">
        <v>1703</v>
      </c>
      <c r="T306">
        <v>0</v>
      </c>
      <c r="U306" t="s">
        <v>495</v>
      </c>
      <c r="V306" t="s">
        <v>3542</v>
      </c>
      <c r="W306" t="s">
        <v>905</v>
      </c>
      <c r="X306" t="s">
        <v>906</v>
      </c>
      <c r="Y306" t="s">
        <v>1662</v>
      </c>
      <c r="Z306" t="s">
        <v>1662</v>
      </c>
      <c r="AA306" t="s">
        <v>1663</v>
      </c>
      <c r="AB306" t="s">
        <v>91</v>
      </c>
      <c r="AC306" t="s">
        <v>92</v>
      </c>
      <c r="AD306" t="s">
        <v>495</v>
      </c>
      <c r="AE306" t="s">
        <v>1663</v>
      </c>
      <c r="AF306" t="s">
        <v>1663</v>
      </c>
      <c r="AG306" t="s">
        <v>1663</v>
      </c>
      <c r="AH306" t="s">
        <v>495</v>
      </c>
      <c r="AI306">
        <v>3</v>
      </c>
      <c r="AJ306" t="s">
        <v>495</v>
      </c>
    </row>
    <row r="307" spans="1:36" ht="25.5">
      <c r="A307" s="210"/>
      <c r="B307">
        <v>272470</v>
      </c>
      <c r="C307" t="s">
        <v>490</v>
      </c>
      <c r="D307" s="230">
        <v>37283.604166666664</v>
      </c>
      <c r="E307" t="s">
        <v>505</v>
      </c>
      <c r="F307" t="s">
        <v>93</v>
      </c>
      <c r="G307" s="13" t="s">
        <v>1740</v>
      </c>
      <c r="H307" s="13" t="s">
        <v>1740</v>
      </c>
      <c r="I307" s="230">
        <v>37283.475694444445</v>
      </c>
      <c r="J307" s="230">
        <v>37283.51875</v>
      </c>
      <c r="K307">
        <v>2</v>
      </c>
      <c r="L307">
        <v>124</v>
      </c>
      <c r="M307">
        <v>0</v>
      </c>
      <c r="N307">
        <v>124</v>
      </c>
      <c r="O307" t="s">
        <v>94</v>
      </c>
      <c r="P307" t="s">
        <v>604</v>
      </c>
      <c r="Q307" t="s">
        <v>95</v>
      </c>
      <c r="R307" t="s">
        <v>1664</v>
      </c>
      <c r="S307" t="s">
        <v>1703</v>
      </c>
      <c r="T307">
        <v>0</v>
      </c>
      <c r="U307" t="s">
        <v>495</v>
      </c>
      <c r="V307" t="s">
        <v>3531</v>
      </c>
      <c r="W307" t="s">
        <v>513</v>
      </c>
      <c r="X307" t="s">
        <v>96</v>
      </c>
      <c r="Y307" t="s">
        <v>1662</v>
      </c>
      <c r="Z307" t="s">
        <v>1663</v>
      </c>
      <c r="AA307" t="s">
        <v>1662</v>
      </c>
      <c r="AB307" t="s">
        <v>1983</v>
      </c>
      <c r="AC307" t="s">
        <v>1983</v>
      </c>
      <c r="AD307" t="s">
        <v>2003</v>
      </c>
      <c r="AE307" t="s">
        <v>1663</v>
      </c>
      <c r="AF307" t="s">
        <v>1663</v>
      </c>
      <c r="AG307" t="s">
        <v>1662</v>
      </c>
      <c r="AH307" t="s">
        <v>495</v>
      </c>
      <c r="AI307">
        <v>0</v>
      </c>
      <c r="AJ307" t="s">
        <v>495</v>
      </c>
    </row>
    <row r="308" spans="1:36" ht="25.5">
      <c r="A308" s="210"/>
      <c r="B308">
        <v>272835</v>
      </c>
      <c r="C308" t="s">
        <v>490</v>
      </c>
      <c r="D308" s="230">
        <v>37286.0625</v>
      </c>
      <c r="E308" t="s">
        <v>526</v>
      </c>
      <c r="F308" t="s">
        <v>492</v>
      </c>
      <c r="G308" s="13" t="s">
        <v>1740</v>
      </c>
      <c r="H308" s="13" t="s">
        <v>1740</v>
      </c>
      <c r="I308" s="230">
        <v>37285.65833333333</v>
      </c>
      <c r="J308" s="230">
        <v>37285.958333333336</v>
      </c>
      <c r="K308">
        <v>6</v>
      </c>
      <c r="L308">
        <v>2592</v>
      </c>
      <c r="M308">
        <v>2000</v>
      </c>
      <c r="N308">
        <v>592</v>
      </c>
      <c r="O308" t="s">
        <v>97</v>
      </c>
      <c r="P308" t="s">
        <v>604</v>
      </c>
      <c r="Q308" t="s">
        <v>500</v>
      </c>
      <c r="R308" t="s">
        <v>1664</v>
      </c>
      <c r="S308" t="s">
        <v>1703</v>
      </c>
      <c r="T308">
        <v>0</v>
      </c>
      <c r="U308" t="s">
        <v>495</v>
      </c>
      <c r="V308" t="s">
        <v>3533</v>
      </c>
      <c r="W308" t="s">
        <v>98</v>
      </c>
      <c r="X308" t="s">
        <v>99</v>
      </c>
      <c r="Y308" t="s">
        <v>1663</v>
      </c>
      <c r="Z308" t="s">
        <v>1663</v>
      </c>
      <c r="AA308" t="s">
        <v>1663</v>
      </c>
      <c r="AB308" t="s">
        <v>92</v>
      </c>
      <c r="AC308" t="s">
        <v>100</v>
      </c>
      <c r="AD308" t="s">
        <v>495</v>
      </c>
      <c r="AE308" t="s">
        <v>1663</v>
      </c>
      <c r="AF308" t="s">
        <v>1663</v>
      </c>
      <c r="AG308" t="s">
        <v>1662</v>
      </c>
      <c r="AH308" t="s">
        <v>495</v>
      </c>
      <c r="AI308">
        <v>0</v>
      </c>
      <c r="AJ308" t="s">
        <v>495</v>
      </c>
    </row>
    <row r="309" spans="1:36" ht="25.5">
      <c r="A309" s="210"/>
      <c r="B309">
        <v>273373</v>
      </c>
      <c r="C309" t="s">
        <v>490</v>
      </c>
      <c r="D309" s="230">
        <v>37287.520833333336</v>
      </c>
      <c r="E309" t="s">
        <v>101</v>
      </c>
      <c r="F309" t="s">
        <v>492</v>
      </c>
      <c r="G309" s="13" t="s">
        <v>1740</v>
      </c>
      <c r="H309" s="13" t="s">
        <v>1740</v>
      </c>
      <c r="I309" s="230">
        <v>37287.31180555555</v>
      </c>
      <c r="J309" s="230">
        <v>37287.34375</v>
      </c>
      <c r="K309">
        <v>0.5</v>
      </c>
      <c r="L309">
        <v>23</v>
      </c>
      <c r="M309">
        <v>23</v>
      </c>
      <c r="N309">
        <v>0</v>
      </c>
      <c r="O309" t="s">
        <v>102</v>
      </c>
      <c r="P309" t="s">
        <v>604</v>
      </c>
      <c r="Q309" s="231">
        <v>92107</v>
      </c>
      <c r="R309" t="s">
        <v>1664</v>
      </c>
      <c r="S309" t="s">
        <v>103</v>
      </c>
      <c r="T309" t="s">
        <v>495</v>
      </c>
      <c r="U309" t="s">
        <v>495</v>
      </c>
      <c r="V309" t="s">
        <v>3530</v>
      </c>
      <c r="W309" t="s">
        <v>104</v>
      </c>
      <c r="X309" t="s">
        <v>105</v>
      </c>
      <c r="Y309" t="s">
        <v>1662</v>
      </c>
      <c r="Z309" t="s">
        <v>1662</v>
      </c>
      <c r="AA309" t="s">
        <v>1662</v>
      </c>
      <c r="AB309" t="s">
        <v>1983</v>
      </c>
      <c r="AC309" t="s">
        <v>1983</v>
      </c>
      <c r="AD309" t="s">
        <v>106</v>
      </c>
      <c r="AE309" t="s">
        <v>1663</v>
      </c>
      <c r="AF309" t="s">
        <v>1663</v>
      </c>
      <c r="AG309" t="s">
        <v>1662</v>
      </c>
      <c r="AH309" t="s">
        <v>495</v>
      </c>
      <c r="AI309">
        <v>0</v>
      </c>
      <c r="AJ309" t="s">
        <v>495</v>
      </c>
    </row>
    <row r="310" spans="1:36" ht="25.5">
      <c r="A310" s="210"/>
      <c r="B310">
        <v>273377</v>
      </c>
      <c r="C310" t="s">
        <v>490</v>
      </c>
      <c r="D310" s="230">
        <v>37287.5</v>
      </c>
      <c r="E310" t="s">
        <v>107</v>
      </c>
      <c r="F310" t="s">
        <v>492</v>
      </c>
      <c r="G310" s="13" t="s">
        <v>1740</v>
      </c>
      <c r="H310" s="13" t="s">
        <v>1740</v>
      </c>
      <c r="I310" s="230">
        <v>37287.32777777778</v>
      </c>
      <c r="J310" s="230">
        <v>37287.35763888889</v>
      </c>
      <c r="K310">
        <v>3</v>
      </c>
      <c r="L310">
        <v>129</v>
      </c>
      <c r="M310">
        <v>100</v>
      </c>
      <c r="N310">
        <v>29</v>
      </c>
      <c r="O310" t="s">
        <v>108</v>
      </c>
      <c r="P310" t="s">
        <v>604</v>
      </c>
      <c r="Q310" t="s">
        <v>109</v>
      </c>
      <c r="R310" t="s">
        <v>1664</v>
      </c>
      <c r="S310" t="s">
        <v>1703</v>
      </c>
      <c r="T310">
        <v>0</v>
      </c>
      <c r="U310" t="s">
        <v>495</v>
      </c>
      <c r="V310" t="s">
        <v>3534</v>
      </c>
      <c r="W310" t="s">
        <v>110</v>
      </c>
      <c r="X310" t="s">
        <v>111</v>
      </c>
      <c r="Y310" t="s">
        <v>1662</v>
      </c>
      <c r="Z310" t="s">
        <v>1663</v>
      </c>
      <c r="AA310" t="s">
        <v>1662</v>
      </c>
      <c r="AB310" t="s">
        <v>1419</v>
      </c>
      <c r="AC310" t="s">
        <v>1983</v>
      </c>
      <c r="AD310" t="s">
        <v>112</v>
      </c>
      <c r="AE310" t="s">
        <v>1663</v>
      </c>
      <c r="AF310" t="s">
        <v>1663</v>
      </c>
      <c r="AG310" t="s">
        <v>1662</v>
      </c>
      <c r="AH310" t="s">
        <v>495</v>
      </c>
      <c r="AI310">
        <v>0</v>
      </c>
      <c r="AJ310" t="s">
        <v>495</v>
      </c>
    </row>
    <row r="311" spans="1:36" ht="25.5">
      <c r="A311" s="210"/>
      <c r="B311">
        <v>273478</v>
      </c>
      <c r="C311" t="s">
        <v>490</v>
      </c>
      <c r="D311" s="230">
        <v>37287.979166666664</v>
      </c>
      <c r="E311" t="s">
        <v>526</v>
      </c>
      <c r="F311" t="s">
        <v>492</v>
      </c>
      <c r="G311" s="13" t="s">
        <v>1740</v>
      </c>
      <c r="H311" s="13" t="s">
        <v>1740</v>
      </c>
      <c r="I311" s="230">
        <v>37287.82083333333</v>
      </c>
      <c r="J311" s="230">
        <v>37287.899305555555</v>
      </c>
      <c r="K311">
        <v>1</v>
      </c>
      <c r="L311">
        <v>113</v>
      </c>
      <c r="M311">
        <v>65</v>
      </c>
      <c r="N311">
        <v>48</v>
      </c>
      <c r="O311" t="s">
        <v>113</v>
      </c>
      <c r="P311" t="s">
        <v>604</v>
      </c>
      <c r="Q311" t="s">
        <v>529</v>
      </c>
      <c r="R311" t="s">
        <v>1664</v>
      </c>
      <c r="S311" t="s">
        <v>1703</v>
      </c>
      <c r="T311">
        <v>0</v>
      </c>
      <c r="U311" t="s">
        <v>495</v>
      </c>
      <c r="V311" t="s">
        <v>3531</v>
      </c>
      <c r="W311" t="s">
        <v>639</v>
      </c>
      <c r="X311" t="s">
        <v>640</v>
      </c>
      <c r="Y311" t="s">
        <v>1663</v>
      </c>
      <c r="Z311" t="s">
        <v>1663</v>
      </c>
      <c r="AA311" t="s">
        <v>1662</v>
      </c>
      <c r="AB311" t="s">
        <v>1983</v>
      </c>
      <c r="AC311" t="s">
        <v>1983</v>
      </c>
      <c r="AD311" t="s">
        <v>641</v>
      </c>
      <c r="AE311" t="s">
        <v>1663</v>
      </c>
      <c r="AF311" t="s">
        <v>1663</v>
      </c>
      <c r="AG311" t="s">
        <v>1662</v>
      </c>
      <c r="AH311" t="s">
        <v>495</v>
      </c>
      <c r="AI311">
        <v>0</v>
      </c>
      <c r="AJ311" t="s">
        <v>495</v>
      </c>
    </row>
    <row r="312" spans="1:36" ht="25.5">
      <c r="A312" s="210"/>
      <c r="B312">
        <v>273979</v>
      </c>
      <c r="C312" t="s">
        <v>490</v>
      </c>
      <c r="D312" s="230">
        <v>37289.36111111111</v>
      </c>
      <c r="E312" t="s">
        <v>642</v>
      </c>
      <c r="F312" t="s">
        <v>643</v>
      </c>
      <c r="G312" s="13" t="s">
        <v>1740</v>
      </c>
      <c r="H312" s="13" t="s">
        <v>1740</v>
      </c>
      <c r="I312" s="230">
        <v>37289.21805555555</v>
      </c>
      <c r="J312" s="230">
        <v>37289.260416666664</v>
      </c>
      <c r="K312" t="s">
        <v>495</v>
      </c>
      <c r="L312">
        <v>75</v>
      </c>
      <c r="M312">
        <v>0</v>
      </c>
      <c r="N312">
        <v>75</v>
      </c>
      <c r="O312" t="s">
        <v>644</v>
      </c>
      <c r="P312" t="s">
        <v>604</v>
      </c>
      <c r="Q312" t="s">
        <v>1422</v>
      </c>
      <c r="R312" t="s">
        <v>1664</v>
      </c>
      <c r="S312" t="s">
        <v>1703</v>
      </c>
      <c r="T312">
        <v>0</v>
      </c>
      <c r="U312" t="s">
        <v>495</v>
      </c>
      <c r="V312" t="s">
        <v>3531</v>
      </c>
      <c r="W312" t="s">
        <v>645</v>
      </c>
      <c r="X312" t="s">
        <v>646</v>
      </c>
      <c r="Y312" t="s">
        <v>1662</v>
      </c>
      <c r="Z312" t="s">
        <v>1663</v>
      </c>
      <c r="AA312" t="s">
        <v>1662</v>
      </c>
      <c r="AB312" t="s">
        <v>1983</v>
      </c>
      <c r="AC312" t="s">
        <v>1983</v>
      </c>
      <c r="AD312" t="s">
        <v>647</v>
      </c>
      <c r="AE312" t="s">
        <v>1663</v>
      </c>
      <c r="AF312" t="s">
        <v>1663</v>
      </c>
      <c r="AG312" t="s">
        <v>1662</v>
      </c>
      <c r="AH312" t="s">
        <v>495</v>
      </c>
      <c r="AI312">
        <v>0</v>
      </c>
      <c r="AJ312" t="s">
        <v>495</v>
      </c>
    </row>
    <row r="313" spans="1:36" ht="25.5">
      <c r="A313" s="210"/>
      <c r="B313">
        <v>274032</v>
      </c>
      <c r="C313" t="s">
        <v>490</v>
      </c>
      <c r="D313" s="230">
        <v>37290.63888888889</v>
      </c>
      <c r="E313" t="s">
        <v>505</v>
      </c>
      <c r="F313" t="s">
        <v>506</v>
      </c>
      <c r="G313" s="13" t="s">
        <v>1740</v>
      </c>
      <c r="H313" s="13" t="s">
        <v>1740</v>
      </c>
      <c r="I313" s="230">
        <v>37290.46875</v>
      </c>
      <c r="J313" s="230">
        <v>37290.520833333336</v>
      </c>
      <c r="K313">
        <v>1</v>
      </c>
      <c r="L313">
        <v>75</v>
      </c>
      <c r="M313">
        <v>0</v>
      </c>
      <c r="N313">
        <v>75</v>
      </c>
      <c r="O313" t="s">
        <v>648</v>
      </c>
      <c r="P313" t="s">
        <v>604</v>
      </c>
      <c r="Q313" t="s">
        <v>529</v>
      </c>
      <c r="R313" t="s">
        <v>1664</v>
      </c>
      <c r="S313" t="s">
        <v>1703</v>
      </c>
      <c r="T313">
        <v>0</v>
      </c>
      <c r="U313" t="s">
        <v>495</v>
      </c>
      <c r="V313" t="s">
        <v>3531</v>
      </c>
      <c r="W313" t="s">
        <v>513</v>
      </c>
      <c r="X313" t="s">
        <v>649</v>
      </c>
      <c r="Y313" t="s">
        <v>1662</v>
      </c>
      <c r="Z313" t="s">
        <v>1662</v>
      </c>
      <c r="AA313" t="s">
        <v>1662</v>
      </c>
      <c r="AB313" t="s">
        <v>1983</v>
      </c>
      <c r="AC313" t="s">
        <v>1983</v>
      </c>
      <c r="AD313" t="s">
        <v>650</v>
      </c>
      <c r="AE313" t="s">
        <v>1663</v>
      </c>
      <c r="AF313" t="s">
        <v>1663</v>
      </c>
      <c r="AG313" t="s">
        <v>1662</v>
      </c>
      <c r="AH313" t="s">
        <v>495</v>
      </c>
      <c r="AI313">
        <v>0</v>
      </c>
      <c r="AJ313" t="s">
        <v>495</v>
      </c>
    </row>
    <row r="314" spans="1:36" ht="25.5">
      <c r="A314" s="210"/>
      <c r="B314">
        <v>274086</v>
      </c>
      <c r="C314" t="s">
        <v>490</v>
      </c>
      <c r="D314" s="230">
        <v>37291.572916666664</v>
      </c>
      <c r="E314" t="s">
        <v>491</v>
      </c>
      <c r="F314" t="s">
        <v>492</v>
      </c>
      <c r="G314" s="13" t="s">
        <v>1740</v>
      </c>
      <c r="H314" s="13" t="s">
        <v>1740</v>
      </c>
      <c r="I314" s="230">
        <v>37291.41527777778</v>
      </c>
      <c r="J314" s="230">
        <v>37291.444444444445</v>
      </c>
      <c r="K314">
        <v>4</v>
      </c>
      <c r="L314">
        <v>168</v>
      </c>
      <c r="M314">
        <v>50</v>
      </c>
      <c r="N314">
        <v>118</v>
      </c>
      <c r="O314" t="s">
        <v>651</v>
      </c>
      <c r="P314" t="s">
        <v>604</v>
      </c>
      <c r="Q314" t="s">
        <v>1463</v>
      </c>
      <c r="R314" t="s">
        <v>1664</v>
      </c>
      <c r="S314" t="s">
        <v>1703</v>
      </c>
      <c r="T314">
        <v>0</v>
      </c>
      <c r="U314" t="s">
        <v>495</v>
      </c>
      <c r="V314" t="s">
        <v>3531</v>
      </c>
      <c r="W314" t="s">
        <v>652</v>
      </c>
      <c r="X314" t="s">
        <v>653</v>
      </c>
      <c r="Y314" t="s">
        <v>1662</v>
      </c>
      <c r="Z314" t="s">
        <v>1663</v>
      </c>
      <c r="AA314" t="s">
        <v>1662</v>
      </c>
      <c r="AB314" t="s">
        <v>1983</v>
      </c>
      <c r="AC314" t="s">
        <v>1983</v>
      </c>
      <c r="AD314" t="s">
        <v>654</v>
      </c>
      <c r="AE314" t="s">
        <v>1663</v>
      </c>
      <c r="AF314" t="s">
        <v>1663</v>
      </c>
      <c r="AG314" t="s">
        <v>1662</v>
      </c>
      <c r="AH314" t="s">
        <v>495</v>
      </c>
      <c r="AI314">
        <v>0</v>
      </c>
      <c r="AJ314" t="s">
        <v>495</v>
      </c>
    </row>
    <row r="315" spans="1:36" ht="25.5">
      <c r="A315" s="210"/>
      <c r="B315">
        <v>274429</v>
      </c>
      <c r="C315" t="s">
        <v>490</v>
      </c>
      <c r="D315" s="230">
        <v>37292.666666666664</v>
      </c>
      <c r="E315" t="s">
        <v>655</v>
      </c>
      <c r="F315" t="s">
        <v>506</v>
      </c>
      <c r="G315" s="13" t="s">
        <v>1740</v>
      </c>
      <c r="H315" s="13" t="s">
        <v>1740</v>
      </c>
      <c r="I315" s="230">
        <v>37292.5625</v>
      </c>
      <c r="J315" s="230">
        <v>37292.603472222225</v>
      </c>
      <c r="K315">
        <v>2</v>
      </c>
      <c r="L315">
        <v>118</v>
      </c>
      <c r="M315">
        <v>0</v>
      </c>
      <c r="N315">
        <v>118</v>
      </c>
      <c r="O315" t="s">
        <v>656</v>
      </c>
      <c r="P315" t="s">
        <v>604</v>
      </c>
      <c r="Q315" t="s">
        <v>1428</v>
      </c>
      <c r="R315" t="s">
        <v>1664</v>
      </c>
      <c r="S315" t="s">
        <v>1703</v>
      </c>
      <c r="T315">
        <v>0</v>
      </c>
      <c r="U315" t="s">
        <v>495</v>
      </c>
      <c r="V315" t="s">
        <v>3542</v>
      </c>
      <c r="W315" t="s">
        <v>657</v>
      </c>
      <c r="X315" t="s">
        <v>658</v>
      </c>
      <c r="Y315" t="s">
        <v>1662</v>
      </c>
      <c r="Z315" t="s">
        <v>1662</v>
      </c>
      <c r="AA315" t="s">
        <v>1662</v>
      </c>
      <c r="AB315" t="s">
        <v>1983</v>
      </c>
      <c r="AC315" t="s">
        <v>1983</v>
      </c>
      <c r="AD315" t="s">
        <v>659</v>
      </c>
      <c r="AE315" t="s">
        <v>1663</v>
      </c>
      <c r="AF315" t="s">
        <v>1663</v>
      </c>
      <c r="AG315" t="s">
        <v>1662</v>
      </c>
      <c r="AH315" t="s">
        <v>495</v>
      </c>
      <c r="AI315">
        <v>0</v>
      </c>
      <c r="AJ315" t="s">
        <v>495</v>
      </c>
    </row>
    <row r="316" spans="1:36" ht="25.5">
      <c r="A316" s="210"/>
      <c r="B316">
        <v>274577</v>
      </c>
      <c r="C316" t="s">
        <v>490</v>
      </c>
      <c r="D316" s="230">
        <v>37293.53125</v>
      </c>
      <c r="E316" t="s">
        <v>660</v>
      </c>
      <c r="F316" t="s">
        <v>661</v>
      </c>
      <c r="G316" s="13" t="s">
        <v>1740</v>
      </c>
      <c r="H316" s="13" t="s">
        <v>1740</v>
      </c>
      <c r="I316" s="230">
        <v>37292.80902777778</v>
      </c>
      <c r="J316" s="230">
        <v>37293.336805555555</v>
      </c>
      <c r="K316">
        <v>0</v>
      </c>
      <c r="L316">
        <v>100</v>
      </c>
      <c r="M316">
        <v>0</v>
      </c>
      <c r="N316">
        <v>100</v>
      </c>
      <c r="O316" t="s">
        <v>662</v>
      </c>
      <c r="P316" t="s">
        <v>604</v>
      </c>
      <c r="Q316" t="s">
        <v>494</v>
      </c>
      <c r="R316" t="s">
        <v>1664</v>
      </c>
      <c r="S316" t="s">
        <v>1703</v>
      </c>
      <c r="T316">
        <v>4</v>
      </c>
      <c r="U316" t="s">
        <v>663</v>
      </c>
      <c r="V316" t="s">
        <v>3533</v>
      </c>
      <c r="W316" t="s">
        <v>664</v>
      </c>
      <c r="X316" t="s">
        <v>665</v>
      </c>
      <c r="Y316" t="s">
        <v>1662</v>
      </c>
      <c r="Z316" t="s">
        <v>1663</v>
      </c>
      <c r="AA316" t="s">
        <v>1662</v>
      </c>
      <c r="AB316" t="s">
        <v>1983</v>
      </c>
      <c r="AC316" t="s">
        <v>1983</v>
      </c>
      <c r="AD316" t="s">
        <v>666</v>
      </c>
      <c r="AE316" t="s">
        <v>1663</v>
      </c>
      <c r="AF316" t="s">
        <v>1663</v>
      </c>
      <c r="AG316" t="s">
        <v>1662</v>
      </c>
      <c r="AH316" t="s">
        <v>495</v>
      </c>
      <c r="AI316">
        <v>0</v>
      </c>
      <c r="AJ316" t="s">
        <v>495</v>
      </c>
    </row>
    <row r="317" spans="1:36" ht="25.5">
      <c r="A317" s="210"/>
      <c r="B317">
        <v>275213</v>
      </c>
      <c r="C317" t="s">
        <v>490</v>
      </c>
      <c r="D317" s="230">
        <v>37295.572916666664</v>
      </c>
      <c r="E317" t="s">
        <v>667</v>
      </c>
      <c r="F317" t="s">
        <v>527</v>
      </c>
      <c r="G317" s="13" t="s">
        <v>1740</v>
      </c>
      <c r="H317" s="13" t="s">
        <v>1740</v>
      </c>
      <c r="I317" s="230">
        <v>37294.354166666664</v>
      </c>
      <c r="J317" s="230">
        <v>37294.95138888889</v>
      </c>
      <c r="K317">
        <v>5</v>
      </c>
      <c r="L317">
        <v>4075</v>
      </c>
      <c r="M317">
        <v>325</v>
      </c>
      <c r="N317">
        <v>3750</v>
      </c>
      <c r="O317" t="s">
        <v>668</v>
      </c>
      <c r="P317" t="s">
        <v>604</v>
      </c>
      <c r="Q317" t="s">
        <v>669</v>
      </c>
      <c r="R317" t="s">
        <v>1664</v>
      </c>
      <c r="S317" t="s">
        <v>1703</v>
      </c>
      <c r="T317">
        <v>0</v>
      </c>
      <c r="U317" t="s">
        <v>2003</v>
      </c>
      <c r="V317" t="s">
        <v>3530</v>
      </c>
      <c r="W317" t="s">
        <v>670</v>
      </c>
      <c r="X317" t="s">
        <v>671</v>
      </c>
      <c r="Y317" t="s">
        <v>1662</v>
      </c>
      <c r="Z317" t="s">
        <v>1663</v>
      </c>
      <c r="AA317" t="s">
        <v>1663</v>
      </c>
      <c r="AB317" t="s">
        <v>672</v>
      </c>
      <c r="AC317" t="s">
        <v>2635</v>
      </c>
      <c r="AD317" t="s">
        <v>2003</v>
      </c>
      <c r="AE317" t="s">
        <v>1663</v>
      </c>
      <c r="AF317" t="s">
        <v>1663</v>
      </c>
      <c r="AG317" t="s">
        <v>1662</v>
      </c>
      <c r="AH317" t="s">
        <v>495</v>
      </c>
      <c r="AI317">
        <v>0</v>
      </c>
      <c r="AJ317" t="s">
        <v>495</v>
      </c>
    </row>
    <row r="318" spans="1:36" ht="25.5">
      <c r="A318" s="210"/>
      <c r="B318">
        <v>275520</v>
      </c>
      <c r="C318" t="s">
        <v>490</v>
      </c>
      <c r="D318" s="230">
        <v>37297.60763888889</v>
      </c>
      <c r="E318" t="s">
        <v>505</v>
      </c>
      <c r="F318" t="s">
        <v>506</v>
      </c>
      <c r="G318" s="13" t="s">
        <v>1740</v>
      </c>
      <c r="H318" s="13" t="s">
        <v>1740</v>
      </c>
      <c r="I318" s="230">
        <v>37297.498611111114</v>
      </c>
      <c r="J318" s="230">
        <v>37297.520833333336</v>
      </c>
      <c r="K318" t="s">
        <v>495</v>
      </c>
      <c r="L318">
        <v>150</v>
      </c>
      <c r="M318">
        <v>100</v>
      </c>
      <c r="N318">
        <v>50</v>
      </c>
      <c r="O318" t="s">
        <v>673</v>
      </c>
      <c r="P318" t="s">
        <v>604</v>
      </c>
      <c r="Q318" t="s">
        <v>674</v>
      </c>
      <c r="R318" t="s">
        <v>1664</v>
      </c>
      <c r="S318" t="s">
        <v>1703</v>
      </c>
      <c r="T318">
        <v>0</v>
      </c>
      <c r="U318" t="s">
        <v>3570</v>
      </c>
      <c r="V318" t="s">
        <v>3530</v>
      </c>
      <c r="W318" t="s">
        <v>675</v>
      </c>
      <c r="X318" t="s">
        <v>676</v>
      </c>
      <c r="Y318" t="s">
        <v>1662</v>
      </c>
      <c r="Z318" t="s">
        <v>1663</v>
      </c>
      <c r="AA318" t="s">
        <v>1662</v>
      </c>
      <c r="AB318" t="s">
        <v>1983</v>
      </c>
      <c r="AC318" t="s">
        <v>1983</v>
      </c>
      <c r="AD318" t="s">
        <v>677</v>
      </c>
      <c r="AE318" t="s">
        <v>1663</v>
      </c>
      <c r="AF318" t="s">
        <v>1663</v>
      </c>
      <c r="AG318" t="s">
        <v>1662</v>
      </c>
      <c r="AH318" t="s">
        <v>495</v>
      </c>
      <c r="AI318">
        <v>0</v>
      </c>
      <c r="AJ318" t="s">
        <v>495</v>
      </c>
    </row>
    <row r="319" spans="1:36" ht="25.5">
      <c r="A319" s="210"/>
      <c r="B319">
        <v>280229</v>
      </c>
      <c r="C319" t="s">
        <v>490</v>
      </c>
      <c r="D319" s="230">
        <v>37298.55069444444</v>
      </c>
      <c r="E319" t="s">
        <v>642</v>
      </c>
      <c r="F319" t="s">
        <v>643</v>
      </c>
      <c r="G319" s="13" t="s">
        <v>1740</v>
      </c>
      <c r="H319" s="13" t="s">
        <v>1740</v>
      </c>
      <c r="I319" s="230">
        <v>37298.364583333336</v>
      </c>
      <c r="J319" s="230">
        <v>37298.368055555555</v>
      </c>
      <c r="K319">
        <v>20</v>
      </c>
      <c r="L319">
        <v>100</v>
      </c>
      <c r="M319">
        <v>0</v>
      </c>
      <c r="N319">
        <v>100</v>
      </c>
      <c r="O319" t="s">
        <v>678</v>
      </c>
      <c r="P319" t="s">
        <v>604</v>
      </c>
      <c r="Q319" t="s">
        <v>1416</v>
      </c>
      <c r="R319" t="s">
        <v>1664</v>
      </c>
      <c r="S319" t="s">
        <v>1703</v>
      </c>
      <c r="T319">
        <v>0</v>
      </c>
      <c r="U319" t="s">
        <v>495</v>
      </c>
      <c r="V319" t="s">
        <v>3537</v>
      </c>
      <c r="W319" t="s">
        <v>679</v>
      </c>
      <c r="X319" t="s">
        <v>680</v>
      </c>
      <c r="Y319" t="s">
        <v>1662</v>
      </c>
      <c r="Z319" t="s">
        <v>1663</v>
      </c>
      <c r="AA319" t="s">
        <v>1662</v>
      </c>
      <c r="AB319" t="s">
        <v>1983</v>
      </c>
      <c r="AC319" t="s">
        <v>1983</v>
      </c>
      <c r="AD319" t="s">
        <v>681</v>
      </c>
      <c r="AE319" t="s">
        <v>1663</v>
      </c>
      <c r="AF319" t="s">
        <v>1663</v>
      </c>
      <c r="AG319" t="s">
        <v>1662</v>
      </c>
      <c r="AH319" t="s">
        <v>495</v>
      </c>
      <c r="AI319">
        <v>0</v>
      </c>
      <c r="AJ319" t="s">
        <v>495</v>
      </c>
    </row>
    <row r="320" spans="1:36" ht="25.5">
      <c r="A320" s="210"/>
      <c r="B320">
        <v>276343</v>
      </c>
      <c r="C320" t="s">
        <v>490</v>
      </c>
      <c r="D320" s="230">
        <v>37301.958333333336</v>
      </c>
      <c r="E320" t="s">
        <v>682</v>
      </c>
      <c r="F320" t="s">
        <v>527</v>
      </c>
      <c r="G320" s="13" t="s">
        <v>1740</v>
      </c>
      <c r="H320" s="13" t="s">
        <v>1740</v>
      </c>
      <c r="I320" s="230">
        <v>37301.84027777778</v>
      </c>
      <c r="J320" s="230">
        <v>37301.90625</v>
      </c>
      <c r="K320">
        <v>15</v>
      </c>
      <c r="L320">
        <v>1425</v>
      </c>
      <c r="M320">
        <v>675</v>
      </c>
      <c r="N320">
        <v>750</v>
      </c>
      <c r="O320" t="s">
        <v>683</v>
      </c>
      <c r="P320" t="s">
        <v>604</v>
      </c>
      <c r="Q320" t="s">
        <v>1422</v>
      </c>
      <c r="R320" t="s">
        <v>1664</v>
      </c>
      <c r="S320" t="s">
        <v>1703</v>
      </c>
      <c r="T320">
        <v>0</v>
      </c>
      <c r="U320" t="s">
        <v>495</v>
      </c>
      <c r="V320" t="s">
        <v>3542</v>
      </c>
      <c r="W320" t="s">
        <v>684</v>
      </c>
      <c r="X320" t="s">
        <v>685</v>
      </c>
      <c r="Y320" t="s">
        <v>1662</v>
      </c>
      <c r="Z320" t="s">
        <v>1663</v>
      </c>
      <c r="AA320" t="s">
        <v>1662</v>
      </c>
      <c r="AB320" t="s">
        <v>686</v>
      </c>
      <c r="AC320" t="s">
        <v>687</v>
      </c>
      <c r="AD320" t="s">
        <v>688</v>
      </c>
      <c r="AE320" t="s">
        <v>1663</v>
      </c>
      <c r="AF320" t="s">
        <v>1663</v>
      </c>
      <c r="AG320" t="s">
        <v>1662</v>
      </c>
      <c r="AH320" t="s">
        <v>495</v>
      </c>
      <c r="AI320">
        <v>0</v>
      </c>
      <c r="AJ320" t="s">
        <v>495</v>
      </c>
    </row>
    <row r="321" spans="1:36" ht="25.5">
      <c r="A321" s="210"/>
      <c r="B321">
        <v>276408</v>
      </c>
      <c r="C321" t="s">
        <v>490</v>
      </c>
      <c r="D321" s="230">
        <v>37302.479166666664</v>
      </c>
      <c r="E321" t="s">
        <v>1447</v>
      </c>
      <c r="F321" t="s">
        <v>1448</v>
      </c>
      <c r="G321" s="13" t="s">
        <v>1740</v>
      </c>
      <c r="H321" s="13" t="s">
        <v>1740</v>
      </c>
      <c r="I321" s="230">
        <v>37302.35</v>
      </c>
      <c r="J321" s="230">
        <v>37302.40277777778</v>
      </c>
      <c r="K321">
        <v>5</v>
      </c>
      <c r="L321">
        <v>380</v>
      </c>
      <c r="M321">
        <v>0</v>
      </c>
      <c r="N321">
        <v>380</v>
      </c>
      <c r="O321" t="s">
        <v>689</v>
      </c>
      <c r="P321" t="s">
        <v>604</v>
      </c>
      <c r="Q321" t="s">
        <v>690</v>
      </c>
      <c r="R321" t="s">
        <v>1664</v>
      </c>
      <c r="S321" t="s">
        <v>1703</v>
      </c>
      <c r="T321">
        <v>0</v>
      </c>
      <c r="U321" t="s">
        <v>495</v>
      </c>
      <c r="V321" t="s">
        <v>3530</v>
      </c>
      <c r="W321" t="s">
        <v>691</v>
      </c>
      <c r="X321" t="s">
        <v>766</v>
      </c>
      <c r="Y321" t="s">
        <v>1662</v>
      </c>
      <c r="Z321" t="s">
        <v>1663</v>
      </c>
      <c r="AA321" t="s">
        <v>1662</v>
      </c>
      <c r="AB321" t="s">
        <v>1419</v>
      </c>
      <c r="AC321" t="s">
        <v>1983</v>
      </c>
      <c r="AD321" t="s">
        <v>767</v>
      </c>
      <c r="AE321" t="s">
        <v>1663</v>
      </c>
      <c r="AF321" t="s">
        <v>1663</v>
      </c>
      <c r="AG321" t="s">
        <v>1662</v>
      </c>
      <c r="AH321" t="s">
        <v>495</v>
      </c>
      <c r="AI321">
        <v>0</v>
      </c>
      <c r="AJ321" t="s">
        <v>495</v>
      </c>
    </row>
    <row r="322" spans="1:36" ht="25.5">
      <c r="A322" s="210"/>
      <c r="B322">
        <v>276433</v>
      </c>
      <c r="C322" t="s">
        <v>490</v>
      </c>
      <c r="D322" s="230">
        <v>37302.541666666664</v>
      </c>
      <c r="E322" t="s">
        <v>1413</v>
      </c>
      <c r="F322" t="s">
        <v>1414</v>
      </c>
      <c r="G322" s="13" t="s">
        <v>1740</v>
      </c>
      <c r="H322" s="13" t="s">
        <v>1740</v>
      </c>
      <c r="I322" s="230">
        <v>37302.44375</v>
      </c>
      <c r="J322" s="230">
        <v>37302.46875</v>
      </c>
      <c r="K322">
        <v>0.5</v>
      </c>
      <c r="L322">
        <v>18</v>
      </c>
      <c r="M322">
        <v>0</v>
      </c>
      <c r="N322">
        <v>18</v>
      </c>
      <c r="O322" t="s">
        <v>768</v>
      </c>
      <c r="P322" t="s">
        <v>604</v>
      </c>
      <c r="Q322" t="s">
        <v>769</v>
      </c>
      <c r="R322" t="s">
        <v>1664</v>
      </c>
      <c r="S322" t="s">
        <v>1703</v>
      </c>
      <c r="T322">
        <v>0</v>
      </c>
      <c r="U322" t="s">
        <v>495</v>
      </c>
      <c r="V322" t="s">
        <v>3531</v>
      </c>
      <c r="W322" t="s">
        <v>770</v>
      </c>
      <c r="X322" t="s">
        <v>771</v>
      </c>
      <c r="Y322" t="s">
        <v>1662</v>
      </c>
      <c r="Z322" t="s">
        <v>1662</v>
      </c>
      <c r="AA322" t="s">
        <v>1662</v>
      </c>
      <c r="AB322" t="s">
        <v>1983</v>
      </c>
      <c r="AC322" t="s">
        <v>1983</v>
      </c>
      <c r="AD322" t="s">
        <v>495</v>
      </c>
      <c r="AE322" t="s">
        <v>1663</v>
      </c>
      <c r="AF322" t="s">
        <v>1663</v>
      </c>
      <c r="AG322" t="s">
        <v>1662</v>
      </c>
      <c r="AH322" t="s">
        <v>495</v>
      </c>
      <c r="AI322">
        <v>0</v>
      </c>
      <c r="AJ322" t="s">
        <v>495</v>
      </c>
    </row>
    <row r="323" spans="1:36" ht="25.5">
      <c r="A323" s="210"/>
      <c r="B323">
        <v>276650</v>
      </c>
      <c r="C323" t="s">
        <v>490</v>
      </c>
      <c r="D323" s="230">
        <v>37304.79861111111</v>
      </c>
      <c r="E323" t="s">
        <v>505</v>
      </c>
      <c r="F323" t="s">
        <v>93</v>
      </c>
      <c r="G323" s="13" t="s">
        <v>1740</v>
      </c>
      <c r="H323" s="13" t="s">
        <v>1740</v>
      </c>
      <c r="I323" s="230">
        <v>37304.66805555556</v>
      </c>
      <c r="J323" s="230">
        <v>37304.75</v>
      </c>
      <c r="K323">
        <v>75</v>
      </c>
      <c r="L323">
        <v>8100</v>
      </c>
      <c r="M323">
        <v>2200</v>
      </c>
      <c r="N323">
        <v>5900</v>
      </c>
      <c r="O323" t="s">
        <v>772</v>
      </c>
      <c r="P323" t="s">
        <v>604</v>
      </c>
      <c r="Q323" t="s">
        <v>773</v>
      </c>
      <c r="R323" t="s">
        <v>1664</v>
      </c>
      <c r="S323" t="s">
        <v>495</v>
      </c>
      <c r="T323">
        <v>0</v>
      </c>
      <c r="U323" t="s">
        <v>495</v>
      </c>
      <c r="V323" t="s">
        <v>3537</v>
      </c>
      <c r="W323" t="s">
        <v>774</v>
      </c>
      <c r="X323" t="s">
        <v>775</v>
      </c>
      <c r="Y323" t="s">
        <v>1663</v>
      </c>
      <c r="Z323" t="s">
        <v>1663</v>
      </c>
      <c r="AA323" t="s">
        <v>1663</v>
      </c>
      <c r="AB323" t="s">
        <v>776</v>
      </c>
      <c r="AC323" t="s">
        <v>1983</v>
      </c>
      <c r="AD323" t="s">
        <v>495</v>
      </c>
      <c r="AE323" t="s">
        <v>1663</v>
      </c>
      <c r="AF323" t="s">
        <v>1663</v>
      </c>
      <c r="AG323" t="s">
        <v>1662</v>
      </c>
      <c r="AH323" t="s">
        <v>495</v>
      </c>
      <c r="AI323">
        <v>0</v>
      </c>
      <c r="AJ323" t="s">
        <v>495</v>
      </c>
    </row>
    <row r="324" spans="1:36" ht="25.5">
      <c r="A324" s="210"/>
      <c r="B324">
        <v>276706</v>
      </c>
      <c r="C324" t="s">
        <v>490</v>
      </c>
      <c r="D324" s="230">
        <v>37305.29375</v>
      </c>
      <c r="E324" t="s">
        <v>1447</v>
      </c>
      <c r="F324" t="s">
        <v>1448</v>
      </c>
      <c r="G324" s="13" t="s">
        <v>1740</v>
      </c>
      <c r="H324" s="13" t="s">
        <v>1740</v>
      </c>
      <c r="I324" s="230">
        <v>37305.666666666664</v>
      </c>
      <c r="J324" s="230">
        <v>37305.8125</v>
      </c>
      <c r="K324">
        <v>75</v>
      </c>
      <c r="L324">
        <v>15750</v>
      </c>
      <c r="M324">
        <v>11900</v>
      </c>
      <c r="N324">
        <v>3850</v>
      </c>
      <c r="O324" t="s">
        <v>777</v>
      </c>
      <c r="P324" t="s">
        <v>604</v>
      </c>
      <c r="Q324" t="s">
        <v>529</v>
      </c>
      <c r="R324" t="s">
        <v>1664</v>
      </c>
      <c r="S324" t="s">
        <v>1703</v>
      </c>
      <c r="T324">
        <v>0</v>
      </c>
      <c r="U324" t="s">
        <v>2003</v>
      </c>
      <c r="V324" t="s">
        <v>3544</v>
      </c>
      <c r="W324" t="s">
        <v>778</v>
      </c>
      <c r="X324" t="s">
        <v>779</v>
      </c>
      <c r="Y324" t="s">
        <v>1663</v>
      </c>
      <c r="Z324" t="s">
        <v>1663</v>
      </c>
      <c r="AA324" t="s">
        <v>1663</v>
      </c>
      <c r="AB324" t="s">
        <v>780</v>
      </c>
      <c r="AC324" t="s">
        <v>1983</v>
      </c>
      <c r="AD324" t="s">
        <v>781</v>
      </c>
      <c r="AE324" t="s">
        <v>1663</v>
      </c>
      <c r="AF324" t="s">
        <v>1663</v>
      </c>
      <c r="AG324" t="s">
        <v>1662</v>
      </c>
      <c r="AH324" t="s">
        <v>495</v>
      </c>
      <c r="AI324">
        <v>0</v>
      </c>
      <c r="AJ324" t="s">
        <v>495</v>
      </c>
    </row>
    <row r="325" spans="1:36" ht="25.5">
      <c r="A325" s="210"/>
      <c r="B325">
        <v>276811</v>
      </c>
      <c r="C325" t="s">
        <v>490</v>
      </c>
      <c r="D325" s="230">
        <v>37307.583333333336</v>
      </c>
      <c r="E325" t="s">
        <v>1447</v>
      </c>
      <c r="F325" t="s">
        <v>1448</v>
      </c>
      <c r="G325" s="13" t="s">
        <v>1740</v>
      </c>
      <c r="H325" s="13" t="s">
        <v>1740</v>
      </c>
      <c r="I325" s="230">
        <v>37305.5</v>
      </c>
      <c r="J325" s="230">
        <v>37306.572916666664</v>
      </c>
      <c r="K325">
        <v>10</v>
      </c>
      <c r="L325">
        <v>15450</v>
      </c>
      <c r="M325">
        <v>1500</v>
      </c>
      <c r="N325">
        <v>13950</v>
      </c>
      <c r="O325" t="s">
        <v>782</v>
      </c>
      <c r="P325" t="s">
        <v>604</v>
      </c>
      <c r="Q325" t="s">
        <v>783</v>
      </c>
      <c r="R325" t="s">
        <v>1664</v>
      </c>
      <c r="S325" t="s">
        <v>1703</v>
      </c>
      <c r="T325">
        <v>0</v>
      </c>
      <c r="U325" t="s">
        <v>495</v>
      </c>
      <c r="V325" t="s">
        <v>3530</v>
      </c>
      <c r="W325" t="s">
        <v>784</v>
      </c>
      <c r="X325" t="s">
        <v>785</v>
      </c>
      <c r="Y325" t="s">
        <v>1662</v>
      </c>
      <c r="Z325" t="s">
        <v>1663</v>
      </c>
      <c r="AA325" t="s">
        <v>1663</v>
      </c>
      <c r="AB325" t="s">
        <v>0</v>
      </c>
      <c r="AC325" t="s">
        <v>1</v>
      </c>
      <c r="AD325" t="s">
        <v>495</v>
      </c>
      <c r="AE325" t="s">
        <v>1663</v>
      </c>
      <c r="AF325" t="s">
        <v>1663</v>
      </c>
      <c r="AG325" t="s">
        <v>1663</v>
      </c>
      <c r="AH325" t="s">
        <v>495</v>
      </c>
      <c r="AI325">
        <v>3</v>
      </c>
      <c r="AJ325" t="s">
        <v>495</v>
      </c>
    </row>
    <row r="326" spans="1:36" ht="25.5">
      <c r="A326" s="210"/>
      <c r="B326">
        <v>277118</v>
      </c>
      <c r="C326" t="s">
        <v>490</v>
      </c>
      <c r="D326" s="230">
        <v>37308.541666666664</v>
      </c>
      <c r="E326" t="s">
        <v>2</v>
      </c>
      <c r="F326" t="s">
        <v>1414</v>
      </c>
      <c r="G326" s="13" t="s">
        <v>1740</v>
      </c>
      <c r="H326" s="13" t="s">
        <v>1740</v>
      </c>
      <c r="I326" s="230">
        <v>37308.37430555555</v>
      </c>
      <c r="J326" s="230">
        <v>37308.44513888889</v>
      </c>
      <c r="K326">
        <v>1</v>
      </c>
      <c r="L326">
        <v>102</v>
      </c>
      <c r="M326">
        <v>0</v>
      </c>
      <c r="N326">
        <v>102</v>
      </c>
      <c r="O326" t="s">
        <v>3</v>
      </c>
      <c r="P326" t="s">
        <v>604</v>
      </c>
      <c r="Q326" t="s">
        <v>494</v>
      </c>
      <c r="R326" t="s">
        <v>1664</v>
      </c>
      <c r="S326" t="s">
        <v>1703</v>
      </c>
      <c r="T326">
        <v>0</v>
      </c>
      <c r="U326" t="s">
        <v>495</v>
      </c>
      <c r="V326" t="s">
        <v>3530</v>
      </c>
      <c r="W326" t="s">
        <v>4</v>
      </c>
      <c r="X326" t="s">
        <v>5</v>
      </c>
      <c r="Y326" t="s">
        <v>1662</v>
      </c>
      <c r="Z326" t="s">
        <v>1662</v>
      </c>
      <c r="AA326" t="s">
        <v>1662</v>
      </c>
      <c r="AB326" t="s">
        <v>1983</v>
      </c>
      <c r="AC326" t="s">
        <v>1983</v>
      </c>
      <c r="AD326" t="s">
        <v>659</v>
      </c>
      <c r="AE326" t="s">
        <v>1663</v>
      </c>
      <c r="AF326" t="s">
        <v>1663</v>
      </c>
      <c r="AG326" t="s">
        <v>1662</v>
      </c>
      <c r="AH326" t="s">
        <v>495</v>
      </c>
      <c r="AI326">
        <v>0</v>
      </c>
      <c r="AJ326" t="s">
        <v>495</v>
      </c>
    </row>
    <row r="327" spans="1:36" ht="25.5">
      <c r="A327" s="210"/>
      <c r="B327">
        <v>277460</v>
      </c>
      <c r="C327" t="s">
        <v>490</v>
      </c>
      <c r="D327" s="230">
        <v>37310.95138888889</v>
      </c>
      <c r="E327" t="s">
        <v>505</v>
      </c>
      <c r="F327" t="s">
        <v>506</v>
      </c>
      <c r="G327" s="13" t="s">
        <v>1740</v>
      </c>
      <c r="H327" s="13" t="s">
        <v>1740</v>
      </c>
      <c r="I327" s="230">
        <v>37310.81180555555</v>
      </c>
      <c r="J327" s="230">
        <v>37310.84722222222</v>
      </c>
      <c r="K327">
        <v>5</v>
      </c>
      <c r="L327">
        <v>255</v>
      </c>
      <c r="M327">
        <v>0</v>
      </c>
      <c r="N327">
        <v>255</v>
      </c>
      <c r="O327" t="s">
        <v>6</v>
      </c>
      <c r="P327" t="s">
        <v>604</v>
      </c>
      <c r="Q327" t="s">
        <v>7</v>
      </c>
      <c r="R327" t="s">
        <v>1664</v>
      </c>
      <c r="S327" t="s">
        <v>1703</v>
      </c>
      <c r="T327">
        <v>0</v>
      </c>
      <c r="U327" t="s">
        <v>495</v>
      </c>
      <c r="V327" t="s">
        <v>3534</v>
      </c>
      <c r="W327" t="s">
        <v>8</v>
      </c>
      <c r="X327" t="s">
        <v>818</v>
      </c>
      <c r="Y327" t="s">
        <v>1662</v>
      </c>
      <c r="Z327" t="s">
        <v>1663</v>
      </c>
      <c r="AA327" t="s">
        <v>1662</v>
      </c>
      <c r="AB327" t="s">
        <v>1983</v>
      </c>
      <c r="AC327" t="s">
        <v>1983</v>
      </c>
      <c r="AD327" t="s">
        <v>819</v>
      </c>
      <c r="AE327" t="s">
        <v>1663</v>
      </c>
      <c r="AF327" t="s">
        <v>1663</v>
      </c>
      <c r="AG327" t="s">
        <v>1662</v>
      </c>
      <c r="AH327" t="s">
        <v>495</v>
      </c>
      <c r="AI327">
        <v>0</v>
      </c>
      <c r="AJ327" t="s">
        <v>495</v>
      </c>
    </row>
    <row r="328" spans="1:36" ht="25.5">
      <c r="A328" s="210"/>
      <c r="B328" s="6">
        <v>279704</v>
      </c>
      <c r="C328" t="s">
        <v>490</v>
      </c>
      <c r="D328" s="230">
        <v>37326.541666666664</v>
      </c>
      <c r="E328" t="s">
        <v>820</v>
      </c>
      <c r="F328" t="s">
        <v>821</v>
      </c>
      <c r="G328" s="13" t="s">
        <v>1740</v>
      </c>
      <c r="H328" s="13" t="s">
        <v>1740</v>
      </c>
      <c r="I328" s="230">
        <v>37323.444444444445</v>
      </c>
      <c r="J328" s="230">
        <v>37323.52847222222</v>
      </c>
      <c r="K328">
        <v>15</v>
      </c>
      <c r="L328">
        <v>1815</v>
      </c>
      <c r="M328">
        <v>1815</v>
      </c>
      <c r="N328">
        <v>0</v>
      </c>
      <c r="O328" t="s">
        <v>822</v>
      </c>
      <c r="P328" t="s">
        <v>604</v>
      </c>
      <c r="Q328" t="s">
        <v>823</v>
      </c>
      <c r="R328" t="s">
        <v>1664</v>
      </c>
      <c r="S328" t="s">
        <v>824</v>
      </c>
      <c r="T328">
        <v>0</v>
      </c>
      <c r="U328" t="s">
        <v>1703</v>
      </c>
      <c r="V328" t="s">
        <v>3530</v>
      </c>
      <c r="W328" t="s">
        <v>825</v>
      </c>
      <c r="X328" t="s">
        <v>288</v>
      </c>
      <c r="Y328" t="s">
        <v>1663</v>
      </c>
      <c r="Z328" t="s">
        <v>1663</v>
      </c>
      <c r="AA328" t="s">
        <v>1663</v>
      </c>
      <c r="AB328" t="s">
        <v>289</v>
      </c>
      <c r="AC328" t="s">
        <v>1983</v>
      </c>
      <c r="AD328" t="s">
        <v>495</v>
      </c>
      <c r="AE328" t="s">
        <v>1663</v>
      </c>
      <c r="AF328" t="s">
        <v>1663</v>
      </c>
      <c r="AG328" t="s">
        <v>1662</v>
      </c>
      <c r="AH328" t="s">
        <v>495</v>
      </c>
      <c r="AI328" t="s">
        <v>495</v>
      </c>
      <c r="AJ328" t="s">
        <v>495</v>
      </c>
    </row>
    <row r="329" spans="1:36" ht="25.5">
      <c r="A329" s="210"/>
      <c r="B329" s="6">
        <v>283795</v>
      </c>
      <c r="C329" t="s">
        <v>490</v>
      </c>
      <c r="D329" s="230">
        <v>37345.79513888889</v>
      </c>
      <c r="E329" t="s">
        <v>505</v>
      </c>
      <c r="F329" t="s">
        <v>821</v>
      </c>
      <c r="G329" s="13" t="s">
        <v>1740</v>
      </c>
      <c r="H329" s="13" t="s">
        <v>1740</v>
      </c>
      <c r="I329" s="230">
        <v>37345.67986111111</v>
      </c>
      <c r="J329" s="230">
        <v>37345.708333333336</v>
      </c>
      <c r="K329">
        <v>10</v>
      </c>
      <c r="L329">
        <v>410</v>
      </c>
      <c r="M329">
        <v>0</v>
      </c>
      <c r="N329">
        <v>410</v>
      </c>
      <c r="O329" t="s">
        <v>290</v>
      </c>
      <c r="P329" t="s">
        <v>604</v>
      </c>
      <c r="Q329" t="s">
        <v>1428</v>
      </c>
      <c r="R329" t="s">
        <v>1664</v>
      </c>
      <c r="S329" t="s">
        <v>291</v>
      </c>
      <c r="T329" t="s">
        <v>495</v>
      </c>
      <c r="U329" t="s">
        <v>495</v>
      </c>
      <c r="V329" t="s">
        <v>3530</v>
      </c>
      <c r="W329" t="s">
        <v>1429</v>
      </c>
      <c r="X329" t="s">
        <v>292</v>
      </c>
      <c r="Y329" t="s">
        <v>1662</v>
      </c>
      <c r="Z329" t="s">
        <v>1663</v>
      </c>
      <c r="AA329" t="s">
        <v>1662</v>
      </c>
      <c r="AB329" t="s">
        <v>1983</v>
      </c>
      <c r="AC329" t="s">
        <v>1983</v>
      </c>
      <c r="AD329" t="s">
        <v>293</v>
      </c>
      <c r="AE329" t="s">
        <v>1663</v>
      </c>
      <c r="AF329" t="s">
        <v>1663</v>
      </c>
      <c r="AG329" t="s">
        <v>1662</v>
      </c>
      <c r="AH329" t="s">
        <v>495</v>
      </c>
      <c r="AI329" t="s">
        <v>495</v>
      </c>
      <c r="AJ329" t="s">
        <v>495</v>
      </c>
    </row>
    <row r="330" spans="1:36" ht="25.5">
      <c r="A330" s="210"/>
      <c r="B330" s="6">
        <v>278862</v>
      </c>
      <c r="C330" t="s">
        <v>490</v>
      </c>
      <c r="D330" s="230">
        <v>37319.541666666664</v>
      </c>
      <c r="E330" t="s">
        <v>294</v>
      </c>
      <c r="F330" t="s">
        <v>821</v>
      </c>
      <c r="G330" s="13" t="s">
        <v>1740</v>
      </c>
      <c r="H330" s="13" t="s">
        <v>1740</v>
      </c>
      <c r="I330" s="230">
        <v>37319.39236111111</v>
      </c>
      <c r="J330" s="230">
        <v>37319.4375</v>
      </c>
      <c r="K330">
        <v>20</v>
      </c>
      <c r="L330">
        <v>1300</v>
      </c>
      <c r="M330">
        <v>1000</v>
      </c>
      <c r="N330">
        <v>300</v>
      </c>
      <c r="O330" t="s">
        <v>295</v>
      </c>
      <c r="P330" t="s">
        <v>604</v>
      </c>
      <c r="Q330" t="s">
        <v>296</v>
      </c>
      <c r="R330" t="s">
        <v>1664</v>
      </c>
      <c r="S330" t="s">
        <v>824</v>
      </c>
      <c r="T330">
        <v>0</v>
      </c>
      <c r="U330" t="s">
        <v>495</v>
      </c>
      <c r="V330" t="s">
        <v>3530</v>
      </c>
      <c r="W330" t="s">
        <v>297</v>
      </c>
      <c r="X330" t="s">
        <v>298</v>
      </c>
      <c r="Y330" t="s">
        <v>1662</v>
      </c>
      <c r="Z330" t="s">
        <v>1663</v>
      </c>
      <c r="AA330" t="s">
        <v>1663</v>
      </c>
      <c r="AB330" t="s">
        <v>299</v>
      </c>
      <c r="AC330" t="s">
        <v>300</v>
      </c>
      <c r="AD330" t="s">
        <v>301</v>
      </c>
      <c r="AE330" t="s">
        <v>1663</v>
      </c>
      <c r="AF330" t="s">
        <v>1663</v>
      </c>
      <c r="AG330" t="s">
        <v>1662</v>
      </c>
      <c r="AH330" t="s">
        <v>495</v>
      </c>
      <c r="AI330" t="s">
        <v>495</v>
      </c>
      <c r="AJ330" t="s">
        <v>495</v>
      </c>
    </row>
    <row r="331" spans="1:36" ht="25.5">
      <c r="A331" s="210"/>
      <c r="B331" s="6">
        <v>281946</v>
      </c>
      <c r="C331" t="s">
        <v>490</v>
      </c>
      <c r="D331" s="230">
        <v>37336.489583333336</v>
      </c>
      <c r="E331" t="s">
        <v>302</v>
      </c>
      <c r="F331" t="s">
        <v>1448</v>
      </c>
      <c r="G331" s="13" t="s">
        <v>1740</v>
      </c>
      <c r="H331" s="13" t="s">
        <v>1740</v>
      </c>
      <c r="I331" s="230">
        <v>37336.489583333336</v>
      </c>
      <c r="J331" s="230">
        <v>37336.529861111114</v>
      </c>
      <c r="K331">
        <v>2</v>
      </c>
      <c r="L331">
        <v>116</v>
      </c>
      <c r="M331">
        <v>116</v>
      </c>
      <c r="N331">
        <v>0</v>
      </c>
      <c r="O331" t="s">
        <v>303</v>
      </c>
      <c r="P331" t="s">
        <v>604</v>
      </c>
      <c r="Q331" t="s">
        <v>304</v>
      </c>
      <c r="R331" t="s">
        <v>1664</v>
      </c>
      <c r="S331" t="s">
        <v>291</v>
      </c>
      <c r="T331">
        <v>0</v>
      </c>
      <c r="U331" t="s">
        <v>495</v>
      </c>
      <c r="V331" t="s">
        <v>3530</v>
      </c>
      <c r="W331" t="s">
        <v>305</v>
      </c>
      <c r="X331" t="s">
        <v>306</v>
      </c>
      <c r="Y331" t="s">
        <v>1662</v>
      </c>
      <c r="Z331" t="s">
        <v>1662</v>
      </c>
      <c r="AA331" t="s">
        <v>1662</v>
      </c>
      <c r="AB331" t="s">
        <v>1983</v>
      </c>
      <c r="AC331" t="s">
        <v>1983</v>
      </c>
      <c r="AD331" t="s">
        <v>307</v>
      </c>
      <c r="AE331" t="s">
        <v>1663</v>
      </c>
      <c r="AF331" t="s">
        <v>1663</v>
      </c>
      <c r="AG331" t="s">
        <v>1662</v>
      </c>
      <c r="AH331" t="s">
        <v>495</v>
      </c>
      <c r="AI331" t="s">
        <v>495</v>
      </c>
      <c r="AJ331" t="s">
        <v>495</v>
      </c>
    </row>
    <row r="332" spans="1:36" ht="25.5">
      <c r="A332" s="210"/>
      <c r="B332" s="6">
        <v>283309</v>
      </c>
      <c r="C332" t="s">
        <v>490</v>
      </c>
      <c r="D332" s="230">
        <v>37342.993055555555</v>
      </c>
      <c r="E332" t="s">
        <v>526</v>
      </c>
      <c r="F332" t="s">
        <v>308</v>
      </c>
      <c r="G332" s="13" t="s">
        <v>1740</v>
      </c>
      <c r="H332" s="13" t="s">
        <v>1740</v>
      </c>
      <c r="I332" s="230">
        <v>37342.915972222225</v>
      </c>
      <c r="J332" s="230">
        <v>37342.93402777778</v>
      </c>
      <c r="K332">
        <v>0.5</v>
      </c>
      <c r="L332">
        <v>13</v>
      </c>
      <c r="M332">
        <v>0</v>
      </c>
      <c r="N332">
        <v>13</v>
      </c>
      <c r="O332" t="s">
        <v>309</v>
      </c>
      <c r="P332" t="s">
        <v>604</v>
      </c>
      <c r="Q332" t="s">
        <v>529</v>
      </c>
      <c r="R332" t="s">
        <v>1664</v>
      </c>
      <c r="S332" t="s">
        <v>291</v>
      </c>
      <c r="T332">
        <v>0</v>
      </c>
      <c r="U332" t="s">
        <v>495</v>
      </c>
      <c r="V332" t="s">
        <v>3530</v>
      </c>
      <c r="W332" t="s">
        <v>310</v>
      </c>
      <c r="X332" t="s">
        <v>311</v>
      </c>
      <c r="Y332" t="s">
        <v>1662</v>
      </c>
      <c r="Z332" t="s">
        <v>1662</v>
      </c>
      <c r="AA332" t="s">
        <v>1662</v>
      </c>
      <c r="AB332" t="s">
        <v>1983</v>
      </c>
      <c r="AC332" t="s">
        <v>1983</v>
      </c>
      <c r="AD332" t="s">
        <v>312</v>
      </c>
      <c r="AE332" t="s">
        <v>1663</v>
      </c>
      <c r="AF332" t="s">
        <v>1663</v>
      </c>
      <c r="AG332" t="s">
        <v>1662</v>
      </c>
      <c r="AH332" t="s">
        <v>495</v>
      </c>
      <c r="AI332" t="s">
        <v>495</v>
      </c>
      <c r="AJ332" t="s">
        <v>495</v>
      </c>
    </row>
    <row r="333" spans="1:36" ht="25.5">
      <c r="A333" s="210"/>
      <c r="B333" s="6">
        <v>249449</v>
      </c>
      <c r="C333" t="s">
        <v>490</v>
      </c>
      <c r="D333" s="230">
        <v>37326.5625</v>
      </c>
      <c r="E333" t="s">
        <v>820</v>
      </c>
      <c r="F333" t="s">
        <v>1448</v>
      </c>
      <c r="G333" s="13" t="s">
        <v>1740</v>
      </c>
      <c r="H333" s="13" t="s">
        <v>1740</v>
      </c>
      <c r="I333" s="230">
        <v>37322.45486111111</v>
      </c>
      <c r="J333" s="230">
        <v>37322.666666666664</v>
      </c>
      <c r="K333">
        <v>7</v>
      </c>
      <c r="L333">
        <v>2135</v>
      </c>
      <c r="M333">
        <v>2000</v>
      </c>
      <c r="N333">
        <v>135</v>
      </c>
      <c r="O333" t="s">
        <v>313</v>
      </c>
      <c r="P333" t="s">
        <v>604</v>
      </c>
      <c r="Q333" t="s">
        <v>1463</v>
      </c>
      <c r="R333" t="s">
        <v>1664</v>
      </c>
      <c r="S333" t="s">
        <v>291</v>
      </c>
      <c r="T333">
        <v>0</v>
      </c>
      <c r="U333" t="s">
        <v>495</v>
      </c>
      <c r="V333" t="s">
        <v>3530</v>
      </c>
      <c r="W333" t="s">
        <v>314</v>
      </c>
      <c r="X333" t="s">
        <v>315</v>
      </c>
      <c r="Y333" t="s">
        <v>1663</v>
      </c>
      <c r="Z333" t="s">
        <v>1663</v>
      </c>
      <c r="AA333" t="s">
        <v>1662</v>
      </c>
      <c r="AB333" t="s">
        <v>1983</v>
      </c>
      <c r="AC333" t="s">
        <v>1983</v>
      </c>
      <c r="AD333" t="s">
        <v>316</v>
      </c>
      <c r="AE333" t="s">
        <v>1663</v>
      </c>
      <c r="AF333" t="s">
        <v>1663</v>
      </c>
      <c r="AG333" t="s">
        <v>1662</v>
      </c>
      <c r="AH333" t="s">
        <v>495</v>
      </c>
      <c r="AI333" t="s">
        <v>495</v>
      </c>
      <c r="AJ333" t="s">
        <v>495</v>
      </c>
    </row>
    <row r="334" spans="1:36" ht="25.5">
      <c r="A334" s="210"/>
      <c r="B334" s="6">
        <v>279829</v>
      </c>
      <c r="C334" t="s">
        <v>490</v>
      </c>
      <c r="D334" s="230">
        <v>37325.475694444445</v>
      </c>
      <c r="E334" t="s">
        <v>505</v>
      </c>
      <c r="F334" t="s">
        <v>821</v>
      </c>
      <c r="G334" s="13" t="s">
        <v>1740</v>
      </c>
      <c r="H334" s="13" t="s">
        <v>1740</v>
      </c>
      <c r="I334" s="230">
        <v>37323.83194444444</v>
      </c>
      <c r="J334" s="230">
        <v>37324.67361111111</v>
      </c>
      <c r="K334">
        <v>125</v>
      </c>
      <c r="L334">
        <v>49750</v>
      </c>
      <c r="M334">
        <v>0</v>
      </c>
      <c r="N334">
        <v>49750</v>
      </c>
      <c r="O334" t="s">
        <v>317</v>
      </c>
      <c r="P334" t="s">
        <v>604</v>
      </c>
      <c r="Q334" t="s">
        <v>494</v>
      </c>
      <c r="R334" t="s">
        <v>1664</v>
      </c>
      <c r="S334" t="s">
        <v>291</v>
      </c>
      <c r="T334">
        <v>0</v>
      </c>
      <c r="U334" t="s">
        <v>495</v>
      </c>
      <c r="V334" t="s">
        <v>3530</v>
      </c>
      <c r="W334" t="s">
        <v>239</v>
      </c>
      <c r="X334" t="s">
        <v>240</v>
      </c>
      <c r="Y334" t="s">
        <v>1663</v>
      </c>
      <c r="Z334" t="s">
        <v>1662</v>
      </c>
      <c r="AA334" t="s">
        <v>1662</v>
      </c>
      <c r="AB334" t="s">
        <v>1983</v>
      </c>
      <c r="AC334" t="s">
        <v>1983</v>
      </c>
      <c r="AD334" t="s">
        <v>241</v>
      </c>
      <c r="AE334" t="s">
        <v>1663</v>
      </c>
      <c r="AF334" t="s">
        <v>1663</v>
      </c>
      <c r="AG334" t="s">
        <v>1662</v>
      </c>
      <c r="AH334" t="s">
        <v>495</v>
      </c>
      <c r="AI334" t="s">
        <v>495</v>
      </c>
      <c r="AJ334" t="s">
        <v>495</v>
      </c>
    </row>
    <row r="335" spans="1:36" ht="25.5">
      <c r="A335" s="210"/>
      <c r="B335" s="6">
        <v>281039</v>
      </c>
      <c r="C335" t="s">
        <v>490</v>
      </c>
      <c r="D335" s="230">
        <v>37331.760416666664</v>
      </c>
      <c r="E335" t="s">
        <v>505</v>
      </c>
      <c r="F335" t="s">
        <v>821</v>
      </c>
      <c r="G335" s="13" t="s">
        <v>1740</v>
      </c>
      <c r="H335" s="13" t="s">
        <v>1740</v>
      </c>
      <c r="I335" s="230">
        <v>37331.65416666667</v>
      </c>
      <c r="J335" s="230">
        <v>37331.72222222222</v>
      </c>
      <c r="K335">
        <v>3</v>
      </c>
      <c r="L335">
        <v>294</v>
      </c>
      <c r="M335">
        <v>110</v>
      </c>
      <c r="N335">
        <v>184</v>
      </c>
      <c r="O335" t="s">
        <v>242</v>
      </c>
      <c r="P335" t="s">
        <v>604</v>
      </c>
      <c r="Q335" t="s">
        <v>243</v>
      </c>
      <c r="R335" t="s">
        <v>1664</v>
      </c>
      <c r="S335" t="s">
        <v>291</v>
      </c>
      <c r="T335">
        <v>0</v>
      </c>
      <c r="U335" t="s">
        <v>495</v>
      </c>
      <c r="V335" t="s">
        <v>3534</v>
      </c>
      <c r="W335" t="s">
        <v>244</v>
      </c>
      <c r="X335" t="s">
        <v>245</v>
      </c>
      <c r="Y335" t="s">
        <v>1663</v>
      </c>
      <c r="Z335" t="s">
        <v>1663</v>
      </c>
      <c r="AA335" t="s">
        <v>1662</v>
      </c>
      <c r="AB335" t="s">
        <v>1983</v>
      </c>
      <c r="AC335" t="s">
        <v>1983</v>
      </c>
      <c r="AD335" t="s">
        <v>246</v>
      </c>
      <c r="AE335" t="s">
        <v>1663</v>
      </c>
      <c r="AF335" t="s">
        <v>1663</v>
      </c>
      <c r="AG335" t="s">
        <v>1662</v>
      </c>
      <c r="AH335" t="s">
        <v>495</v>
      </c>
      <c r="AI335" t="s">
        <v>495</v>
      </c>
      <c r="AJ335" t="s">
        <v>495</v>
      </c>
    </row>
    <row r="336" spans="1:36" ht="25.5">
      <c r="A336" s="210"/>
      <c r="B336" s="6">
        <v>283608</v>
      </c>
      <c r="C336" t="s">
        <v>490</v>
      </c>
      <c r="D336" s="230">
        <v>37344.74652777778</v>
      </c>
      <c r="E336" t="s">
        <v>505</v>
      </c>
      <c r="F336" t="s">
        <v>821</v>
      </c>
      <c r="G336" s="13" t="s">
        <v>1740</v>
      </c>
      <c r="H336" s="13" t="s">
        <v>1740</v>
      </c>
      <c r="I336" s="230">
        <v>37344.625</v>
      </c>
      <c r="J336" s="230">
        <v>37344.67569444444</v>
      </c>
      <c r="K336">
        <v>2</v>
      </c>
      <c r="L336">
        <v>146</v>
      </c>
      <c r="M336">
        <v>90</v>
      </c>
      <c r="N336">
        <v>56</v>
      </c>
      <c r="O336" t="s">
        <v>247</v>
      </c>
      <c r="P336" t="s">
        <v>604</v>
      </c>
      <c r="Q336" t="s">
        <v>529</v>
      </c>
      <c r="R336" t="s">
        <v>1664</v>
      </c>
      <c r="S336" t="s">
        <v>248</v>
      </c>
      <c r="T336">
        <v>0</v>
      </c>
      <c r="U336" t="s">
        <v>495</v>
      </c>
      <c r="V336" t="s">
        <v>3530</v>
      </c>
      <c r="W336" t="s">
        <v>1429</v>
      </c>
      <c r="X336" t="s">
        <v>249</v>
      </c>
      <c r="Y336" t="s">
        <v>1662</v>
      </c>
      <c r="Z336" t="s">
        <v>1663</v>
      </c>
      <c r="AA336" t="s">
        <v>1662</v>
      </c>
      <c r="AB336" t="s">
        <v>1983</v>
      </c>
      <c r="AC336" t="s">
        <v>1983</v>
      </c>
      <c r="AD336" t="s">
        <v>250</v>
      </c>
      <c r="AE336" t="s">
        <v>1663</v>
      </c>
      <c r="AF336" t="s">
        <v>1663</v>
      </c>
      <c r="AG336" t="s">
        <v>1662</v>
      </c>
      <c r="AH336" t="s">
        <v>495</v>
      </c>
      <c r="AI336" t="s">
        <v>495</v>
      </c>
      <c r="AJ336" t="s">
        <v>495</v>
      </c>
    </row>
    <row r="337" spans="1:37" ht="25.5">
      <c r="A337" s="210"/>
      <c r="B337" s="6">
        <v>283559</v>
      </c>
      <c r="C337" t="s">
        <v>490</v>
      </c>
      <c r="D337" s="230">
        <v>37344.583333333336</v>
      </c>
      <c r="E337" t="s">
        <v>302</v>
      </c>
      <c r="F337" t="s">
        <v>1448</v>
      </c>
      <c r="G337" s="13" t="s">
        <v>1740</v>
      </c>
      <c r="H337" s="13" t="s">
        <v>1740</v>
      </c>
      <c r="I337" s="230">
        <v>37344.34583333333</v>
      </c>
      <c r="J337" s="230">
        <v>37344.375</v>
      </c>
      <c r="K337">
        <v>25</v>
      </c>
      <c r="L337">
        <v>1050</v>
      </c>
      <c r="M337">
        <v>0</v>
      </c>
      <c r="N337">
        <v>1050</v>
      </c>
      <c r="O337" t="s">
        <v>251</v>
      </c>
      <c r="P337" t="s">
        <v>604</v>
      </c>
      <c r="Q337" t="s">
        <v>252</v>
      </c>
      <c r="R337" t="s">
        <v>1664</v>
      </c>
      <c r="S337" t="s">
        <v>103</v>
      </c>
      <c r="T337">
        <v>1</v>
      </c>
      <c r="U337" t="s">
        <v>253</v>
      </c>
      <c r="V337" t="s">
        <v>3530</v>
      </c>
      <c r="W337" t="s">
        <v>4</v>
      </c>
      <c r="X337" t="s">
        <v>254</v>
      </c>
      <c r="Y337" t="s">
        <v>1662</v>
      </c>
      <c r="Z337" t="s">
        <v>1663</v>
      </c>
      <c r="AA337" t="s">
        <v>1662</v>
      </c>
      <c r="AB337" t="s">
        <v>1983</v>
      </c>
      <c r="AC337" t="s">
        <v>1983</v>
      </c>
      <c r="AD337" t="s">
        <v>255</v>
      </c>
      <c r="AE337" t="s">
        <v>1663</v>
      </c>
      <c r="AF337" t="s">
        <v>1663</v>
      </c>
      <c r="AG337" t="s">
        <v>1662</v>
      </c>
      <c r="AH337" t="s">
        <v>495</v>
      </c>
      <c r="AI337" t="s">
        <v>495</v>
      </c>
      <c r="AJ337" t="s">
        <v>495</v>
      </c>
      <c r="AK337"/>
    </row>
    <row r="338" spans="1:37" ht="25.5">
      <c r="A338" s="210"/>
      <c r="B338" s="6">
        <v>283834</v>
      </c>
      <c r="C338" t="s">
        <v>490</v>
      </c>
      <c r="D338" s="230">
        <v>37351.600694444445</v>
      </c>
      <c r="E338" t="s">
        <v>505</v>
      </c>
      <c r="F338" t="s">
        <v>256</v>
      </c>
      <c r="G338" s="13" t="s">
        <v>1740</v>
      </c>
      <c r="H338" s="13" t="s">
        <v>1740</v>
      </c>
      <c r="I338" s="230">
        <v>37346.57083333333</v>
      </c>
      <c r="J338" s="230">
        <v>37346.711805555555</v>
      </c>
      <c r="K338">
        <v>0</v>
      </c>
      <c r="L338">
        <v>18600</v>
      </c>
      <c r="M338" t="s">
        <v>495</v>
      </c>
      <c r="N338">
        <v>18600</v>
      </c>
      <c r="O338" t="s">
        <v>257</v>
      </c>
      <c r="P338" t="s">
        <v>604</v>
      </c>
      <c r="Q338" t="s">
        <v>95</v>
      </c>
      <c r="R338" t="s">
        <v>1664</v>
      </c>
      <c r="S338" t="s">
        <v>258</v>
      </c>
      <c r="T338">
        <v>0</v>
      </c>
      <c r="U338" t="s">
        <v>1703</v>
      </c>
      <c r="V338" t="s">
        <v>3542</v>
      </c>
      <c r="W338" t="s">
        <v>259</v>
      </c>
      <c r="X338" t="s">
        <v>260</v>
      </c>
      <c r="Y338" t="s">
        <v>1662</v>
      </c>
      <c r="Z338" t="s">
        <v>1663</v>
      </c>
      <c r="AA338" t="s">
        <v>1663</v>
      </c>
      <c r="AB338" t="s">
        <v>261</v>
      </c>
      <c r="AC338" t="s">
        <v>1983</v>
      </c>
      <c r="AD338" t="s">
        <v>261</v>
      </c>
      <c r="AE338" t="s">
        <v>1663</v>
      </c>
      <c r="AF338" t="s">
        <v>1663</v>
      </c>
      <c r="AG338" t="s">
        <v>1663</v>
      </c>
      <c r="AH338" t="s">
        <v>495</v>
      </c>
      <c r="AI338">
        <v>3</v>
      </c>
      <c r="AJ338" t="s">
        <v>495</v>
      </c>
      <c r="AK338"/>
    </row>
    <row r="339" spans="1:37" ht="25.5">
      <c r="A339" s="210"/>
      <c r="B339" s="6">
        <v>283825</v>
      </c>
      <c r="C339" t="s">
        <v>490</v>
      </c>
      <c r="D339" s="230">
        <v>37346.52222222222</v>
      </c>
      <c r="E339" t="s">
        <v>505</v>
      </c>
      <c r="F339" t="s">
        <v>821</v>
      </c>
      <c r="G339" s="13" t="s">
        <v>1740</v>
      </c>
      <c r="H339" s="13" t="s">
        <v>1740</v>
      </c>
      <c r="I339" s="230">
        <v>37346.37708333333</v>
      </c>
      <c r="J339" s="230">
        <v>37346.46041666667</v>
      </c>
      <c r="K339">
        <v>2</v>
      </c>
      <c r="L339">
        <v>240</v>
      </c>
      <c r="M339">
        <v>0</v>
      </c>
      <c r="N339">
        <v>240</v>
      </c>
      <c r="O339" t="s">
        <v>262</v>
      </c>
      <c r="P339" t="s">
        <v>604</v>
      </c>
      <c r="Q339" t="s">
        <v>1050</v>
      </c>
      <c r="R339" t="s">
        <v>1664</v>
      </c>
      <c r="S339" t="s">
        <v>291</v>
      </c>
      <c r="T339">
        <v>0</v>
      </c>
      <c r="U339" t="s">
        <v>1703</v>
      </c>
      <c r="V339" t="s">
        <v>3534</v>
      </c>
      <c r="W339" t="s">
        <v>1051</v>
      </c>
      <c r="X339" t="s">
        <v>1052</v>
      </c>
      <c r="Y339" t="s">
        <v>1662</v>
      </c>
      <c r="Z339" t="s">
        <v>1663</v>
      </c>
      <c r="AA339" t="s">
        <v>1662</v>
      </c>
      <c r="AB339" t="s">
        <v>1983</v>
      </c>
      <c r="AC339" t="s">
        <v>1983</v>
      </c>
      <c r="AD339" t="s">
        <v>654</v>
      </c>
      <c r="AE339" t="s">
        <v>1663</v>
      </c>
      <c r="AF339" t="s">
        <v>1663</v>
      </c>
      <c r="AG339" t="s">
        <v>1662</v>
      </c>
      <c r="AH339" t="s">
        <v>495</v>
      </c>
      <c r="AI339" t="s">
        <v>495</v>
      </c>
      <c r="AJ339" t="s">
        <v>495</v>
      </c>
      <c r="AK339"/>
    </row>
    <row r="340" spans="1:37" ht="25.5">
      <c r="A340" s="210"/>
      <c r="B340" s="6">
        <v>283828</v>
      </c>
      <c r="C340" t="s">
        <v>490</v>
      </c>
      <c r="D340" s="230">
        <v>37346.55347222222</v>
      </c>
      <c r="E340" t="s">
        <v>505</v>
      </c>
      <c r="F340" t="s">
        <v>821</v>
      </c>
      <c r="G340" s="13" t="s">
        <v>1740</v>
      </c>
      <c r="H340" s="13" t="s">
        <v>1740</v>
      </c>
      <c r="I340" s="230">
        <v>37346.41458333333</v>
      </c>
      <c r="J340" s="230">
        <v>37346.45486111111</v>
      </c>
      <c r="K340">
        <v>10</v>
      </c>
      <c r="L340">
        <v>580</v>
      </c>
      <c r="M340">
        <v>0</v>
      </c>
      <c r="N340">
        <v>580</v>
      </c>
      <c r="O340" t="s">
        <v>1053</v>
      </c>
      <c r="P340" t="s">
        <v>604</v>
      </c>
      <c r="Q340" t="s">
        <v>243</v>
      </c>
      <c r="R340" t="s">
        <v>1664</v>
      </c>
      <c r="S340" t="s">
        <v>291</v>
      </c>
      <c r="T340">
        <v>0</v>
      </c>
      <c r="U340" t="s">
        <v>495</v>
      </c>
      <c r="V340" t="s">
        <v>3530</v>
      </c>
      <c r="W340" t="s">
        <v>1054</v>
      </c>
      <c r="X340" t="s">
        <v>1055</v>
      </c>
      <c r="Y340" t="s">
        <v>1662</v>
      </c>
      <c r="Z340" t="s">
        <v>1662</v>
      </c>
      <c r="AA340" t="s">
        <v>1662</v>
      </c>
      <c r="AB340" t="s">
        <v>1983</v>
      </c>
      <c r="AC340" t="s">
        <v>1983</v>
      </c>
      <c r="AD340" t="s">
        <v>1056</v>
      </c>
      <c r="AE340" t="s">
        <v>1663</v>
      </c>
      <c r="AF340" t="s">
        <v>1663</v>
      </c>
      <c r="AG340" t="s">
        <v>1662</v>
      </c>
      <c r="AH340" t="s">
        <v>495</v>
      </c>
      <c r="AI340" t="s">
        <v>495</v>
      </c>
      <c r="AJ340" t="s">
        <v>495</v>
      </c>
      <c r="AK340"/>
    </row>
    <row r="341" spans="1:37" ht="25.5">
      <c r="A341" s="210"/>
      <c r="B341" s="6">
        <v>278868</v>
      </c>
      <c r="C341" t="s">
        <v>490</v>
      </c>
      <c r="D341" s="230">
        <v>37320.625</v>
      </c>
      <c r="E341" t="s">
        <v>294</v>
      </c>
      <c r="F341" t="s">
        <v>821</v>
      </c>
      <c r="G341" s="13" t="s">
        <v>1740</v>
      </c>
      <c r="H341" s="13" t="s">
        <v>1740</v>
      </c>
      <c r="I341" s="230">
        <v>37319.333333333336</v>
      </c>
      <c r="J341" s="230">
        <v>37319.395833333336</v>
      </c>
      <c r="K341">
        <v>250</v>
      </c>
      <c r="L341">
        <v>22500</v>
      </c>
      <c r="M341">
        <v>19000</v>
      </c>
      <c r="N341">
        <v>3500</v>
      </c>
      <c r="O341" t="s">
        <v>1057</v>
      </c>
      <c r="P341" t="s">
        <v>604</v>
      </c>
      <c r="Q341" t="s">
        <v>500</v>
      </c>
      <c r="R341" t="s">
        <v>1664</v>
      </c>
      <c r="S341" t="s">
        <v>1058</v>
      </c>
      <c r="T341">
        <v>0</v>
      </c>
      <c r="U341" t="s">
        <v>495</v>
      </c>
      <c r="V341" t="s">
        <v>3544</v>
      </c>
      <c r="W341" t="s">
        <v>1059</v>
      </c>
      <c r="X341" t="s">
        <v>1060</v>
      </c>
      <c r="Y341" t="s">
        <v>1662</v>
      </c>
      <c r="Z341" t="s">
        <v>1663</v>
      </c>
      <c r="AA341" t="s">
        <v>1663</v>
      </c>
      <c r="AB341" t="s">
        <v>299</v>
      </c>
      <c r="AC341" t="s">
        <v>1061</v>
      </c>
      <c r="AD341" t="s">
        <v>495</v>
      </c>
      <c r="AE341" t="s">
        <v>1663</v>
      </c>
      <c r="AF341" t="s">
        <v>1663</v>
      </c>
      <c r="AG341" t="s">
        <v>1662</v>
      </c>
      <c r="AH341" t="s">
        <v>495</v>
      </c>
      <c r="AI341" t="s">
        <v>495</v>
      </c>
      <c r="AJ341" t="s">
        <v>495</v>
      </c>
      <c r="AK341"/>
    </row>
    <row r="342" spans="1:37" ht="25.5">
      <c r="A342" s="210"/>
      <c r="B342" s="6">
        <v>278625</v>
      </c>
      <c r="C342" t="s">
        <v>490</v>
      </c>
      <c r="D342" s="230">
        <v>37316.836805555555</v>
      </c>
      <c r="E342" t="s">
        <v>505</v>
      </c>
      <c r="F342" t="s">
        <v>506</v>
      </c>
      <c r="G342" s="13" t="s">
        <v>1740</v>
      </c>
      <c r="H342" s="13" t="s">
        <v>1740</v>
      </c>
      <c r="I342" s="230">
        <v>37316.740277777775</v>
      </c>
      <c r="J342" s="230">
        <v>37316.77777777778</v>
      </c>
      <c r="K342">
        <v>0.5</v>
      </c>
      <c r="L342">
        <v>27</v>
      </c>
      <c r="M342">
        <v>0</v>
      </c>
      <c r="N342">
        <v>27</v>
      </c>
      <c r="O342" t="s">
        <v>1062</v>
      </c>
      <c r="P342" t="s">
        <v>604</v>
      </c>
      <c r="Q342" t="s">
        <v>1422</v>
      </c>
      <c r="R342" t="s">
        <v>1664</v>
      </c>
      <c r="S342" t="s">
        <v>103</v>
      </c>
      <c r="T342">
        <v>0</v>
      </c>
      <c r="U342" t="s">
        <v>495</v>
      </c>
      <c r="V342" t="s">
        <v>3530</v>
      </c>
      <c r="W342" t="s">
        <v>1063</v>
      </c>
      <c r="X342" t="s">
        <v>400</v>
      </c>
      <c r="Y342" t="s">
        <v>1662</v>
      </c>
      <c r="Z342" t="s">
        <v>1663</v>
      </c>
      <c r="AA342" t="s">
        <v>1662</v>
      </c>
      <c r="AB342" t="s">
        <v>1983</v>
      </c>
      <c r="AC342" t="s">
        <v>1983</v>
      </c>
      <c r="AD342" t="s">
        <v>401</v>
      </c>
      <c r="AE342" t="s">
        <v>1663</v>
      </c>
      <c r="AF342" t="s">
        <v>1663</v>
      </c>
      <c r="AG342" t="s">
        <v>1662</v>
      </c>
      <c r="AH342" t="s">
        <v>495</v>
      </c>
      <c r="AI342" t="s">
        <v>495</v>
      </c>
      <c r="AJ342" t="s">
        <v>495</v>
      </c>
      <c r="AK342"/>
    </row>
    <row r="343" spans="1:37" ht="25.5">
      <c r="A343" s="210"/>
      <c r="B343" s="6">
        <v>279747</v>
      </c>
      <c r="C343" t="s">
        <v>490</v>
      </c>
      <c r="D343" s="230">
        <v>37324.756944444445</v>
      </c>
      <c r="E343" t="s">
        <v>505</v>
      </c>
      <c r="F343" t="s">
        <v>821</v>
      </c>
      <c r="G343" s="13" t="s">
        <v>1740</v>
      </c>
      <c r="H343" s="13" t="s">
        <v>1740</v>
      </c>
      <c r="I343" s="230">
        <v>37323.74375</v>
      </c>
      <c r="J343" s="230">
        <v>37324.381944444445</v>
      </c>
      <c r="K343">
        <v>25</v>
      </c>
      <c r="L343">
        <v>22750</v>
      </c>
      <c r="M343">
        <v>20025</v>
      </c>
      <c r="N343">
        <v>2725</v>
      </c>
      <c r="O343" t="s">
        <v>402</v>
      </c>
      <c r="P343" t="s">
        <v>604</v>
      </c>
      <c r="Q343" t="s">
        <v>1422</v>
      </c>
      <c r="R343" t="s">
        <v>1664</v>
      </c>
      <c r="S343" t="s">
        <v>103</v>
      </c>
      <c r="T343" t="s">
        <v>495</v>
      </c>
      <c r="U343" t="s">
        <v>495</v>
      </c>
      <c r="V343" t="s">
        <v>3542</v>
      </c>
      <c r="W343" t="s">
        <v>403</v>
      </c>
      <c r="X343" t="s">
        <v>404</v>
      </c>
      <c r="Y343" t="s">
        <v>1663</v>
      </c>
      <c r="Z343" t="s">
        <v>1663</v>
      </c>
      <c r="AA343" t="s">
        <v>1662</v>
      </c>
      <c r="AB343" t="s">
        <v>1983</v>
      </c>
      <c r="AC343" t="s">
        <v>1983</v>
      </c>
      <c r="AD343" t="s">
        <v>405</v>
      </c>
      <c r="AE343" t="s">
        <v>1663</v>
      </c>
      <c r="AF343" t="s">
        <v>1663</v>
      </c>
      <c r="AG343" t="s">
        <v>1662</v>
      </c>
      <c r="AH343" t="s">
        <v>495</v>
      </c>
      <c r="AI343" t="s">
        <v>495</v>
      </c>
      <c r="AJ343" t="s">
        <v>495</v>
      </c>
      <c r="AK343"/>
    </row>
    <row r="344" spans="1:37" ht="25.5">
      <c r="A344" s="210"/>
      <c r="B344" s="6">
        <v>283595</v>
      </c>
      <c r="C344" t="s">
        <v>490</v>
      </c>
      <c r="D344" s="230">
        <v>37344.625</v>
      </c>
      <c r="E344" t="s">
        <v>406</v>
      </c>
      <c r="F344" t="s">
        <v>407</v>
      </c>
      <c r="G344" s="13" t="s">
        <v>1740</v>
      </c>
      <c r="H344" s="13" t="s">
        <v>1740</v>
      </c>
      <c r="I344" s="230">
        <v>37344.48541666667</v>
      </c>
      <c r="J344" s="230">
        <v>37344.5</v>
      </c>
      <c r="K344">
        <v>25</v>
      </c>
      <c r="L344">
        <v>1025</v>
      </c>
      <c r="M344">
        <v>500</v>
      </c>
      <c r="N344">
        <v>525</v>
      </c>
      <c r="O344" t="s">
        <v>408</v>
      </c>
      <c r="P344" t="s">
        <v>604</v>
      </c>
      <c r="Q344" t="s">
        <v>109</v>
      </c>
      <c r="R344" t="s">
        <v>1664</v>
      </c>
      <c r="S344" t="s">
        <v>103</v>
      </c>
      <c r="T344">
        <v>0</v>
      </c>
      <c r="U344" t="s">
        <v>495</v>
      </c>
      <c r="V344" t="s">
        <v>3531</v>
      </c>
      <c r="W344" t="s">
        <v>409</v>
      </c>
      <c r="X344" t="s">
        <v>410</v>
      </c>
      <c r="Y344" t="s">
        <v>1662</v>
      </c>
      <c r="Z344" t="s">
        <v>1663</v>
      </c>
      <c r="AA344" t="s">
        <v>1662</v>
      </c>
      <c r="AB344" t="s">
        <v>1983</v>
      </c>
      <c r="AC344" t="s">
        <v>1983</v>
      </c>
      <c r="AD344" t="s">
        <v>411</v>
      </c>
      <c r="AE344" t="s">
        <v>1663</v>
      </c>
      <c r="AF344" t="s">
        <v>1663</v>
      </c>
      <c r="AG344" t="s">
        <v>1662</v>
      </c>
      <c r="AH344" t="s">
        <v>495</v>
      </c>
      <c r="AI344" t="s">
        <v>495</v>
      </c>
      <c r="AJ344" t="s">
        <v>495</v>
      </c>
      <c r="AK344"/>
    </row>
    <row r="345" spans="1:36" s="6" customFormat="1" ht="37.5" customHeight="1">
      <c r="A345" s="94"/>
      <c r="B345" s="13" t="s">
        <v>3549</v>
      </c>
      <c r="C345" s="13" t="s">
        <v>3475</v>
      </c>
      <c r="D345" s="21">
        <v>37194.416666666664</v>
      </c>
      <c r="E345" s="13" t="s">
        <v>3476</v>
      </c>
      <c r="F345" s="22" t="s">
        <v>3477</v>
      </c>
      <c r="G345" s="13" t="s">
        <v>1736</v>
      </c>
      <c r="H345" s="13" t="s">
        <v>1736</v>
      </c>
      <c r="I345" s="17">
        <v>37192.583333333336</v>
      </c>
      <c r="J345" s="17">
        <v>37192.604166666664</v>
      </c>
      <c r="K345" s="23">
        <v>3</v>
      </c>
      <c r="L345" s="23">
        <v>100</v>
      </c>
      <c r="M345" s="23">
        <v>50</v>
      </c>
      <c r="N345" s="23">
        <v>50</v>
      </c>
      <c r="O345" s="8" t="s">
        <v>3478</v>
      </c>
      <c r="P345" s="8" t="s">
        <v>3479</v>
      </c>
      <c r="Q345" s="8">
        <v>92064</v>
      </c>
      <c r="R345" s="24" t="s">
        <v>1664</v>
      </c>
      <c r="S345" s="25" t="s">
        <v>3480</v>
      </c>
      <c r="T345" s="26">
        <v>0</v>
      </c>
      <c r="U345" s="8">
        <v>0</v>
      </c>
      <c r="V345" s="8" t="s">
        <v>3530</v>
      </c>
      <c r="W345" s="8" t="s">
        <v>3481</v>
      </c>
      <c r="X345" s="8" t="s">
        <v>3658</v>
      </c>
      <c r="Y345" s="27" t="s">
        <v>1662</v>
      </c>
      <c r="Z345" s="28" t="s">
        <v>1663</v>
      </c>
      <c r="AA345" s="28" t="s">
        <v>1663</v>
      </c>
      <c r="AB345" s="8" t="s">
        <v>3659</v>
      </c>
      <c r="AC345" s="8" t="s">
        <v>3660</v>
      </c>
      <c r="AD345" s="25" t="s">
        <v>3660</v>
      </c>
      <c r="AE345" s="28" t="s">
        <v>1663</v>
      </c>
      <c r="AF345" s="28" t="s">
        <v>1662</v>
      </c>
      <c r="AG345" s="28" t="s">
        <v>1662</v>
      </c>
      <c r="AH345" s="13" t="s">
        <v>2003</v>
      </c>
      <c r="AI345" s="26">
        <v>0</v>
      </c>
      <c r="AJ345" s="8" t="s">
        <v>3661</v>
      </c>
    </row>
    <row r="346" spans="1:37" s="6" customFormat="1" ht="37.5" customHeight="1">
      <c r="A346" s="94" t="s">
        <v>2520</v>
      </c>
      <c r="B346" s="13" t="s">
        <v>2590</v>
      </c>
      <c r="C346" s="29" t="s">
        <v>3662</v>
      </c>
      <c r="D346" s="17">
        <v>37316.62430555555</v>
      </c>
      <c r="E346" s="13" t="s">
        <v>3663</v>
      </c>
      <c r="F346" s="22">
        <v>8586795419</v>
      </c>
      <c r="G346" s="13" t="s">
        <v>1736</v>
      </c>
      <c r="H346" s="13" t="s">
        <v>1736</v>
      </c>
      <c r="I346" s="17">
        <v>37316.40625</v>
      </c>
      <c r="J346" s="17">
        <v>37316.5</v>
      </c>
      <c r="K346" s="23">
        <v>1.5</v>
      </c>
      <c r="L346" s="23">
        <v>200</v>
      </c>
      <c r="M346" s="23">
        <v>150</v>
      </c>
      <c r="N346" s="23">
        <v>50</v>
      </c>
      <c r="O346" s="8" t="s">
        <v>3478</v>
      </c>
      <c r="P346" s="8" t="s">
        <v>3479</v>
      </c>
      <c r="Q346" s="8">
        <v>92064</v>
      </c>
      <c r="R346" s="24" t="s">
        <v>1664</v>
      </c>
      <c r="S346" s="25" t="s">
        <v>1570</v>
      </c>
      <c r="T346" s="26">
        <v>1</v>
      </c>
      <c r="U346" s="72">
        <v>37192</v>
      </c>
      <c r="V346" s="8" t="s">
        <v>3530</v>
      </c>
      <c r="W346" s="8" t="s">
        <v>3664</v>
      </c>
      <c r="X346" s="8" t="s">
        <v>3665</v>
      </c>
      <c r="Y346" s="27" t="s">
        <v>1662</v>
      </c>
      <c r="Z346" s="28" t="s">
        <v>1663</v>
      </c>
      <c r="AA346" s="28" t="s">
        <v>1663</v>
      </c>
      <c r="AB346" s="8" t="s">
        <v>3659</v>
      </c>
      <c r="AC346" s="8" t="s">
        <v>3660</v>
      </c>
      <c r="AD346" s="25" t="s">
        <v>3660</v>
      </c>
      <c r="AE346" s="28" t="s">
        <v>1663</v>
      </c>
      <c r="AF346" s="28" t="s">
        <v>1662</v>
      </c>
      <c r="AG346" s="28" t="s">
        <v>1662</v>
      </c>
      <c r="AH346" s="13" t="s">
        <v>2003</v>
      </c>
      <c r="AI346" s="26">
        <v>0</v>
      </c>
      <c r="AJ346" s="235" t="s">
        <v>3661</v>
      </c>
      <c r="AK346" s="6" t="s">
        <v>3666</v>
      </c>
    </row>
    <row r="347" spans="1:37" s="5" customFormat="1" ht="59.25" customHeight="1">
      <c r="A347" s="4"/>
      <c r="B347" s="13" t="s">
        <v>3549</v>
      </c>
      <c r="C347" s="13" t="s">
        <v>844</v>
      </c>
      <c r="D347" s="21">
        <v>37278.5</v>
      </c>
      <c r="E347" s="13" t="s">
        <v>845</v>
      </c>
      <c r="F347" s="22" t="s">
        <v>846</v>
      </c>
      <c r="G347" s="13" t="s">
        <v>1678</v>
      </c>
      <c r="H347" s="13" t="s">
        <v>1678</v>
      </c>
      <c r="I347" s="17">
        <v>37278.291666666664</v>
      </c>
      <c r="J347" s="17">
        <v>37278.375</v>
      </c>
      <c r="K347" s="23">
        <v>75</v>
      </c>
      <c r="L347" s="23">
        <v>9000</v>
      </c>
      <c r="M347" s="23">
        <v>1500</v>
      </c>
      <c r="N347" s="23">
        <v>7500</v>
      </c>
      <c r="O347" s="8" t="s">
        <v>847</v>
      </c>
      <c r="P347" s="8" t="s">
        <v>2665</v>
      </c>
      <c r="Q347" s="8">
        <v>92024</v>
      </c>
      <c r="R347" s="24" t="s">
        <v>1664</v>
      </c>
      <c r="S347" s="25" t="s">
        <v>848</v>
      </c>
      <c r="T347" s="26">
        <v>0</v>
      </c>
      <c r="U347" s="8"/>
      <c r="V347" s="8" t="s">
        <v>3535</v>
      </c>
      <c r="W347" s="174" t="s">
        <v>849</v>
      </c>
      <c r="X347" s="174" t="s">
        <v>850</v>
      </c>
      <c r="Y347" s="27" t="s">
        <v>1662</v>
      </c>
      <c r="Z347" s="28" t="s">
        <v>1663</v>
      </c>
      <c r="AA347" s="28" t="s">
        <v>1663</v>
      </c>
      <c r="AB347" s="8" t="s">
        <v>2504</v>
      </c>
      <c r="AC347" s="8" t="s">
        <v>851</v>
      </c>
      <c r="AD347" s="25" t="s">
        <v>851</v>
      </c>
      <c r="AE347" s="28" t="s">
        <v>1663</v>
      </c>
      <c r="AF347" s="28" t="s">
        <v>1663</v>
      </c>
      <c r="AG347" s="28" t="s">
        <v>1663</v>
      </c>
      <c r="AH347" s="13" t="s">
        <v>852</v>
      </c>
      <c r="AI347" s="26">
        <v>2</v>
      </c>
      <c r="AJ347" s="8" t="s">
        <v>853</v>
      </c>
      <c r="AK347" s="5" t="s">
        <v>854</v>
      </c>
    </row>
    <row r="348" spans="1:36" s="5" customFormat="1" ht="59.25" customHeight="1">
      <c r="A348" s="266" t="s">
        <v>2520</v>
      </c>
      <c r="B348" s="13" t="s">
        <v>3044</v>
      </c>
      <c r="C348" s="13" t="s">
        <v>3045</v>
      </c>
      <c r="D348" s="17" t="s">
        <v>3046</v>
      </c>
      <c r="E348" s="13" t="s">
        <v>3047</v>
      </c>
      <c r="F348" s="22" t="s">
        <v>2952</v>
      </c>
      <c r="G348" s="13" t="s">
        <v>1733</v>
      </c>
      <c r="H348" s="13" t="s">
        <v>1733</v>
      </c>
      <c r="I348" s="17">
        <v>37302.458333333336</v>
      </c>
      <c r="J348" s="17" t="s">
        <v>3048</v>
      </c>
      <c r="K348" s="23">
        <v>0.66</v>
      </c>
      <c r="L348" s="23">
        <v>200</v>
      </c>
      <c r="M348" s="23">
        <v>50</v>
      </c>
      <c r="N348" s="23">
        <v>150</v>
      </c>
      <c r="O348" s="8" t="s">
        <v>3049</v>
      </c>
      <c r="P348" s="8" t="s">
        <v>2955</v>
      </c>
      <c r="Q348" s="8">
        <v>92065</v>
      </c>
      <c r="R348" s="24" t="s">
        <v>1664</v>
      </c>
      <c r="S348" s="25" t="s">
        <v>2975</v>
      </c>
      <c r="T348" s="26">
        <v>0</v>
      </c>
      <c r="U348" s="236">
        <v>37348</v>
      </c>
      <c r="V348" s="8" t="s">
        <v>1491</v>
      </c>
      <c r="W348" s="8" t="s">
        <v>3050</v>
      </c>
      <c r="X348" s="8" t="s">
        <v>3051</v>
      </c>
      <c r="Y348" s="27" t="s">
        <v>1662</v>
      </c>
      <c r="Z348" s="28" t="s">
        <v>1663</v>
      </c>
      <c r="AA348" s="28" t="s">
        <v>1662</v>
      </c>
      <c r="AB348" s="8" t="s">
        <v>135</v>
      </c>
      <c r="AC348" s="8" t="s">
        <v>2957</v>
      </c>
      <c r="AD348" s="25" t="s">
        <v>2960</v>
      </c>
      <c r="AE348" s="28" t="s">
        <v>1663</v>
      </c>
      <c r="AF348" s="28" t="s">
        <v>1662</v>
      </c>
      <c r="AG348" s="28" t="s">
        <v>1662</v>
      </c>
      <c r="AH348" s="13" t="s">
        <v>2003</v>
      </c>
      <c r="AI348" s="26">
        <v>0</v>
      </c>
      <c r="AJ348" s="33"/>
    </row>
    <row r="349" spans="1:36" s="5" customFormat="1" ht="59.25" customHeight="1">
      <c r="A349" s="4"/>
      <c r="B349" s="13" t="s">
        <v>3052</v>
      </c>
      <c r="C349" s="13" t="s">
        <v>3045</v>
      </c>
      <c r="D349" s="17" t="s">
        <v>3053</v>
      </c>
      <c r="E349" s="13" t="s">
        <v>3047</v>
      </c>
      <c r="F349" s="22" t="s">
        <v>2952</v>
      </c>
      <c r="G349" s="13" t="s">
        <v>1733</v>
      </c>
      <c r="H349" s="13" t="s">
        <v>1733</v>
      </c>
      <c r="I349" s="17">
        <v>37340.666666666664</v>
      </c>
      <c r="J349" s="17" t="s">
        <v>3054</v>
      </c>
      <c r="K349" s="23">
        <v>0.2</v>
      </c>
      <c r="L349" s="23">
        <v>300</v>
      </c>
      <c r="M349" s="23">
        <v>200</v>
      </c>
      <c r="N349" s="23">
        <v>100</v>
      </c>
      <c r="O349" s="8" t="s">
        <v>3055</v>
      </c>
      <c r="P349" s="8" t="s">
        <v>2955</v>
      </c>
      <c r="Q349" s="8">
        <v>92065</v>
      </c>
      <c r="R349" s="24" t="s">
        <v>1664</v>
      </c>
      <c r="S349" s="25" t="s">
        <v>3056</v>
      </c>
      <c r="T349" s="26">
        <v>0</v>
      </c>
      <c r="U349" s="8" t="s">
        <v>2957</v>
      </c>
      <c r="V349" s="8" t="s">
        <v>1504</v>
      </c>
      <c r="W349" s="8" t="s">
        <v>3057</v>
      </c>
      <c r="X349" s="8" t="s">
        <v>3058</v>
      </c>
      <c r="Y349" s="27" t="s">
        <v>1662</v>
      </c>
      <c r="Z349" s="28" t="s">
        <v>1662</v>
      </c>
      <c r="AA349" s="28" t="s">
        <v>1662</v>
      </c>
      <c r="AB349" s="8" t="s">
        <v>2957</v>
      </c>
      <c r="AC349" s="8" t="s">
        <v>2957</v>
      </c>
      <c r="AD349" s="25" t="s">
        <v>3059</v>
      </c>
      <c r="AE349" s="28" t="s">
        <v>1663</v>
      </c>
      <c r="AF349" s="28" t="s">
        <v>1662</v>
      </c>
      <c r="AG349" s="28" t="s">
        <v>1663</v>
      </c>
      <c r="AH349" s="13" t="s">
        <v>3060</v>
      </c>
      <c r="AI349" s="26">
        <v>10</v>
      </c>
      <c r="AJ349" s="33"/>
    </row>
    <row r="350" spans="1:36" s="240" customFormat="1" ht="81" customHeight="1">
      <c r="A350" s="238" t="s">
        <v>2520</v>
      </c>
      <c r="B350" s="237" t="s">
        <v>1517</v>
      </c>
      <c r="C350" s="238" t="s">
        <v>1525</v>
      </c>
      <c r="D350" s="239">
        <v>37274.666666666664</v>
      </c>
      <c r="E350" s="238" t="s">
        <v>1526</v>
      </c>
      <c r="F350" s="240" t="s">
        <v>3732</v>
      </c>
      <c r="G350" s="240" t="s">
        <v>1526</v>
      </c>
      <c r="H350" s="240" t="s">
        <v>1526</v>
      </c>
      <c r="I350" s="241">
        <v>37271.53402777778</v>
      </c>
      <c r="J350" s="241">
        <v>37271.541666666664</v>
      </c>
      <c r="K350" s="238">
        <v>2.25</v>
      </c>
      <c r="L350" s="238">
        <v>25</v>
      </c>
      <c r="M350" s="238">
        <v>24.75</v>
      </c>
      <c r="N350" s="238">
        <v>0.25</v>
      </c>
      <c r="O350" s="240" t="s">
        <v>962</v>
      </c>
      <c r="P350" s="240" t="s">
        <v>1529</v>
      </c>
      <c r="Q350" s="240">
        <v>92651</v>
      </c>
      <c r="R350" s="238" t="s">
        <v>1088</v>
      </c>
      <c r="S350" s="240" t="s">
        <v>1746</v>
      </c>
      <c r="T350" s="238" t="s">
        <v>963</v>
      </c>
      <c r="U350" s="240" t="s">
        <v>2003</v>
      </c>
      <c r="V350" s="240" t="s">
        <v>964</v>
      </c>
      <c r="W350" s="240" t="s">
        <v>965</v>
      </c>
      <c r="X350" s="240" t="s">
        <v>966</v>
      </c>
      <c r="Y350" s="238" t="s">
        <v>2003</v>
      </c>
      <c r="Z350" s="238" t="s">
        <v>278</v>
      </c>
      <c r="AA350" s="238" t="s">
        <v>1662</v>
      </c>
      <c r="AB350" s="238" t="s">
        <v>2003</v>
      </c>
      <c r="AC350" s="238" t="s">
        <v>2003</v>
      </c>
      <c r="AD350" s="240" t="s">
        <v>967</v>
      </c>
      <c r="AE350" s="238" t="s">
        <v>278</v>
      </c>
      <c r="AF350" s="238" t="s">
        <v>1662</v>
      </c>
      <c r="AG350" s="238" t="s">
        <v>3728</v>
      </c>
      <c r="AH350" s="238" t="s">
        <v>2003</v>
      </c>
      <c r="AI350" s="238" t="s">
        <v>2003</v>
      </c>
      <c r="AJ350" s="240" t="s">
        <v>212</v>
      </c>
    </row>
    <row r="351" spans="1:36" s="240" customFormat="1" ht="81" customHeight="1">
      <c r="A351" s="238"/>
      <c r="B351" s="237" t="s">
        <v>324</v>
      </c>
      <c r="C351" s="238" t="s">
        <v>1525</v>
      </c>
      <c r="D351" s="239">
        <v>37278.572916666664</v>
      </c>
      <c r="E351" s="238" t="s">
        <v>1526</v>
      </c>
      <c r="F351" s="240" t="s">
        <v>3732</v>
      </c>
      <c r="G351" s="240" t="s">
        <v>1526</v>
      </c>
      <c r="H351" s="240" t="s">
        <v>1526</v>
      </c>
      <c r="I351" s="241">
        <v>37278.419444444444</v>
      </c>
      <c r="J351" s="241">
        <v>37278.430555555555</v>
      </c>
      <c r="K351" s="238">
        <v>20</v>
      </c>
      <c r="L351" s="238">
        <v>320</v>
      </c>
      <c r="M351" s="238">
        <v>319</v>
      </c>
      <c r="N351" s="238">
        <v>1</v>
      </c>
      <c r="O351" s="240" t="s">
        <v>968</v>
      </c>
      <c r="P351" s="240" t="s">
        <v>1529</v>
      </c>
      <c r="Q351" s="240">
        <v>92651</v>
      </c>
      <c r="R351" s="238" t="s">
        <v>1088</v>
      </c>
      <c r="S351" s="240" t="s">
        <v>969</v>
      </c>
      <c r="T351" s="238" t="s">
        <v>963</v>
      </c>
      <c r="U351" s="240" t="s">
        <v>2003</v>
      </c>
      <c r="V351" s="240" t="s">
        <v>28</v>
      </c>
      <c r="W351" s="240" t="s">
        <v>473</v>
      </c>
      <c r="X351" s="240" t="s">
        <v>474</v>
      </c>
      <c r="Y351" s="238" t="s">
        <v>3728</v>
      </c>
      <c r="Z351" s="238" t="s">
        <v>1662</v>
      </c>
      <c r="AA351" s="238" t="s">
        <v>1662</v>
      </c>
      <c r="AB351" s="238" t="s">
        <v>2003</v>
      </c>
      <c r="AC351" s="238" t="s">
        <v>2003</v>
      </c>
      <c r="AD351" s="240" t="s">
        <v>475</v>
      </c>
      <c r="AE351" s="238" t="s">
        <v>278</v>
      </c>
      <c r="AF351" s="238" t="s">
        <v>1662</v>
      </c>
      <c r="AG351" s="238" t="s">
        <v>1662</v>
      </c>
      <c r="AH351" s="238" t="s">
        <v>2003</v>
      </c>
      <c r="AI351" s="238" t="s">
        <v>2003</v>
      </c>
      <c r="AJ351" s="240" t="s">
        <v>476</v>
      </c>
    </row>
    <row r="352" spans="1:36" s="240" customFormat="1" ht="81" customHeight="1">
      <c r="A352" s="238"/>
      <c r="B352" s="237" t="s">
        <v>790</v>
      </c>
      <c r="C352" s="238" t="s">
        <v>1525</v>
      </c>
      <c r="D352" s="239">
        <v>37285.541666666664</v>
      </c>
      <c r="E352" s="238" t="s">
        <v>1526</v>
      </c>
      <c r="F352" s="240" t="s">
        <v>3732</v>
      </c>
      <c r="G352" s="240" t="s">
        <v>1526</v>
      </c>
      <c r="H352" s="240" t="s">
        <v>1526</v>
      </c>
      <c r="I352" s="241">
        <v>37281.427083333336</v>
      </c>
      <c r="J352" s="241">
        <v>37278.4375</v>
      </c>
      <c r="K352" s="238">
        <v>20</v>
      </c>
      <c r="L352" s="238">
        <v>300</v>
      </c>
      <c r="M352" s="238">
        <v>0</v>
      </c>
      <c r="N352" s="238">
        <v>300</v>
      </c>
      <c r="O352" s="240" t="s">
        <v>477</v>
      </c>
      <c r="P352" s="240" t="s">
        <v>1529</v>
      </c>
      <c r="Q352" s="240">
        <v>92651</v>
      </c>
      <c r="R352" s="238" t="s">
        <v>1088</v>
      </c>
      <c r="S352" s="240" t="s">
        <v>478</v>
      </c>
      <c r="T352" s="238">
        <v>1</v>
      </c>
      <c r="U352" s="240" t="s">
        <v>479</v>
      </c>
      <c r="V352" s="240" t="s">
        <v>28</v>
      </c>
      <c r="W352" s="240" t="s">
        <v>480</v>
      </c>
      <c r="X352" s="240" t="s">
        <v>481</v>
      </c>
      <c r="Y352" s="238" t="s">
        <v>1662</v>
      </c>
      <c r="Z352" s="238" t="s">
        <v>1662</v>
      </c>
      <c r="AA352" s="238" t="s">
        <v>1662</v>
      </c>
      <c r="AB352" s="238" t="s">
        <v>2003</v>
      </c>
      <c r="AC352" s="238" t="s">
        <v>2003</v>
      </c>
      <c r="AD352" s="240" t="s">
        <v>482</v>
      </c>
      <c r="AE352" s="238" t="s">
        <v>278</v>
      </c>
      <c r="AF352" s="238" t="s">
        <v>1662</v>
      </c>
      <c r="AG352" s="238" t="s">
        <v>1662</v>
      </c>
      <c r="AH352" s="238" t="s">
        <v>2003</v>
      </c>
      <c r="AI352" s="238" t="s">
        <v>2003</v>
      </c>
      <c r="AJ352" s="240" t="s">
        <v>483</v>
      </c>
    </row>
    <row r="353" spans="1:35" s="240" customFormat="1" ht="81" customHeight="1">
      <c r="A353" s="238"/>
      <c r="B353" s="237" t="s">
        <v>484</v>
      </c>
      <c r="C353" s="238" t="s">
        <v>1525</v>
      </c>
      <c r="D353" s="239">
        <v>37287.375</v>
      </c>
      <c r="E353" s="238" t="s">
        <v>1526</v>
      </c>
      <c r="F353" s="240" t="s">
        <v>3732</v>
      </c>
      <c r="G353" s="240" t="s">
        <v>1526</v>
      </c>
      <c r="H353" s="240" t="s">
        <v>1526</v>
      </c>
      <c r="I353" s="241">
        <v>37285.64236111111</v>
      </c>
      <c r="J353" s="241">
        <v>37285.645833333336</v>
      </c>
      <c r="K353" s="238">
        <v>15</v>
      </c>
      <c r="L353" s="238">
        <v>75</v>
      </c>
      <c r="M353" s="238">
        <v>1</v>
      </c>
      <c r="N353" s="238">
        <v>74</v>
      </c>
      <c r="O353" s="240" t="s">
        <v>485</v>
      </c>
      <c r="P353" s="240" t="s">
        <v>1529</v>
      </c>
      <c r="Q353" s="240">
        <v>92651</v>
      </c>
      <c r="R353" s="238" t="s">
        <v>1088</v>
      </c>
      <c r="S353" s="240" t="s">
        <v>486</v>
      </c>
      <c r="T353" s="238">
        <v>2</v>
      </c>
      <c r="U353" s="240" t="s">
        <v>991</v>
      </c>
      <c r="V353" s="240" t="s">
        <v>992</v>
      </c>
      <c r="W353" s="240" t="s">
        <v>1064</v>
      </c>
      <c r="X353" s="240" t="s">
        <v>1065</v>
      </c>
      <c r="Y353" s="238" t="s">
        <v>1663</v>
      </c>
      <c r="Z353" s="238" t="s">
        <v>1662</v>
      </c>
      <c r="AA353" s="238" t="s">
        <v>1662</v>
      </c>
      <c r="AB353" s="238" t="s">
        <v>2003</v>
      </c>
      <c r="AC353" s="238" t="s">
        <v>2003</v>
      </c>
      <c r="AD353" s="240" t="s">
        <v>1066</v>
      </c>
      <c r="AE353" s="238" t="s">
        <v>278</v>
      </c>
      <c r="AF353" s="238" t="s">
        <v>1662</v>
      </c>
      <c r="AG353" s="238" t="s">
        <v>1662</v>
      </c>
      <c r="AH353" s="238" t="s">
        <v>2003</v>
      </c>
      <c r="AI353" s="238" t="s">
        <v>2003</v>
      </c>
    </row>
    <row r="354" spans="1:36" s="240" customFormat="1" ht="69" customHeight="1">
      <c r="A354" s="238"/>
      <c r="B354" s="237" t="s">
        <v>801</v>
      </c>
      <c r="C354" s="238" t="s">
        <v>1525</v>
      </c>
      <c r="D354" s="239">
        <v>37302.458333333336</v>
      </c>
      <c r="E354" s="238" t="s">
        <v>1526</v>
      </c>
      <c r="F354" s="240" t="s">
        <v>3732</v>
      </c>
      <c r="G354" s="240" t="s">
        <v>1526</v>
      </c>
      <c r="H354" s="240" t="s">
        <v>1526</v>
      </c>
      <c r="I354" s="241">
        <v>37301.395833333336</v>
      </c>
      <c r="J354" s="241">
        <v>37301.458333333336</v>
      </c>
      <c r="K354" s="238" t="s">
        <v>1067</v>
      </c>
      <c r="L354" s="238">
        <v>20</v>
      </c>
      <c r="M354" s="238">
        <v>19</v>
      </c>
      <c r="N354" s="238">
        <v>1</v>
      </c>
      <c r="O354" s="240" t="s">
        <v>1068</v>
      </c>
      <c r="P354" s="240" t="s">
        <v>1529</v>
      </c>
      <c r="Q354" s="240">
        <v>92651</v>
      </c>
      <c r="R354" s="238" t="s">
        <v>3527</v>
      </c>
      <c r="S354" s="240" t="s">
        <v>1069</v>
      </c>
      <c r="T354" s="238">
        <v>0</v>
      </c>
      <c r="U354" s="240" t="s">
        <v>2003</v>
      </c>
      <c r="V354" s="240" t="s">
        <v>1530</v>
      </c>
      <c r="W354" s="240" t="s">
        <v>1070</v>
      </c>
      <c r="X354" s="240" t="s">
        <v>1071</v>
      </c>
      <c r="Y354" s="238" t="s">
        <v>1662</v>
      </c>
      <c r="Z354" s="238" t="s">
        <v>1072</v>
      </c>
      <c r="AA354" s="238" t="s">
        <v>1662</v>
      </c>
      <c r="AB354" s="238" t="s">
        <v>2003</v>
      </c>
      <c r="AC354" s="238" t="s">
        <v>2003</v>
      </c>
      <c r="AD354" s="240" t="s">
        <v>1066</v>
      </c>
      <c r="AE354" s="238" t="s">
        <v>278</v>
      </c>
      <c r="AF354" s="238" t="s">
        <v>1662</v>
      </c>
      <c r="AG354" s="238" t="s">
        <v>1662</v>
      </c>
      <c r="AH354" s="238" t="s">
        <v>2003</v>
      </c>
      <c r="AI354" s="238" t="s">
        <v>2003</v>
      </c>
      <c r="AJ354" s="240" t="s">
        <v>1073</v>
      </c>
    </row>
    <row r="355" spans="1:36" s="240" customFormat="1" ht="69" customHeight="1">
      <c r="A355" s="238" t="s">
        <v>2520</v>
      </c>
      <c r="B355" s="237" t="s">
        <v>806</v>
      </c>
      <c r="C355" s="238" t="s">
        <v>1525</v>
      </c>
      <c r="D355" s="239">
        <v>37302.458333333336</v>
      </c>
      <c r="E355" s="238" t="s">
        <v>1526</v>
      </c>
      <c r="F355" s="240" t="s">
        <v>3732</v>
      </c>
      <c r="G355" s="240" t="s">
        <v>1526</v>
      </c>
      <c r="H355" s="240" t="s">
        <v>1526</v>
      </c>
      <c r="I355" s="241">
        <v>37301.39861111111</v>
      </c>
      <c r="J355" s="241">
        <v>37301.40625</v>
      </c>
      <c r="K355" s="238">
        <v>0.45</v>
      </c>
      <c r="L355" s="238">
        <v>5</v>
      </c>
      <c r="M355" s="238">
        <v>0</v>
      </c>
      <c r="N355" s="238">
        <v>5</v>
      </c>
      <c r="O355" s="240" t="s">
        <v>1074</v>
      </c>
      <c r="P355" s="240" t="s">
        <v>1529</v>
      </c>
      <c r="Q355" s="240">
        <v>92651</v>
      </c>
      <c r="R355" s="238" t="s">
        <v>3527</v>
      </c>
      <c r="S355" s="240" t="s">
        <v>1746</v>
      </c>
      <c r="T355" s="238" t="s">
        <v>963</v>
      </c>
      <c r="U355" s="240" t="s">
        <v>2003</v>
      </c>
      <c r="V355" s="240" t="s">
        <v>1067</v>
      </c>
      <c r="W355" s="240" t="s">
        <v>1075</v>
      </c>
      <c r="X355" s="240" t="s">
        <v>1076</v>
      </c>
      <c r="Y355" s="238" t="s">
        <v>2003</v>
      </c>
      <c r="Z355" s="238" t="s">
        <v>2003</v>
      </c>
      <c r="AA355" s="238" t="s">
        <v>2003</v>
      </c>
      <c r="AB355" s="238" t="s">
        <v>2003</v>
      </c>
      <c r="AC355" s="238" t="s">
        <v>2003</v>
      </c>
      <c r="AD355" s="240" t="s">
        <v>1077</v>
      </c>
      <c r="AE355" s="238" t="s">
        <v>278</v>
      </c>
      <c r="AF355" s="238" t="s">
        <v>1662</v>
      </c>
      <c r="AG355" s="238" t="s">
        <v>1662</v>
      </c>
      <c r="AH355" s="238" t="s">
        <v>2003</v>
      </c>
      <c r="AI355" s="238" t="s">
        <v>2003</v>
      </c>
      <c r="AJ355" s="240" t="s">
        <v>212</v>
      </c>
    </row>
    <row r="356" spans="1:36" s="240" customFormat="1" ht="69" customHeight="1">
      <c r="A356" s="238"/>
      <c r="B356" s="237" t="s">
        <v>811</v>
      </c>
      <c r="C356" s="238" t="s">
        <v>1078</v>
      </c>
      <c r="D356" s="239">
        <v>37303.541666666664</v>
      </c>
      <c r="E356" s="238" t="s">
        <v>1526</v>
      </c>
      <c r="F356" s="240" t="s">
        <v>1079</v>
      </c>
      <c r="G356" s="240" t="s">
        <v>1526</v>
      </c>
      <c r="H356" s="240" t="s">
        <v>1526</v>
      </c>
      <c r="I356" s="241"/>
      <c r="J356" s="241">
        <v>37303.354166666664</v>
      </c>
      <c r="K356" s="238" t="s">
        <v>1067</v>
      </c>
      <c r="L356" s="238" t="s">
        <v>1067</v>
      </c>
      <c r="M356" s="238" t="s">
        <v>1067</v>
      </c>
      <c r="N356" s="238" t="s">
        <v>1067</v>
      </c>
      <c r="O356" s="240" t="s">
        <v>1080</v>
      </c>
      <c r="P356" s="240" t="s">
        <v>1529</v>
      </c>
      <c r="Q356" s="240">
        <v>92651</v>
      </c>
      <c r="R356" s="238" t="s">
        <v>3527</v>
      </c>
      <c r="S356" s="240" t="s">
        <v>1081</v>
      </c>
      <c r="T356" s="238" t="s">
        <v>963</v>
      </c>
      <c r="U356" s="240" t="s">
        <v>2003</v>
      </c>
      <c r="V356" s="240" t="s">
        <v>992</v>
      </c>
      <c r="W356" s="240" t="s">
        <v>1082</v>
      </c>
      <c r="X356" s="240" t="s">
        <v>1083</v>
      </c>
      <c r="Y356" s="238" t="s">
        <v>1662</v>
      </c>
      <c r="Z356" s="238" t="s">
        <v>1662</v>
      </c>
      <c r="AA356" s="238" t="s">
        <v>2003</v>
      </c>
      <c r="AB356" s="238" t="s">
        <v>2003</v>
      </c>
      <c r="AC356" s="238" t="s">
        <v>2003</v>
      </c>
      <c r="AD356" s="240" t="s">
        <v>1084</v>
      </c>
      <c r="AE356" s="238" t="s">
        <v>278</v>
      </c>
      <c r="AF356" s="238" t="s">
        <v>1662</v>
      </c>
      <c r="AG356" s="238" t="s">
        <v>1662</v>
      </c>
      <c r="AH356" s="238" t="s">
        <v>2003</v>
      </c>
      <c r="AI356" s="238" t="s">
        <v>2003</v>
      </c>
      <c r="AJ356" s="240" t="s">
        <v>1033</v>
      </c>
    </row>
    <row r="357" spans="1:36" s="240" customFormat="1" ht="69" customHeight="1">
      <c r="A357" s="238" t="s">
        <v>2520</v>
      </c>
      <c r="B357" s="237" t="s">
        <v>815</v>
      </c>
      <c r="C357" s="238" t="s">
        <v>1525</v>
      </c>
      <c r="D357" s="239">
        <v>37315.416666666664</v>
      </c>
      <c r="E357" s="238" t="s">
        <v>1526</v>
      </c>
      <c r="F357" s="240" t="s">
        <v>3732</v>
      </c>
      <c r="G357" s="240" t="s">
        <v>1526</v>
      </c>
      <c r="H357" s="240" t="s">
        <v>1526</v>
      </c>
      <c r="I357" s="267">
        <v>37315</v>
      </c>
      <c r="J357" s="241">
        <v>37315.416666666664</v>
      </c>
      <c r="K357" s="238" t="s">
        <v>1067</v>
      </c>
      <c r="L357" s="238" t="s">
        <v>1067</v>
      </c>
      <c r="M357" s="238">
        <v>0</v>
      </c>
      <c r="N357" s="238" t="s">
        <v>1067</v>
      </c>
      <c r="O357" s="240" t="s">
        <v>1034</v>
      </c>
      <c r="P357" s="240" t="s">
        <v>1529</v>
      </c>
      <c r="Q357" s="240">
        <v>92651</v>
      </c>
      <c r="R357" s="238" t="s">
        <v>3527</v>
      </c>
      <c r="S357" s="240" t="s">
        <v>1035</v>
      </c>
      <c r="T357" s="238">
        <v>1</v>
      </c>
      <c r="U357" s="240" t="s">
        <v>1036</v>
      </c>
      <c r="V357" s="240" t="s">
        <v>1530</v>
      </c>
      <c r="W357" s="240" t="s">
        <v>1037</v>
      </c>
      <c r="X357" s="240" t="s">
        <v>1038</v>
      </c>
      <c r="Y357" s="238" t="s">
        <v>1662</v>
      </c>
      <c r="Z357" s="238" t="s">
        <v>278</v>
      </c>
      <c r="AA357" s="238" t="s">
        <v>2003</v>
      </c>
      <c r="AB357" s="238" t="s">
        <v>2003</v>
      </c>
      <c r="AC357" s="238" t="s">
        <v>2003</v>
      </c>
      <c r="AD357" s="240" t="s">
        <v>1039</v>
      </c>
      <c r="AE357" s="238" t="s">
        <v>278</v>
      </c>
      <c r="AF357" s="238" t="s">
        <v>1662</v>
      </c>
      <c r="AG357" s="238" t="s">
        <v>1662</v>
      </c>
      <c r="AH357" s="238" t="s">
        <v>2003</v>
      </c>
      <c r="AI357" s="238" t="s">
        <v>2003</v>
      </c>
      <c r="AJ357" s="240" t="s">
        <v>212</v>
      </c>
    </row>
    <row r="358" spans="1:36" s="240" customFormat="1" ht="69" customHeight="1">
      <c r="A358" s="238" t="s">
        <v>2520</v>
      </c>
      <c r="B358" s="237" t="s">
        <v>1040</v>
      </c>
      <c r="C358" s="238" t="s">
        <v>1525</v>
      </c>
      <c r="D358" s="239">
        <v>37317.291666666664</v>
      </c>
      <c r="E358" s="238" t="s">
        <v>1526</v>
      </c>
      <c r="F358" s="240" t="s">
        <v>3732</v>
      </c>
      <c r="G358" s="240" t="s">
        <v>1526</v>
      </c>
      <c r="H358" s="240" t="s">
        <v>1526</v>
      </c>
      <c r="I358" s="267">
        <v>37317</v>
      </c>
      <c r="J358" s="241">
        <v>37317.291666666664</v>
      </c>
      <c r="K358" s="238" t="s">
        <v>1067</v>
      </c>
      <c r="L358" s="238">
        <v>5</v>
      </c>
      <c r="M358" s="238">
        <v>0</v>
      </c>
      <c r="N358" s="238">
        <v>5</v>
      </c>
      <c r="O358" s="240" t="s">
        <v>1034</v>
      </c>
      <c r="P358" s="240" t="s">
        <v>1529</v>
      </c>
      <c r="Q358" s="240">
        <v>92651</v>
      </c>
      <c r="R358" s="238" t="s">
        <v>3527</v>
      </c>
      <c r="S358" s="240" t="s">
        <v>1746</v>
      </c>
      <c r="T358" s="238">
        <v>2</v>
      </c>
      <c r="U358" s="240" t="s">
        <v>1041</v>
      </c>
      <c r="V358" s="240" t="s">
        <v>1530</v>
      </c>
      <c r="W358" s="240" t="s">
        <v>1042</v>
      </c>
      <c r="X358" s="240" t="s">
        <v>1349</v>
      </c>
      <c r="Y358" s="238" t="s">
        <v>1662</v>
      </c>
      <c r="Z358" s="238" t="s">
        <v>278</v>
      </c>
      <c r="AA358" s="238" t="s">
        <v>2003</v>
      </c>
      <c r="AB358" s="238" t="s">
        <v>2003</v>
      </c>
      <c r="AC358" s="238" t="s">
        <v>2003</v>
      </c>
      <c r="AD358" s="240" t="s">
        <v>1350</v>
      </c>
      <c r="AE358" s="238" t="s">
        <v>278</v>
      </c>
      <c r="AF358" s="238" t="s">
        <v>1662</v>
      </c>
      <c r="AG358" s="238" t="s">
        <v>1662</v>
      </c>
      <c r="AH358" s="238" t="s">
        <v>2003</v>
      </c>
      <c r="AI358" s="238" t="s">
        <v>2003</v>
      </c>
      <c r="AJ358" s="240" t="s">
        <v>212</v>
      </c>
    </row>
    <row r="359" spans="1:36" s="240" customFormat="1" ht="69" customHeight="1">
      <c r="A359" s="238"/>
      <c r="B359" s="237" t="s">
        <v>1351</v>
      </c>
      <c r="C359" s="238" t="s">
        <v>1525</v>
      </c>
      <c r="D359" s="239">
        <v>37320.336805555555</v>
      </c>
      <c r="E359" s="238" t="s">
        <v>1526</v>
      </c>
      <c r="F359" s="240" t="s">
        <v>3732</v>
      </c>
      <c r="G359" s="240" t="s">
        <v>1728</v>
      </c>
      <c r="H359" s="240" t="s">
        <v>1526</v>
      </c>
      <c r="I359" s="241">
        <v>37320.333333333336</v>
      </c>
      <c r="J359" s="241">
        <v>37320.34861111111</v>
      </c>
      <c r="K359" s="238">
        <v>15</v>
      </c>
      <c r="L359" s="238">
        <v>330</v>
      </c>
      <c r="M359" s="238">
        <v>130</v>
      </c>
      <c r="N359" s="238">
        <v>200</v>
      </c>
      <c r="O359" s="240" t="s">
        <v>1352</v>
      </c>
      <c r="P359" s="240" t="s">
        <v>1529</v>
      </c>
      <c r="Q359" s="240">
        <v>92651</v>
      </c>
      <c r="R359" s="238" t="s">
        <v>3527</v>
      </c>
      <c r="S359" s="240" t="s">
        <v>1353</v>
      </c>
      <c r="T359" s="238">
        <v>3</v>
      </c>
      <c r="U359" s="240" t="s">
        <v>1354</v>
      </c>
      <c r="V359" s="240" t="s">
        <v>28</v>
      </c>
      <c r="W359" s="240" t="s">
        <v>1355</v>
      </c>
      <c r="X359" s="240" t="s">
        <v>1356</v>
      </c>
      <c r="Y359" s="238" t="s">
        <v>1662</v>
      </c>
      <c r="Z359" s="238" t="s">
        <v>1662</v>
      </c>
      <c r="AA359" s="238" t="s">
        <v>1662</v>
      </c>
      <c r="AB359" s="238" t="s">
        <v>2003</v>
      </c>
      <c r="AC359" s="238" t="s">
        <v>2003</v>
      </c>
      <c r="AD359" s="240" t="s">
        <v>1357</v>
      </c>
      <c r="AE359" s="238" t="s">
        <v>278</v>
      </c>
      <c r="AF359" s="238" t="s">
        <v>1662</v>
      </c>
      <c r="AG359" s="238" t="s">
        <v>1662</v>
      </c>
      <c r="AH359" s="238" t="s">
        <v>2003</v>
      </c>
      <c r="AI359" s="238" t="s">
        <v>2003</v>
      </c>
      <c r="AJ359" s="240" t="s">
        <v>1358</v>
      </c>
    </row>
    <row r="360" spans="1:36" s="240" customFormat="1" ht="69" customHeight="1">
      <c r="A360" s="238" t="s">
        <v>2520</v>
      </c>
      <c r="B360" s="237" t="s">
        <v>1359</v>
      </c>
      <c r="C360" s="238" t="s">
        <v>1525</v>
      </c>
      <c r="D360" s="239">
        <v>37336.350694444445</v>
      </c>
      <c r="E360" s="238" t="s">
        <v>1526</v>
      </c>
      <c r="F360" s="240" t="s">
        <v>3732</v>
      </c>
      <c r="G360" s="240" t="s">
        <v>1526</v>
      </c>
      <c r="H360" s="240" t="s">
        <v>1526</v>
      </c>
      <c r="I360" s="242">
        <v>37332.666666666664</v>
      </c>
      <c r="J360" s="241">
        <v>37332.67361111111</v>
      </c>
      <c r="K360" s="238">
        <v>0.05</v>
      </c>
      <c r="L360" s="240">
        <v>5</v>
      </c>
      <c r="M360" s="240">
        <v>0</v>
      </c>
      <c r="N360" s="240">
        <v>5</v>
      </c>
      <c r="O360" s="240" t="s">
        <v>1360</v>
      </c>
      <c r="P360" s="240" t="s">
        <v>1529</v>
      </c>
      <c r="Q360" s="240">
        <v>92651</v>
      </c>
      <c r="R360" s="238" t="s">
        <v>3527</v>
      </c>
      <c r="S360" s="240" t="s">
        <v>1746</v>
      </c>
      <c r="T360" s="240" t="s">
        <v>963</v>
      </c>
      <c r="U360" s="240" t="s">
        <v>2003</v>
      </c>
      <c r="V360" s="240" t="s">
        <v>1530</v>
      </c>
      <c r="W360" s="240" t="s">
        <v>1361</v>
      </c>
      <c r="X360" s="240" t="s">
        <v>1362</v>
      </c>
      <c r="Y360" s="240" t="s">
        <v>1663</v>
      </c>
      <c r="Z360" s="240" t="s">
        <v>278</v>
      </c>
      <c r="AA360" s="240" t="s">
        <v>1662</v>
      </c>
      <c r="AB360" s="240" t="s">
        <v>277</v>
      </c>
      <c r="AC360" s="240" t="s">
        <v>1363</v>
      </c>
      <c r="AD360" s="240" t="s">
        <v>277</v>
      </c>
      <c r="AE360" s="240" t="s">
        <v>278</v>
      </c>
      <c r="AF360" s="240" t="s">
        <v>1662</v>
      </c>
      <c r="AG360" s="240" t="s">
        <v>1662</v>
      </c>
      <c r="AH360" s="240" t="s">
        <v>2003</v>
      </c>
      <c r="AI360" s="240" t="s">
        <v>2003</v>
      </c>
      <c r="AJ360" s="240" t="s">
        <v>212</v>
      </c>
    </row>
    <row r="361" spans="1:36" s="6" customFormat="1" ht="37.5" customHeight="1">
      <c r="A361" s="94"/>
      <c r="B361" s="13" t="s">
        <v>2841</v>
      </c>
      <c r="C361" s="13" t="s">
        <v>914</v>
      </c>
      <c r="D361" s="21">
        <v>37314.45138888889</v>
      </c>
      <c r="E361" s="13" t="s">
        <v>915</v>
      </c>
      <c r="F361" s="22" t="s">
        <v>118</v>
      </c>
      <c r="G361" s="13" t="s">
        <v>2222</v>
      </c>
      <c r="H361" s="13" t="s">
        <v>2222</v>
      </c>
      <c r="I361" s="17">
        <v>37314.34722222222</v>
      </c>
      <c r="J361" s="17">
        <v>37314.40972222222</v>
      </c>
      <c r="K361" s="23">
        <v>5</v>
      </c>
      <c r="L361" s="23">
        <v>150</v>
      </c>
      <c r="M361" s="23">
        <v>0</v>
      </c>
      <c r="N361" s="23">
        <v>150</v>
      </c>
      <c r="O361" s="8" t="s">
        <v>916</v>
      </c>
      <c r="P361" s="8" t="s">
        <v>917</v>
      </c>
      <c r="Q361" s="8">
        <v>92651</v>
      </c>
      <c r="R361" s="24" t="s">
        <v>3527</v>
      </c>
      <c r="S361" s="25" t="s">
        <v>2956</v>
      </c>
      <c r="T361" s="26">
        <v>0</v>
      </c>
      <c r="U361" s="8" t="s">
        <v>2957</v>
      </c>
      <c r="V361" s="8" t="s">
        <v>918</v>
      </c>
      <c r="W361" s="8" t="s">
        <v>1085</v>
      </c>
      <c r="X361" s="8" t="s">
        <v>1086</v>
      </c>
      <c r="Y361" s="27" t="s">
        <v>1662</v>
      </c>
      <c r="Z361" s="28" t="s">
        <v>1663</v>
      </c>
      <c r="AA361" s="28" t="s">
        <v>1662</v>
      </c>
      <c r="AB361" s="8" t="s">
        <v>1983</v>
      </c>
      <c r="AC361" s="8" t="s">
        <v>1983</v>
      </c>
      <c r="AD361" s="25" t="s">
        <v>1087</v>
      </c>
      <c r="AE361" s="28" t="s">
        <v>1663</v>
      </c>
      <c r="AF361" s="28" t="s">
        <v>1662</v>
      </c>
      <c r="AG361" s="28" t="s">
        <v>1662</v>
      </c>
      <c r="AH361" s="13"/>
      <c r="AI361" s="26"/>
      <c r="AJ361" s="8"/>
    </row>
    <row r="362" spans="1:39" s="5" customFormat="1" ht="59.25" customHeight="1">
      <c r="A362" s="94"/>
      <c r="B362" s="13" t="s">
        <v>3718</v>
      </c>
      <c r="C362" s="13" t="s">
        <v>3710</v>
      </c>
      <c r="D362" s="21">
        <v>37264.447916666664</v>
      </c>
      <c r="E362" s="13" t="s">
        <v>2940</v>
      </c>
      <c r="F362" s="22" t="s">
        <v>2941</v>
      </c>
      <c r="G362" s="13" t="s">
        <v>1722</v>
      </c>
      <c r="H362" s="13" t="s">
        <v>1722</v>
      </c>
      <c r="I362" s="17">
        <v>37264.291666666664</v>
      </c>
      <c r="J362" s="17">
        <v>37264.395833333336</v>
      </c>
      <c r="K362" s="23">
        <v>5</v>
      </c>
      <c r="L362" s="23">
        <v>750</v>
      </c>
      <c r="M362" s="23">
        <v>100</v>
      </c>
      <c r="N362" s="23">
        <v>650</v>
      </c>
      <c r="O362" s="8" t="s">
        <v>2886</v>
      </c>
      <c r="P362" s="8" t="s">
        <v>1993</v>
      </c>
      <c r="Q362" s="8">
        <v>92027</v>
      </c>
      <c r="R362" s="24" t="s">
        <v>1664</v>
      </c>
      <c r="S362" s="25" t="s">
        <v>2887</v>
      </c>
      <c r="T362" s="26">
        <v>2</v>
      </c>
      <c r="U362" s="8" t="s">
        <v>2888</v>
      </c>
      <c r="V362" s="8" t="s">
        <v>3538</v>
      </c>
      <c r="W362" s="8" t="s">
        <v>2889</v>
      </c>
      <c r="X362" s="8" t="s">
        <v>2890</v>
      </c>
      <c r="Y362" s="27" t="s">
        <v>1662</v>
      </c>
      <c r="Z362" s="28" t="s">
        <v>1663</v>
      </c>
      <c r="AA362" s="28" t="s">
        <v>1663</v>
      </c>
      <c r="AB362" s="8" t="s">
        <v>2891</v>
      </c>
      <c r="AC362" s="8" t="s">
        <v>380</v>
      </c>
      <c r="AD362" s="25"/>
      <c r="AE362" s="28" t="s">
        <v>1663</v>
      </c>
      <c r="AF362" s="28" t="s">
        <v>1662</v>
      </c>
      <c r="AG362" s="28" t="s">
        <v>1663</v>
      </c>
      <c r="AH362" s="13" t="s">
        <v>2892</v>
      </c>
      <c r="AI362" s="26">
        <v>3</v>
      </c>
      <c r="AJ362" s="8" t="s">
        <v>2893</v>
      </c>
      <c r="AK362" s="6"/>
      <c r="AM362" s="6"/>
    </row>
    <row r="363" spans="1:39" s="5" customFormat="1" ht="59.25" customHeight="1">
      <c r="A363" s="94"/>
      <c r="B363" s="13" t="s">
        <v>2894</v>
      </c>
      <c r="C363" s="13" t="s">
        <v>2895</v>
      </c>
      <c r="D363" s="17">
        <v>37264.625</v>
      </c>
      <c r="E363" s="13" t="s">
        <v>795</v>
      </c>
      <c r="F363" s="22" t="s">
        <v>796</v>
      </c>
      <c r="G363" s="13" t="s">
        <v>1722</v>
      </c>
      <c r="H363" s="13" t="s">
        <v>1722</v>
      </c>
      <c r="I363" s="17">
        <v>37264.416666666664</v>
      </c>
      <c r="J363" s="17">
        <v>37264.447916666664</v>
      </c>
      <c r="K363" s="23">
        <v>2</v>
      </c>
      <c r="L363" s="23">
        <v>90</v>
      </c>
      <c r="M363" s="23">
        <v>90</v>
      </c>
      <c r="N363" s="23">
        <v>0</v>
      </c>
      <c r="O363" s="8" t="s">
        <v>2896</v>
      </c>
      <c r="P363" s="8" t="s">
        <v>1993</v>
      </c>
      <c r="Q363" s="8">
        <v>92025</v>
      </c>
      <c r="R363" s="24" t="s">
        <v>1664</v>
      </c>
      <c r="S363" s="25" t="s">
        <v>2897</v>
      </c>
      <c r="T363" s="26">
        <v>1</v>
      </c>
      <c r="U363" s="72">
        <v>37264</v>
      </c>
      <c r="V363" s="8" t="s">
        <v>3530</v>
      </c>
      <c r="W363" s="8" t="s">
        <v>2898</v>
      </c>
      <c r="X363" s="8" t="s">
        <v>2899</v>
      </c>
      <c r="Y363" s="27" t="s">
        <v>1662</v>
      </c>
      <c r="Z363" s="28" t="s">
        <v>1662</v>
      </c>
      <c r="AA363" s="28" t="s">
        <v>1662</v>
      </c>
      <c r="AB363" s="8"/>
      <c r="AC363" s="8"/>
      <c r="AD363" s="25" t="s">
        <v>2900</v>
      </c>
      <c r="AE363" s="28" t="s">
        <v>1663</v>
      </c>
      <c r="AF363" s="28" t="s">
        <v>1662</v>
      </c>
      <c r="AG363" s="28" t="s">
        <v>1662</v>
      </c>
      <c r="AH363" s="13"/>
      <c r="AI363" s="26"/>
      <c r="AJ363" s="8"/>
      <c r="AK363" s="6"/>
      <c r="AM363" s="6"/>
    </row>
    <row r="364" spans="1:39" s="5" customFormat="1" ht="59.25" customHeight="1">
      <c r="A364" s="94" t="s">
        <v>2520</v>
      </c>
      <c r="B364" s="13" t="s">
        <v>2901</v>
      </c>
      <c r="C364" s="13" t="s">
        <v>2895</v>
      </c>
      <c r="D364" s="17">
        <v>37273.479166666664</v>
      </c>
      <c r="E364" s="13" t="s">
        <v>795</v>
      </c>
      <c r="F364" s="22" t="s">
        <v>796</v>
      </c>
      <c r="G364" s="13" t="s">
        <v>1722</v>
      </c>
      <c r="H364" s="13" t="s">
        <v>1722</v>
      </c>
      <c r="I364" s="17">
        <v>37272.5</v>
      </c>
      <c r="J364" s="17">
        <v>37272.51736111111</v>
      </c>
      <c r="K364" s="23">
        <v>2</v>
      </c>
      <c r="L364" s="23">
        <v>50</v>
      </c>
      <c r="M364" s="23">
        <v>50</v>
      </c>
      <c r="N364" s="23">
        <v>0</v>
      </c>
      <c r="O364" s="8" t="s">
        <v>2902</v>
      </c>
      <c r="P364" s="8" t="s">
        <v>1993</v>
      </c>
      <c r="Q364" s="8">
        <v>92025</v>
      </c>
      <c r="R364" s="24" t="s">
        <v>1664</v>
      </c>
      <c r="S364" s="25" t="s">
        <v>3712</v>
      </c>
      <c r="T364" s="26">
        <v>1</v>
      </c>
      <c r="U364" s="72">
        <v>37202</v>
      </c>
      <c r="V364" s="8" t="s">
        <v>3545</v>
      </c>
      <c r="W364" s="8" t="s">
        <v>2903</v>
      </c>
      <c r="X364" s="8" t="s">
        <v>2904</v>
      </c>
      <c r="Y364" s="27" t="s">
        <v>1662</v>
      </c>
      <c r="Z364" s="28" t="s">
        <v>1662</v>
      </c>
      <c r="AA364" s="28" t="s">
        <v>1662</v>
      </c>
      <c r="AB364" s="8"/>
      <c r="AC364" s="8"/>
      <c r="AD364" s="25" t="s">
        <v>2900</v>
      </c>
      <c r="AE364" s="28" t="s">
        <v>1663</v>
      </c>
      <c r="AF364" s="28" t="s">
        <v>1662</v>
      </c>
      <c r="AG364" s="28" t="s">
        <v>1662</v>
      </c>
      <c r="AH364" s="13"/>
      <c r="AI364" s="26"/>
      <c r="AJ364" s="8"/>
      <c r="AK364" s="6"/>
      <c r="AM364" s="6"/>
    </row>
    <row r="365" spans="1:39" s="5" customFormat="1" ht="59.25" customHeight="1">
      <c r="A365" s="94"/>
      <c r="B365" s="13" t="s">
        <v>2905</v>
      </c>
      <c r="C365" s="13" t="s">
        <v>2906</v>
      </c>
      <c r="D365" s="17">
        <v>37280.666666666664</v>
      </c>
      <c r="E365" s="13" t="s">
        <v>2907</v>
      </c>
      <c r="F365" s="22" t="s">
        <v>2929</v>
      </c>
      <c r="G365" s="13" t="s">
        <v>1722</v>
      </c>
      <c r="H365" s="13" t="s">
        <v>1722</v>
      </c>
      <c r="I365" s="17">
        <v>37280.395833333336</v>
      </c>
      <c r="J365" s="17">
        <v>37280.416666666664</v>
      </c>
      <c r="K365" s="23">
        <v>0</v>
      </c>
      <c r="L365" s="23">
        <v>2400</v>
      </c>
      <c r="M365" s="23">
        <v>0</v>
      </c>
      <c r="N365" s="23">
        <v>2400</v>
      </c>
      <c r="O365" s="8" t="s">
        <v>2908</v>
      </c>
      <c r="P365" s="8" t="s">
        <v>2665</v>
      </c>
      <c r="Q365" s="8">
        <v>92024</v>
      </c>
      <c r="R365" s="24" t="s">
        <v>1664</v>
      </c>
      <c r="S365" s="25" t="s">
        <v>2909</v>
      </c>
      <c r="T365" s="26">
        <v>1</v>
      </c>
      <c r="U365" s="72">
        <v>37184</v>
      </c>
      <c r="V365" s="8" t="s">
        <v>3543</v>
      </c>
      <c r="W365" s="8" t="s">
        <v>2910</v>
      </c>
      <c r="X365" s="8" t="s">
        <v>2911</v>
      </c>
      <c r="Y365" s="27" t="s">
        <v>1662</v>
      </c>
      <c r="Z365" s="28" t="s">
        <v>1662</v>
      </c>
      <c r="AA365" s="28" t="s">
        <v>1663</v>
      </c>
      <c r="AB365" s="8" t="s">
        <v>2588</v>
      </c>
      <c r="AC365" s="8" t="s">
        <v>2589</v>
      </c>
      <c r="AD365" s="25"/>
      <c r="AE365" s="28" t="s">
        <v>1663</v>
      </c>
      <c r="AF365" s="28" t="s">
        <v>1663</v>
      </c>
      <c r="AG365" s="28" t="s">
        <v>1662</v>
      </c>
      <c r="AH365" s="13"/>
      <c r="AI365" s="26"/>
      <c r="AJ365" s="8"/>
      <c r="AK365" s="6"/>
      <c r="AM365" s="6"/>
    </row>
    <row r="366" spans="1:39" s="5" customFormat="1" ht="59.25" customHeight="1">
      <c r="A366" s="94"/>
      <c r="B366" s="13" t="s">
        <v>2912</v>
      </c>
      <c r="C366" s="13" t="s">
        <v>2913</v>
      </c>
      <c r="D366" s="17">
        <v>37297.444444444445</v>
      </c>
      <c r="E366" s="13" t="s">
        <v>2907</v>
      </c>
      <c r="F366" s="22" t="s">
        <v>2914</v>
      </c>
      <c r="G366" s="13" t="s">
        <v>1722</v>
      </c>
      <c r="H366" s="13" t="s">
        <v>1722</v>
      </c>
      <c r="I366" s="17">
        <v>37296.8125</v>
      </c>
      <c r="J366" s="17">
        <v>37296.875</v>
      </c>
      <c r="K366" s="23">
        <v>0</v>
      </c>
      <c r="L366" s="23">
        <v>950</v>
      </c>
      <c r="M366" s="23">
        <v>0</v>
      </c>
      <c r="N366" s="23">
        <v>950</v>
      </c>
      <c r="O366" s="8" t="s">
        <v>2930</v>
      </c>
      <c r="P366" s="8" t="s">
        <v>1993</v>
      </c>
      <c r="Q366" s="8">
        <v>92029</v>
      </c>
      <c r="R366" s="24" t="s">
        <v>1664</v>
      </c>
      <c r="S366" s="25" t="s">
        <v>2915</v>
      </c>
      <c r="T366" s="26">
        <v>2</v>
      </c>
      <c r="U366" s="8" t="s">
        <v>2916</v>
      </c>
      <c r="V366" s="8" t="s">
        <v>3532</v>
      </c>
      <c r="W366" s="8" t="s">
        <v>2917</v>
      </c>
      <c r="X366" s="8" t="s">
        <v>2610</v>
      </c>
      <c r="Y366" s="27" t="s">
        <v>1662</v>
      </c>
      <c r="Z366" s="28" t="s">
        <v>1663</v>
      </c>
      <c r="AA366" s="28" t="s">
        <v>1663</v>
      </c>
      <c r="AB366" s="8" t="s">
        <v>2588</v>
      </c>
      <c r="AC366" s="8" t="s">
        <v>2589</v>
      </c>
      <c r="AD366" s="25"/>
      <c r="AE366" s="28" t="s">
        <v>1663</v>
      </c>
      <c r="AF366" s="28" t="s">
        <v>1662</v>
      </c>
      <c r="AG366" s="28" t="s">
        <v>1662</v>
      </c>
      <c r="AH366" s="13"/>
      <c r="AI366" s="26"/>
      <c r="AJ366" s="8"/>
      <c r="AK366" s="6"/>
      <c r="AM366" s="6"/>
    </row>
    <row r="367" spans="1:39" s="5" customFormat="1" ht="59.25" customHeight="1">
      <c r="A367" s="94" t="s">
        <v>2520</v>
      </c>
      <c r="B367" s="13" t="s">
        <v>2611</v>
      </c>
      <c r="C367" s="13" t="s">
        <v>2895</v>
      </c>
      <c r="D367" s="17">
        <v>37302.604166666664</v>
      </c>
      <c r="E367" s="13" t="s">
        <v>1990</v>
      </c>
      <c r="F367" s="22" t="s">
        <v>2592</v>
      </c>
      <c r="G367" s="13" t="s">
        <v>1722</v>
      </c>
      <c r="H367" s="13" t="s">
        <v>1722</v>
      </c>
      <c r="I367" s="17">
        <v>37301.666666666664</v>
      </c>
      <c r="J367" s="17">
        <v>37301.67013888889</v>
      </c>
      <c r="K367" s="23">
        <v>16</v>
      </c>
      <c r="L367" s="23">
        <v>80</v>
      </c>
      <c r="M367" s="23">
        <v>70</v>
      </c>
      <c r="N367" s="23">
        <v>10</v>
      </c>
      <c r="O367" s="8" t="s">
        <v>2612</v>
      </c>
      <c r="P367" s="8" t="s">
        <v>1993</v>
      </c>
      <c r="Q367" s="8">
        <v>92025</v>
      </c>
      <c r="R367" s="24" t="s">
        <v>1664</v>
      </c>
      <c r="S367" s="25" t="s">
        <v>2613</v>
      </c>
      <c r="T367" s="26">
        <v>0</v>
      </c>
      <c r="U367" s="8"/>
      <c r="V367" s="8" t="s">
        <v>3545</v>
      </c>
      <c r="W367" s="8" t="s">
        <v>2614</v>
      </c>
      <c r="X367" s="8" t="s">
        <v>2615</v>
      </c>
      <c r="Y367" s="27" t="s">
        <v>1662</v>
      </c>
      <c r="Z367" s="28" t="s">
        <v>1662</v>
      </c>
      <c r="AA367" s="28" t="s">
        <v>1662</v>
      </c>
      <c r="AB367" s="8"/>
      <c r="AC367" s="8"/>
      <c r="AD367" s="25" t="s">
        <v>2616</v>
      </c>
      <c r="AE367" s="28" t="s">
        <v>1663</v>
      </c>
      <c r="AF367" s="28" t="s">
        <v>1662</v>
      </c>
      <c r="AG367" s="28" t="s">
        <v>1662</v>
      </c>
      <c r="AH367" s="13"/>
      <c r="AI367" s="26"/>
      <c r="AJ367" s="8"/>
      <c r="AK367" s="6"/>
      <c r="AM367" s="6"/>
    </row>
    <row r="368" spans="1:39" s="5" customFormat="1" ht="59.25" customHeight="1">
      <c r="A368" s="94" t="s">
        <v>2520</v>
      </c>
      <c r="B368" s="13" t="s">
        <v>2617</v>
      </c>
      <c r="C368" s="13" t="s">
        <v>2913</v>
      </c>
      <c r="D368" s="17">
        <v>37303.666666666664</v>
      </c>
      <c r="E368" s="13" t="s">
        <v>1990</v>
      </c>
      <c r="F368" s="22" t="s">
        <v>2592</v>
      </c>
      <c r="G368" s="13" t="s">
        <v>1722</v>
      </c>
      <c r="H368" s="13" t="s">
        <v>1722</v>
      </c>
      <c r="I368" s="17">
        <v>37303.25</v>
      </c>
      <c r="J368" s="17">
        <v>37303.5</v>
      </c>
      <c r="K368" s="23">
        <v>12.5</v>
      </c>
      <c r="L368" s="23">
        <v>4500</v>
      </c>
      <c r="M368" s="23">
        <v>1000</v>
      </c>
      <c r="N368" s="23">
        <v>3500</v>
      </c>
      <c r="O368" s="8" t="s">
        <v>2618</v>
      </c>
      <c r="P368" s="8" t="s">
        <v>1993</v>
      </c>
      <c r="Q368" s="8">
        <v>92027</v>
      </c>
      <c r="R368" s="24" t="s">
        <v>1664</v>
      </c>
      <c r="S368" s="25" t="s">
        <v>3712</v>
      </c>
      <c r="T368" s="26">
        <v>1</v>
      </c>
      <c r="U368" s="72">
        <v>37048</v>
      </c>
      <c r="V368" s="8" t="s">
        <v>3545</v>
      </c>
      <c r="W368" s="8" t="s">
        <v>2619</v>
      </c>
      <c r="X368" s="8" t="s">
        <v>2620</v>
      </c>
      <c r="Y368" s="27" t="s">
        <v>1662</v>
      </c>
      <c r="Z368" s="28" t="s">
        <v>1663</v>
      </c>
      <c r="AA368" s="28" t="s">
        <v>1663</v>
      </c>
      <c r="AB368" s="8" t="s">
        <v>2588</v>
      </c>
      <c r="AC368" s="8" t="s">
        <v>2589</v>
      </c>
      <c r="AD368" s="25"/>
      <c r="AE368" s="28" t="s">
        <v>1663</v>
      </c>
      <c r="AF368" s="28" t="s">
        <v>1663</v>
      </c>
      <c r="AG368" s="28" t="s">
        <v>1663</v>
      </c>
      <c r="AH368" s="13" t="s">
        <v>2621</v>
      </c>
      <c r="AI368" s="26">
        <v>3</v>
      </c>
      <c r="AJ368" s="8"/>
      <c r="AK368" s="6"/>
      <c r="AM368" s="6"/>
    </row>
    <row r="369" spans="1:39" s="5" customFormat="1" ht="59.25" customHeight="1">
      <c r="A369" s="94"/>
      <c r="B369" s="13" t="s">
        <v>1582</v>
      </c>
      <c r="C369" s="13" t="s">
        <v>2913</v>
      </c>
      <c r="D369" s="17">
        <v>37303.666666666664</v>
      </c>
      <c r="E369" s="13" t="s">
        <v>1990</v>
      </c>
      <c r="F369" s="22" t="s">
        <v>2592</v>
      </c>
      <c r="G369" s="13" t="s">
        <v>1722</v>
      </c>
      <c r="H369" s="13" t="s">
        <v>1722</v>
      </c>
      <c r="I369" s="17">
        <v>37303.25</v>
      </c>
      <c r="J369" s="17">
        <v>37303.416666666664</v>
      </c>
      <c r="K369" s="23">
        <v>2</v>
      </c>
      <c r="L369" s="23">
        <v>480</v>
      </c>
      <c r="M369" s="23">
        <v>0</v>
      </c>
      <c r="N369" s="23">
        <v>480</v>
      </c>
      <c r="O369" s="8" t="s">
        <v>2622</v>
      </c>
      <c r="P369" s="8" t="s">
        <v>1993</v>
      </c>
      <c r="Q369" s="8">
        <v>92025</v>
      </c>
      <c r="R369" s="24" t="s">
        <v>1664</v>
      </c>
      <c r="S369" s="25" t="s">
        <v>2623</v>
      </c>
      <c r="T369" s="26">
        <v>1</v>
      </c>
      <c r="U369" s="72">
        <v>37247</v>
      </c>
      <c r="V369" s="8" t="s">
        <v>3539</v>
      </c>
      <c r="W369" s="8" t="s">
        <v>2624</v>
      </c>
      <c r="X369" s="8" t="s">
        <v>2625</v>
      </c>
      <c r="Y369" s="27" t="s">
        <v>1662</v>
      </c>
      <c r="Z369" s="28" t="s">
        <v>1663</v>
      </c>
      <c r="AA369" s="28" t="s">
        <v>1663</v>
      </c>
      <c r="AB369" s="8" t="s">
        <v>2588</v>
      </c>
      <c r="AC369" s="8" t="s">
        <v>2589</v>
      </c>
      <c r="AD369" s="25"/>
      <c r="AE369" s="28" t="s">
        <v>1663</v>
      </c>
      <c r="AF369" s="28" t="s">
        <v>1662</v>
      </c>
      <c r="AG369" s="28" t="s">
        <v>1663</v>
      </c>
      <c r="AH369" s="13" t="s">
        <v>2621</v>
      </c>
      <c r="AI369" s="26">
        <v>3</v>
      </c>
      <c r="AJ369" s="8"/>
      <c r="AK369" s="6"/>
      <c r="AM369" s="6"/>
    </row>
    <row r="370" spans="1:39" s="5" customFormat="1" ht="59.25" customHeight="1">
      <c r="A370" s="7" t="s">
        <v>2520</v>
      </c>
      <c r="B370" s="13" t="s">
        <v>1592</v>
      </c>
      <c r="C370" s="13" t="s">
        <v>2895</v>
      </c>
      <c r="D370" s="17">
        <v>37321.604166666664</v>
      </c>
      <c r="E370" s="13" t="s">
        <v>1990</v>
      </c>
      <c r="F370" s="22" t="s">
        <v>2592</v>
      </c>
      <c r="G370" s="13" t="s">
        <v>1722</v>
      </c>
      <c r="H370" s="13" t="s">
        <v>1722</v>
      </c>
      <c r="I370" s="17">
        <v>37321.458333333336</v>
      </c>
      <c r="J370" s="17">
        <v>37321.479166666664</v>
      </c>
      <c r="K370" s="23">
        <v>4</v>
      </c>
      <c r="L370" s="23">
        <v>120</v>
      </c>
      <c r="M370" s="23">
        <v>120</v>
      </c>
      <c r="N370" s="23">
        <v>0</v>
      </c>
      <c r="O370" s="8" t="s">
        <v>2626</v>
      </c>
      <c r="P370" s="8" t="s">
        <v>1993</v>
      </c>
      <c r="Q370" s="8">
        <v>92027</v>
      </c>
      <c r="R370" s="24" t="s">
        <v>1664</v>
      </c>
      <c r="S370" s="25" t="s">
        <v>3712</v>
      </c>
      <c r="T370" s="26">
        <v>0</v>
      </c>
      <c r="U370" s="8"/>
      <c r="V370" s="8" t="s">
        <v>3545</v>
      </c>
      <c r="W370" s="8" t="s">
        <v>2627</v>
      </c>
      <c r="X370" s="8" t="s">
        <v>2628</v>
      </c>
      <c r="Y370" s="27" t="s">
        <v>1662</v>
      </c>
      <c r="Z370" s="28" t="s">
        <v>1663</v>
      </c>
      <c r="AA370" s="28" t="s">
        <v>1662</v>
      </c>
      <c r="AB370" s="8"/>
      <c r="AC370" s="8"/>
      <c r="AD370" s="25" t="s">
        <v>2900</v>
      </c>
      <c r="AE370" s="28" t="s">
        <v>1663</v>
      </c>
      <c r="AF370" s="28" t="s">
        <v>1662</v>
      </c>
      <c r="AG370" s="28" t="s">
        <v>1662</v>
      </c>
      <c r="AH370" s="13"/>
      <c r="AI370" s="26"/>
      <c r="AJ370" s="8"/>
      <c r="AK370" s="7"/>
      <c r="AM370" s="7"/>
    </row>
    <row r="371" spans="1:39" s="5" customFormat="1" ht="59.25" customHeight="1">
      <c r="A371" s="7" t="s">
        <v>2520</v>
      </c>
      <c r="B371" s="13" t="s">
        <v>2030</v>
      </c>
      <c r="C371" s="13" t="s">
        <v>2895</v>
      </c>
      <c r="D371" s="17">
        <v>37326.375</v>
      </c>
      <c r="E371" s="13" t="s">
        <v>795</v>
      </c>
      <c r="F371" s="22" t="s">
        <v>796</v>
      </c>
      <c r="G371" s="13" t="s">
        <v>1722</v>
      </c>
      <c r="H371" s="13" t="s">
        <v>1722</v>
      </c>
      <c r="I371" s="17">
        <v>37324.447916666664</v>
      </c>
      <c r="J371" s="17">
        <v>37324.510416666664</v>
      </c>
      <c r="K371" s="23">
        <v>10</v>
      </c>
      <c r="L371" s="23">
        <v>900</v>
      </c>
      <c r="M371" s="23">
        <v>0</v>
      </c>
      <c r="N371" s="23">
        <v>0</v>
      </c>
      <c r="O371" s="8" t="s">
        <v>2629</v>
      </c>
      <c r="P371" s="8" t="s">
        <v>1993</v>
      </c>
      <c r="Q371" s="8">
        <v>92025</v>
      </c>
      <c r="R371" s="24" t="s">
        <v>1664</v>
      </c>
      <c r="S371" s="25" t="s">
        <v>2630</v>
      </c>
      <c r="T371" s="26">
        <v>0</v>
      </c>
      <c r="U371" s="8"/>
      <c r="V371" s="8" t="s">
        <v>3530</v>
      </c>
      <c r="W371" s="8" t="s">
        <v>2631</v>
      </c>
      <c r="X371" s="8" t="s">
        <v>2632</v>
      </c>
      <c r="Y371" s="27" t="s">
        <v>1662</v>
      </c>
      <c r="Z371" s="28" t="s">
        <v>1662</v>
      </c>
      <c r="AA371" s="28" t="s">
        <v>1662</v>
      </c>
      <c r="AB371" s="8"/>
      <c r="AC371" s="8"/>
      <c r="AD371" s="25" t="s">
        <v>2633</v>
      </c>
      <c r="AE371" s="28" t="s">
        <v>1663</v>
      </c>
      <c r="AF371" s="28" t="s">
        <v>1662</v>
      </c>
      <c r="AG371" s="28" t="s">
        <v>1662</v>
      </c>
      <c r="AH371" s="13"/>
      <c r="AI371" s="26"/>
      <c r="AJ371" s="8"/>
      <c r="AK371" s="7"/>
      <c r="AM371" s="7"/>
    </row>
    <row r="372" spans="1:36" s="5" customFormat="1" ht="59.25" customHeight="1">
      <c r="A372" s="4" t="s">
        <v>2520</v>
      </c>
      <c r="B372" s="13" t="s">
        <v>536</v>
      </c>
      <c r="C372" s="13" t="s">
        <v>2157</v>
      </c>
      <c r="D372" s="21">
        <v>37273.6875</v>
      </c>
      <c r="E372" s="13" t="s">
        <v>2159</v>
      </c>
      <c r="F372" s="22" t="s">
        <v>2160</v>
      </c>
      <c r="G372" s="13" t="s">
        <v>1669</v>
      </c>
      <c r="H372" s="13" t="s">
        <v>1669</v>
      </c>
      <c r="I372" s="17">
        <v>37273.541666666664</v>
      </c>
      <c r="J372" s="17" t="s">
        <v>537</v>
      </c>
      <c r="K372" s="23">
        <v>1</v>
      </c>
      <c r="L372" s="23">
        <v>1</v>
      </c>
      <c r="M372" s="23">
        <v>100</v>
      </c>
      <c r="N372" s="23">
        <v>1</v>
      </c>
      <c r="O372" s="8" t="s">
        <v>538</v>
      </c>
      <c r="P372" s="8" t="s">
        <v>2558</v>
      </c>
      <c r="Q372" s="8">
        <v>92008</v>
      </c>
      <c r="R372" s="24" t="s">
        <v>1664</v>
      </c>
      <c r="S372" s="25" t="s">
        <v>2468</v>
      </c>
      <c r="T372" s="26">
        <v>3</v>
      </c>
      <c r="U372" s="8" t="s">
        <v>539</v>
      </c>
      <c r="V372" s="8" t="s">
        <v>3537</v>
      </c>
      <c r="W372" s="8" t="s">
        <v>540</v>
      </c>
      <c r="X372" s="8" t="s">
        <v>1252</v>
      </c>
      <c r="Y372" s="27" t="s">
        <v>1662</v>
      </c>
      <c r="Z372" s="28" t="s">
        <v>1663</v>
      </c>
      <c r="AA372" s="28" t="s">
        <v>1662</v>
      </c>
      <c r="AB372" s="8" t="s">
        <v>1253</v>
      </c>
      <c r="AC372" s="8" t="s">
        <v>1983</v>
      </c>
      <c r="AD372" s="25" t="s">
        <v>1254</v>
      </c>
      <c r="AE372" s="28" t="s">
        <v>1663</v>
      </c>
      <c r="AF372" s="28" t="s">
        <v>1662</v>
      </c>
      <c r="AG372" s="28" t="s">
        <v>1662</v>
      </c>
      <c r="AH372" s="13" t="s">
        <v>2003</v>
      </c>
      <c r="AI372" s="26">
        <v>0</v>
      </c>
      <c r="AJ372" s="8" t="s">
        <v>1983</v>
      </c>
    </row>
    <row r="373" spans="1:36" s="5" customFormat="1" ht="59.25" customHeight="1">
      <c r="A373" s="4"/>
      <c r="B373" s="13" t="s">
        <v>1255</v>
      </c>
      <c r="C373" s="13" t="s">
        <v>2157</v>
      </c>
      <c r="D373" s="17" t="s">
        <v>1256</v>
      </c>
      <c r="E373" s="13" t="s">
        <v>2159</v>
      </c>
      <c r="F373" s="22" t="s">
        <v>2874</v>
      </c>
      <c r="G373" s="13" t="s">
        <v>1669</v>
      </c>
      <c r="H373" s="13" t="s">
        <v>1669</v>
      </c>
      <c r="I373" s="17">
        <v>37281.375</v>
      </c>
      <c r="J373" s="17" t="s">
        <v>1257</v>
      </c>
      <c r="K373" s="23">
        <v>2</v>
      </c>
      <c r="L373" s="23">
        <v>60</v>
      </c>
      <c r="M373" s="23">
        <v>0</v>
      </c>
      <c r="N373" s="23">
        <v>60</v>
      </c>
      <c r="O373" s="8" t="s">
        <v>1258</v>
      </c>
      <c r="P373" s="8" t="s">
        <v>2558</v>
      </c>
      <c r="Q373" s="8">
        <v>92008</v>
      </c>
      <c r="R373" s="24" t="s">
        <v>1664</v>
      </c>
      <c r="S373" s="25" t="s">
        <v>3145</v>
      </c>
      <c r="T373" s="26">
        <v>1</v>
      </c>
      <c r="U373" s="8" t="s">
        <v>1983</v>
      </c>
      <c r="V373" s="8" t="s">
        <v>3530</v>
      </c>
      <c r="W373" s="8" t="s">
        <v>1259</v>
      </c>
      <c r="X373" s="8" t="s">
        <v>1260</v>
      </c>
      <c r="Y373" s="27" t="s">
        <v>1662</v>
      </c>
      <c r="Z373" s="28" t="s">
        <v>1663</v>
      </c>
      <c r="AA373" s="28" t="s">
        <v>1662</v>
      </c>
      <c r="AB373" s="8" t="s">
        <v>2471</v>
      </c>
      <c r="AC373" s="8" t="s">
        <v>1983</v>
      </c>
      <c r="AD373" s="25" t="s">
        <v>1261</v>
      </c>
      <c r="AE373" s="28" t="s">
        <v>1663</v>
      </c>
      <c r="AF373" s="28" t="s">
        <v>1662</v>
      </c>
      <c r="AG373" s="28" t="s">
        <v>1662</v>
      </c>
      <c r="AH373" s="13" t="s">
        <v>2003</v>
      </c>
      <c r="AI373" s="26">
        <v>0</v>
      </c>
      <c r="AJ373" s="8" t="s">
        <v>1983</v>
      </c>
    </row>
    <row r="374" spans="1:36" s="5" customFormat="1" ht="59.25" customHeight="1">
      <c r="A374" s="4"/>
      <c r="B374" s="13" t="s">
        <v>1262</v>
      </c>
      <c r="C374" s="13" t="s">
        <v>2157</v>
      </c>
      <c r="D374" s="17" t="s">
        <v>1263</v>
      </c>
      <c r="E374" s="13" t="s">
        <v>2159</v>
      </c>
      <c r="F374" s="22" t="s">
        <v>2874</v>
      </c>
      <c r="G374" s="13" t="s">
        <v>1669</v>
      </c>
      <c r="H374" s="13" t="s">
        <v>1669</v>
      </c>
      <c r="I374" s="17">
        <v>37296.20138888889</v>
      </c>
      <c r="J374" s="17" t="s">
        <v>1264</v>
      </c>
      <c r="K374" s="23">
        <v>1</v>
      </c>
      <c r="L374" s="23">
        <v>50</v>
      </c>
      <c r="M374" s="23">
        <v>45</v>
      </c>
      <c r="N374" s="23">
        <v>2</v>
      </c>
      <c r="O374" s="8" t="s">
        <v>1265</v>
      </c>
      <c r="P374" s="8" t="s">
        <v>2558</v>
      </c>
      <c r="Q374" s="8">
        <v>92008</v>
      </c>
      <c r="R374" s="24" t="s">
        <v>1664</v>
      </c>
      <c r="S374" s="25" t="s">
        <v>3145</v>
      </c>
      <c r="T374" s="26">
        <v>2</v>
      </c>
      <c r="U374" s="72">
        <v>37200</v>
      </c>
      <c r="V374" s="8" t="s">
        <v>3530</v>
      </c>
      <c r="W374" s="8" t="s">
        <v>441</v>
      </c>
      <c r="X374" s="8" t="s">
        <v>993</v>
      </c>
      <c r="Y374" s="27" t="s">
        <v>1662</v>
      </c>
      <c r="Z374" s="28" t="s">
        <v>1662</v>
      </c>
      <c r="AA374" s="28" t="s">
        <v>1662</v>
      </c>
      <c r="AB374" s="8" t="s">
        <v>3570</v>
      </c>
      <c r="AC374" s="8" t="s">
        <v>3570</v>
      </c>
      <c r="AD374" s="25" t="s">
        <v>994</v>
      </c>
      <c r="AE374" s="28" t="s">
        <v>1663</v>
      </c>
      <c r="AF374" s="28" t="s">
        <v>1662</v>
      </c>
      <c r="AG374" s="28" t="s">
        <v>1662</v>
      </c>
      <c r="AH374" s="13" t="s">
        <v>2003</v>
      </c>
      <c r="AI374" s="26">
        <v>0</v>
      </c>
      <c r="AJ374" s="8" t="s">
        <v>1983</v>
      </c>
    </row>
    <row r="375" spans="1:36" s="5" customFormat="1" ht="59.25" customHeight="1">
      <c r="A375" s="4"/>
      <c r="B375" s="13" t="s">
        <v>995</v>
      </c>
      <c r="C375" s="13" t="s">
        <v>2157</v>
      </c>
      <c r="D375" s="17" t="s">
        <v>996</v>
      </c>
      <c r="E375" s="13" t="s">
        <v>2159</v>
      </c>
      <c r="F375" s="22" t="s">
        <v>2874</v>
      </c>
      <c r="G375" s="13" t="s">
        <v>1669</v>
      </c>
      <c r="H375" s="13" t="s">
        <v>1669</v>
      </c>
      <c r="I375" s="17">
        <v>37303.375</v>
      </c>
      <c r="J375" s="17" t="s">
        <v>997</v>
      </c>
      <c r="K375" s="23">
        <v>1</v>
      </c>
      <c r="L375" s="23">
        <v>30</v>
      </c>
      <c r="M375" s="23">
        <v>0</v>
      </c>
      <c r="N375" s="23">
        <v>30</v>
      </c>
      <c r="O375" s="8" t="s">
        <v>998</v>
      </c>
      <c r="P375" s="8" t="s">
        <v>2558</v>
      </c>
      <c r="Q375" s="8">
        <v>92008</v>
      </c>
      <c r="R375" s="24" t="s">
        <v>1664</v>
      </c>
      <c r="S375" s="25" t="s">
        <v>3145</v>
      </c>
      <c r="T375" s="26">
        <v>1</v>
      </c>
      <c r="U375" s="72" t="s">
        <v>1983</v>
      </c>
      <c r="V375" s="8" t="s">
        <v>1491</v>
      </c>
      <c r="W375" s="8" t="s">
        <v>999</v>
      </c>
      <c r="X375" s="8" t="s">
        <v>1000</v>
      </c>
      <c r="Y375" s="27" t="s">
        <v>1662</v>
      </c>
      <c r="Z375" s="28" t="s">
        <v>1663</v>
      </c>
      <c r="AA375" s="28" t="s">
        <v>1663</v>
      </c>
      <c r="AB375" s="8" t="s">
        <v>1001</v>
      </c>
      <c r="AC375" s="8" t="s">
        <v>1001</v>
      </c>
      <c r="AD375" s="25" t="s">
        <v>2003</v>
      </c>
      <c r="AE375" s="28" t="s">
        <v>1663</v>
      </c>
      <c r="AF375" s="28" t="s">
        <v>1662</v>
      </c>
      <c r="AG375" s="28" t="s">
        <v>1662</v>
      </c>
      <c r="AH375" s="13" t="s">
        <v>2003</v>
      </c>
      <c r="AI375" s="26">
        <v>0</v>
      </c>
      <c r="AJ375" s="8" t="s">
        <v>1983</v>
      </c>
    </row>
    <row r="376" spans="1:36" s="5" customFormat="1" ht="59.25" customHeight="1">
      <c r="A376" s="4" t="s">
        <v>2520</v>
      </c>
      <c r="B376" s="13" t="s">
        <v>1002</v>
      </c>
      <c r="C376" s="13" t="s">
        <v>2157</v>
      </c>
      <c r="D376" s="17" t="s">
        <v>1003</v>
      </c>
      <c r="E376" s="13" t="s">
        <v>2159</v>
      </c>
      <c r="F376" s="22" t="s">
        <v>2874</v>
      </c>
      <c r="G376" s="13" t="s">
        <v>1669</v>
      </c>
      <c r="H376" s="13" t="s">
        <v>1669</v>
      </c>
      <c r="I376" s="17">
        <v>37312.479166666664</v>
      </c>
      <c r="J376" s="17" t="s">
        <v>1004</v>
      </c>
      <c r="K376" s="23">
        <v>5</v>
      </c>
      <c r="L376" s="23">
        <v>5</v>
      </c>
      <c r="M376" s="23">
        <v>40</v>
      </c>
      <c r="N376" s="23">
        <v>0</v>
      </c>
      <c r="O376" s="8" t="s">
        <v>1005</v>
      </c>
      <c r="P376" s="8" t="s">
        <v>2558</v>
      </c>
      <c r="Q376" s="8">
        <v>92008</v>
      </c>
      <c r="R376" s="24" t="s">
        <v>1664</v>
      </c>
      <c r="S376" s="25" t="s">
        <v>1006</v>
      </c>
      <c r="T376" s="26">
        <v>1</v>
      </c>
      <c r="U376" s="8" t="s">
        <v>1983</v>
      </c>
      <c r="V376" s="8" t="s">
        <v>3530</v>
      </c>
      <c r="W376" s="8" t="s">
        <v>1007</v>
      </c>
      <c r="X376" s="8" t="s">
        <v>1008</v>
      </c>
      <c r="Y376" s="27" t="s">
        <v>1662</v>
      </c>
      <c r="Z376" s="28" t="s">
        <v>1662</v>
      </c>
      <c r="AA376" s="28" t="s">
        <v>1662</v>
      </c>
      <c r="AB376" s="8" t="s">
        <v>2463</v>
      </c>
      <c r="AC376" s="8" t="s">
        <v>1983</v>
      </c>
      <c r="AD376" s="25" t="s">
        <v>2463</v>
      </c>
      <c r="AE376" s="28" t="s">
        <v>1663</v>
      </c>
      <c r="AF376" s="28" t="s">
        <v>1662</v>
      </c>
      <c r="AG376" s="28" t="s">
        <v>1662</v>
      </c>
      <c r="AH376" s="13" t="s">
        <v>2003</v>
      </c>
      <c r="AI376" s="26">
        <v>0</v>
      </c>
      <c r="AJ376" s="8" t="s">
        <v>1009</v>
      </c>
    </row>
    <row r="377" spans="1:36" s="5" customFormat="1" ht="59.25" customHeight="1">
      <c r="A377" s="4"/>
      <c r="B377" s="13" t="s">
        <v>1010</v>
      </c>
      <c r="C377" s="13" t="s">
        <v>2157</v>
      </c>
      <c r="D377" s="17" t="s">
        <v>1011</v>
      </c>
      <c r="E377" s="13" t="s">
        <v>2159</v>
      </c>
      <c r="F377" s="22" t="s">
        <v>2874</v>
      </c>
      <c r="G377" s="13" t="s">
        <v>1669</v>
      </c>
      <c r="H377" s="13" t="s">
        <v>1669</v>
      </c>
      <c r="I377" s="17">
        <v>37314.600694444445</v>
      </c>
      <c r="J377" s="17" t="s">
        <v>1012</v>
      </c>
      <c r="K377" s="23">
        <v>15</v>
      </c>
      <c r="L377" s="23">
        <v>600</v>
      </c>
      <c r="M377" s="23">
        <v>2000</v>
      </c>
      <c r="N377" s="23">
        <v>0</v>
      </c>
      <c r="O377" s="8" t="s">
        <v>1013</v>
      </c>
      <c r="P377" s="8" t="s">
        <v>2558</v>
      </c>
      <c r="Q377" s="8">
        <v>92008</v>
      </c>
      <c r="R377" s="24" t="s">
        <v>1664</v>
      </c>
      <c r="S377" s="25" t="s">
        <v>3145</v>
      </c>
      <c r="T377" s="26">
        <v>1</v>
      </c>
      <c r="U377" s="8" t="s">
        <v>1983</v>
      </c>
      <c r="V377" s="8" t="s">
        <v>1491</v>
      </c>
      <c r="W377" s="8" t="s">
        <v>1014</v>
      </c>
      <c r="X377" s="8" t="s">
        <v>1015</v>
      </c>
      <c r="Y377" s="27" t="s">
        <v>1662</v>
      </c>
      <c r="Z377" s="28" t="s">
        <v>1663</v>
      </c>
      <c r="AA377" s="28" t="s">
        <v>1663</v>
      </c>
      <c r="AB377" s="8" t="s">
        <v>1016</v>
      </c>
      <c r="AC377" s="8" t="s">
        <v>1017</v>
      </c>
      <c r="AD377" s="25" t="s">
        <v>1018</v>
      </c>
      <c r="AE377" s="28" t="s">
        <v>1663</v>
      </c>
      <c r="AF377" s="28" t="s">
        <v>1662</v>
      </c>
      <c r="AG377" s="28" t="s">
        <v>1662</v>
      </c>
      <c r="AH377" s="13" t="s">
        <v>2003</v>
      </c>
      <c r="AI377" s="26">
        <v>0</v>
      </c>
      <c r="AJ377" s="8" t="s">
        <v>1019</v>
      </c>
    </row>
    <row r="378" spans="1:36" s="5" customFormat="1" ht="59.25" customHeight="1">
      <c r="A378" s="4"/>
      <c r="B378" s="13" t="s">
        <v>1020</v>
      </c>
      <c r="C378" s="13" t="s">
        <v>2157</v>
      </c>
      <c r="D378" s="17" t="s">
        <v>1021</v>
      </c>
      <c r="E378" s="13" t="s">
        <v>2159</v>
      </c>
      <c r="F378" s="22" t="s">
        <v>2874</v>
      </c>
      <c r="G378" s="13" t="s">
        <v>1669</v>
      </c>
      <c r="H378" s="13" t="s">
        <v>1669</v>
      </c>
      <c r="I378" s="17">
        <v>37328.6875</v>
      </c>
      <c r="J378" s="17" t="s">
        <v>1022</v>
      </c>
      <c r="K378" s="23">
        <v>2</v>
      </c>
      <c r="L378" s="23">
        <v>120</v>
      </c>
      <c r="M378" s="23">
        <v>120</v>
      </c>
      <c r="N378" s="23">
        <v>0</v>
      </c>
      <c r="O378" s="8" t="s">
        <v>1023</v>
      </c>
      <c r="P378" s="8" t="s">
        <v>2558</v>
      </c>
      <c r="Q378" s="8">
        <v>92008</v>
      </c>
      <c r="R378" s="24" t="s">
        <v>1664</v>
      </c>
      <c r="S378" s="25" t="s">
        <v>3145</v>
      </c>
      <c r="T378" s="26">
        <v>1</v>
      </c>
      <c r="U378" s="8" t="s">
        <v>1983</v>
      </c>
      <c r="V378" s="8" t="s">
        <v>3530</v>
      </c>
      <c r="W378" s="8" t="s">
        <v>1024</v>
      </c>
      <c r="X378" s="8" t="s">
        <v>1015</v>
      </c>
      <c r="Y378" s="27" t="s">
        <v>1662</v>
      </c>
      <c r="Z378" s="28" t="s">
        <v>1662</v>
      </c>
      <c r="AA378" s="28" t="s">
        <v>1662</v>
      </c>
      <c r="AB378" s="8" t="s">
        <v>3570</v>
      </c>
      <c r="AC378" s="8" t="s">
        <v>1983</v>
      </c>
      <c r="AD378" s="25" t="s">
        <v>1025</v>
      </c>
      <c r="AE378" s="28" t="s">
        <v>1663</v>
      </c>
      <c r="AF378" s="28" t="s">
        <v>1662</v>
      </c>
      <c r="AG378" s="28" t="s">
        <v>1662</v>
      </c>
      <c r="AH378" s="13" t="s">
        <v>2003</v>
      </c>
      <c r="AI378" s="26">
        <v>0</v>
      </c>
      <c r="AJ378" s="8" t="s">
        <v>1026</v>
      </c>
    </row>
    <row r="379" spans="1:36" s="5" customFormat="1" ht="59.25" customHeight="1">
      <c r="A379" s="4" t="s">
        <v>2520</v>
      </c>
      <c r="B379" s="13" t="s">
        <v>1027</v>
      </c>
      <c r="C379" s="13" t="s">
        <v>2157</v>
      </c>
      <c r="D379" s="17" t="s">
        <v>1028</v>
      </c>
      <c r="E379" s="13" t="s">
        <v>2159</v>
      </c>
      <c r="F379" s="22" t="s">
        <v>2874</v>
      </c>
      <c r="G379" s="13" t="s">
        <v>1669</v>
      </c>
      <c r="H379" s="13" t="s">
        <v>1669</v>
      </c>
      <c r="I379" s="17">
        <v>37337.055555555555</v>
      </c>
      <c r="J379" s="17" t="s">
        <v>1029</v>
      </c>
      <c r="K379" s="23">
        <v>1</v>
      </c>
      <c r="L379" s="23">
        <v>5</v>
      </c>
      <c r="M379" s="23">
        <v>0</v>
      </c>
      <c r="N379" s="23">
        <v>5</v>
      </c>
      <c r="O379" s="8" t="s">
        <v>1030</v>
      </c>
      <c r="P379" s="8" t="s">
        <v>2558</v>
      </c>
      <c r="Q379" s="8">
        <v>92008</v>
      </c>
      <c r="R379" s="24" t="s">
        <v>1664</v>
      </c>
      <c r="S379" s="25" t="s">
        <v>2468</v>
      </c>
      <c r="T379" s="26">
        <v>2</v>
      </c>
      <c r="U379" s="72">
        <v>37225</v>
      </c>
      <c r="V379" s="8" t="s">
        <v>3537</v>
      </c>
      <c r="W379" s="8" t="s">
        <v>540</v>
      </c>
      <c r="X379" s="8" t="s">
        <v>1031</v>
      </c>
      <c r="Y379" s="27" t="s">
        <v>1662</v>
      </c>
      <c r="Z379" s="28" t="s">
        <v>1663</v>
      </c>
      <c r="AA379" s="28" t="s">
        <v>1662</v>
      </c>
      <c r="AB379" s="8" t="s">
        <v>2471</v>
      </c>
      <c r="AC379" s="8" t="s">
        <v>1983</v>
      </c>
      <c r="AD379" s="25" t="s">
        <v>1032</v>
      </c>
      <c r="AE379" s="28" t="s">
        <v>1663</v>
      </c>
      <c r="AF379" s="28" t="s">
        <v>1662</v>
      </c>
      <c r="AG379" s="28" t="s">
        <v>1662</v>
      </c>
      <c r="AH379" s="13" t="s">
        <v>2003</v>
      </c>
      <c r="AI379" s="26">
        <v>0</v>
      </c>
      <c r="AJ379" s="8" t="s">
        <v>1983</v>
      </c>
    </row>
    <row r="380" spans="1:36" s="6" customFormat="1" ht="37.5" customHeight="1">
      <c r="A380" s="94"/>
      <c r="B380" s="13" t="s">
        <v>3549</v>
      </c>
      <c r="C380" s="13" t="s">
        <v>914</v>
      </c>
      <c r="D380" s="21">
        <v>37175.67083333333</v>
      </c>
      <c r="E380" s="13" t="s">
        <v>3176</v>
      </c>
      <c r="F380" s="22" t="s">
        <v>3177</v>
      </c>
      <c r="G380" s="13" t="s">
        <v>1730</v>
      </c>
      <c r="H380" s="13" t="s">
        <v>1730</v>
      </c>
      <c r="I380" s="17">
        <v>37173.708333333336</v>
      </c>
      <c r="J380" s="17">
        <v>37173.770833333336</v>
      </c>
      <c r="K380" s="23">
        <v>5</v>
      </c>
      <c r="L380" s="23">
        <v>450</v>
      </c>
      <c r="M380" s="23">
        <v>300</v>
      </c>
      <c r="N380" s="23">
        <v>150</v>
      </c>
      <c r="O380" s="8" t="s">
        <v>3178</v>
      </c>
      <c r="P380" s="8" t="s">
        <v>3179</v>
      </c>
      <c r="Q380" s="8">
        <v>91945</v>
      </c>
      <c r="R380" s="24" t="s">
        <v>1664</v>
      </c>
      <c r="S380" s="25" t="s">
        <v>3180</v>
      </c>
      <c r="T380" s="26">
        <v>1</v>
      </c>
      <c r="U380" s="72">
        <v>36969</v>
      </c>
      <c r="V380" s="8" t="s">
        <v>2063</v>
      </c>
      <c r="W380" s="8" t="s">
        <v>3181</v>
      </c>
      <c r="X380" s="8" t="s">
        <v>3182</v>
      </c>
      <c r="Y380" s="27" t="s">
        <v>1662</v>
      </c>
      <c r="Z380" s="28" t="s">
        <v>1663</v>
      </c>
      <c r="AA380" s="28" t="s">
        <v>1662</v>
      </c>
      <c r="AB380" s="8" t="s">
        <v>3570</v>
      </c>
      <c r="AC380" s="8" t="s">
        <v>3570</v>
      </c>
      <c r="AD380" s="25" t="s">
        <v>3183</v>
      </c>
      <c r="AE380" s="28" t="s">
        <v>1663</v>
      </c>
      <c r="AF380" s="28" t="s">
        <v>1662</v>
      </c>
      <c r="AG380" s="28" t="s">
        <v>1663</v>
      </c>
      <c r="AH380" s="13" t="s">
        <v>3184</v>
      </c>
      <c r="AI380" s="26">
        <v>7</v>
      </c>
      <c r="AJ380" s="8" t="s">
        <v>3185</v>
      </c>
    </row>
    <row r="381" spans="1:36" s="6" customFormat="1" ht="37.5" customHeight="1">
      <c r="A381" s="94"/>
      <c r="B381" s="13" t="s">
        <v>2590</v>
      </c>
      <c r="C381" s="13" t="s">
        <v>914</v>
      </c>
      <c r="D381" s="17">
        <v>37236.71875</v>
      </c>
      <c r="E381" s="13" t="s">
        <v>3176</v>
      </c>
      <c r="F381" s="22" t="s">
        <v>3177</v>
      </c>
      <c r="G381" s="13" t="s">
        <v>1730</v>
      </c>
      <c r="H381" s="13" t="s">
        <v>1730</v>
      </c>
      <c r="I381" s="17">
        <v>37236.3125</v>
      </c>
      <c r="J381" s="17">
        <v>37236.385416666664</v>
      </c>
      <c r="K381" s="23">
        <v>10</v>
      </c>
      <c r="L381" s="23">
        <v>1050</v>
      </c>
      <c r="M381" s="23">
        <v>700</v>
      </c>
      <c r="N381" s="23">
        <v>350</v>
      </c>
      <c r="O381" s="8" t="s">
        <v>3186</v>
      </c>
      <c r="P381" s="8" t="s">
        <v>3179</v>
      </c>
      <c r="Q381" s="8">
        <v>91945</v>
      </c>
      <c r="R381" s="24" t="s">
        <v>1664</v>
      </c>
      <c r="S381" s="25" t="s">
        <v>3187</v>
      </c>
      <c r="T381" s="26">
        <v>0</v>
      </c>
      <c r="U381" s="8">
        <v>0</v>
      </c>
      <c r="V381" s="8" t="s">
        <v>3531</v>
      </c>
      <c r="W381" s="8" t="s">
        <v>3188</v>
      </c>
      <c r="X381" s="8" t="s">
        <v>3182</v>
      </c>
      <c r="Y381" s="27" t="s">
        <v>1663</v>
      </c>
      <c r="Z381" s="28" t="s">
        <v>1663</v>
      </c>
      <c r="AA381" s="28" t="s">
        <v>1662</v>
      </c>
      <c r="AB381" s="8" t="s">
        <v>3570</v>
      </c>
      <c r="AC381" s="8" t="s">
        <v>3570</v>
      </c>
      <c r="AD381" s="25" t="s">
        <v>3189</v>
      </c>
      <c r="AE381" s="28" t="s">
        <v>1663</v>
      </c>
      <c r="AF381" s="28" t="s">
        <v>1663</v>
      </c>
      <c r="AG381" s="28" t="s">
        <v>1662</v>
      </c>
      <c r="AH381" s="13"/>
      <c r="AI381" s="26"/>
      <c r="AJ381" s="8" t="s">
        <v>3190</v>
      </c>
    </row>
    <row r="382" spans="1:36" s="6" customFormat="1" ht="37.5" customHeight="1">
      <c r="A382" s="94"/>
      <c r="B382" s="13" t="s">
        <v>3709</v>
      </c>
      <c r="C382" s="13" t="s">
        <v>914</v>
      </c>
      <c r="D382" s="17">
        <v>37245.66180555556</v>
      </c>
      <c r="E382" s="13" t="s">
        <v>3176</v>
      </c>
      <c r="F382" s="22" t="s">
        <v>3177</v>
      </c>
      <c r="G382" s="13" t="s">
        <v>1730</v>
      </c>
      <c r="H382" s="13" t="s">
        <v>1730</v>
      </c>
      <c r="I382" s="17">
        <v>37245.541666666664</v>
      </c>
      <c r="J382" s="17">
        <v>37245.625</v>
      </c>
      <c r="K382" s="23">
        <v>5</v>
      </c>
      <c r="L382" s="23">
        <v>600</v>
      </c>
      <c r="M382" s="23">
        <v>600</v>
      </c>
      <c r="N382" s="23">
        <v>0</v>
      </c>
      <c r="O382" s="8" t="s">
        <v>3191</v>
      </c>
      <c r="P382" s="8" t="s">
        <v>3179</v>
      </c>
      <c r="Q382" s="8">
        <v>91945</v>
      </c>
      <c r="R382" s="24" t="s">
        <v>1664</v>
      </c>
      <c r="S382" s="25" t="s">
        <v>3192</v>
      </c>
      <c r="T382" s="26">
        <v>0</v>
      </c>
      <c r="U382" s="8">
        <v>0</v>
      </c>
      <c r="V382" s="8" t="s">
        <v>3538</v>
      </c>
      <c r="W382" s="8" t="s">
        <v>3193</v>
      </c>
      <c r="X382" s="8" t="s">
        <v>3194</v>
      </c>
      <c r="Y382" s="27" t="s">
        <v>1662</v>
      </c>
      <c r="Z382" s="28" t="s">
        <v>1662</v>
      </c>
      <c r="AA382" s="28" t="s">
        <v>1662</v>
      </c>
      <c r="AB382" s="8" t="s">
        <v>3570</v>
      </c>
      <c r="AC382" s="8" t="s">
        <v>3570</v>
      </c>
      <c r="AD382" s="25" t="s">
        <v>3195</v>
      </c>
      <c r="AE382" s="28" t="s">
        <v>1663</v>
      </c>
      <c r="AF382" s="28" t="s">
        <v>1662</v>
      </c>
      <c r="AG382" s="28" t="s">
        <v>1662</v>
      </c>
      <c r="AH382" s="13"/>
      <c r="AI382" s="26"/>
      <c r="AJ382" s="8" t="s">
        <v>3196</v>
      </c>
    </row>
    <row r="383" spans="1:36" s="6" customFormat="1" ht="37.5" customHeight="1">
      <c r="A383" s="94"/>
      <c r="B383" s="13" t="s">
        <v>2841</v>
      </c>
      <c r="C383" s="13" t="s">
        <v>914</v>
      </c>
      <c r="D383" s="21">
        <v>37301.65555555555</v>
      </c>
      <c r="E383" s="13" t="s">
        <v>3176</v>
      </c>
      <c r="F383" s="22" t="s">
        <v>3177</v>
      </c>
      <c r="G383" s="13" t="s">
        <v>1730</v>
      </c>
      <c r="H383" s="13" t="s">
        <v>1730</v>
      </c>
      <c r="I383" s="17">
        <v>37300.5625</v>
      </c>
      <c r="J383" s="17">
        <v>37300.604166666664</v>
      </c>
      <c r="K383" s="23">
        <v>10</v>
      </c>
      <c r="L383" s="23">
        <v>600</v>
      </c>
      <c r="M383" s="23">
        <v>300</v>
      </c>
      <c r="N383" s="23">
        <v>300</v>
      </c>
      <c r="O383" s="8" t="s">
        <v>3197</v>
      </c>
      <c r="P383" s="8" t="s">
        <v>3179</v>
      </c>
      <c r="Q383" s="8">
        <v>91945</v>
      </c>
      <c r="R383" s="24" t="s">
        <v>1664</v>
      </c>
      <c r="S383" s="25" t="s">
        <v>3198</v>
      </c>
      <c r="T383" s="26">
        <v>0</v>
      </c>
      <c r="U383" s="8">
        <v>0</v>
      </c>
      <c r="V383" s="8" t="s">
        <v>3530</v>
      </c>
      <c r="W383" s="8" t="s">
        <v>3199</v>
      </c>
      <c r="X383" s="8" t="s">
        <v>3200</v>
      </c>
      <c r="Y383" s="27" t="s">
        <v>1662</v>
      </c>
      <c r="Z383" s="28" t="s">
        <v>1663</v>
      </c>
      <c r="AA383" s="28" t="s">
        <v>1662</v>
      </c>
      <c r="AB383" s="8" t="s">
        <v>3570</v>
      </c>
      <c r="AC383" s="8" t="s">
        <v>3570</v>
      </c>
      <c r="AD383" s="25" t="s">
        <v>3201</v>
      </c>
      <c r="AE383" s="28" t="s">
        <v>1663</v>
      </c>
      <c r="AF383" s="28" t="s">
        <v>1662</v>
      </c>
      <c r="AG383" s="28" t="s">
        <v>1662</v>
      </c>
      <c r="AH383" s="13" t="s">
        <v>3202</v>
      </c>
      <c r="AI383" s="26">
        <v>0</v>
      </c>
      <c r="AJ383" s="8" t="s">
        <v>3203</v>
      </c>
    </row>
    <row r="384" spans="1:36" s="6" customFormat="1" ht="37.5" customHeight="1">
      <c r="A384" s="94"/>
      <c r="B384" s="13" t="s">
        <v>2847</v>
      </c>
      <c r="C384" s="13" t="s">
        <v>914</v>
      </c>
      <c r="D384" s="17">
        <v>37312.70277777778</v>
      </c>
      <c r="E384" s="13" t="s">
        <v>3176</v>
      </c>
      <c r="F384" s="22" t="s">
        <v>3177</v>
      </c>
      <c r="G384" s="13" t="s">
        <v>1730</v>
      </c>
      <c r="H384" s="13" t="s">
        <v>1730</v>
      </c>
      <c r="I384" s="17">
        <v>37309.020833333336</v>
      </c>
      <c r="J384" s="17">
        <v>37309.479166666664</v>
      </c>
      <c r="K384" s="23">
        <v>10</v>
      </c>
      <c r="L384" s="23">
        <v>1200</v>
      </c>
      <c r="M384" s="23">
        <v>700</v>
      </c>
      <c r="N384" s="23">
        <v>500</v>
      </c>
      <c r="O384" s="8" t="s">
        <v>3204</v>
      </c>
      <c r="P384" s="8" t="s">
        <v>3179</v>
      </c>
      <c r="Q384" s="8">
        <v>91945</v>
      </c>
      <c r="R384" s="24" t="s">
        <v>1664</v>
      </c>
      <c r="S384" s="25" t="s">
        <v>3205</v>
      </c>
      <c r="T384" s="26">
        <v>0</v>
      </c>
      <c r="U384" s="8">
        <v>0</v>
      </c>
      <c r="V384" s="8" t="s">
        <v>3530</v>
      </c>
      <c r="W384" s="8" t="s">
        <v>3206</v>
      </c>
      <c r="X384" s="8" t="s">
        <v>3207</v>
      </c>
      <c r="Y384" s="27" t="s">
        <v>1662</v>
      </c>
      <c r="Z384" s="28" t="s">
        <v>1662</v>
      </c>
      <c r="AA384" s="28" t="s">
        <v>1662</v>
      </c>
      <c r="AB384" s="8" t="s">
        <v>3570</v>
      </c>
      <c r="AC384" s="8" t="s">
        <v>3570</v>
      </c>
      <c r="AD384" s="25" t="s">
        <v>3208</v>
      </c>
      <c r="AE384" s="28" t="s">
        <v>1663</v>
      </c>
      <c r="AF384" s="28" t="s">
        <v>1662</v>
      </c>
      <c r="AG384" s="28" t="s">
        <v>1662</v>
      </c>
      <c r="AH384" s="13" t="s">
        <v>3209</v>
      </c>
      <c r="AI384" s="26">
        <v>0</v>
      </c>
      <c r="AJ384" s="8" t="s">
        <v>3210</v>
      </c>
    </row>
    <row r="385" spans="1:36" s="6" customFormat="1" ht="37.5" customHeight="1">
      <c r="A385" s="94"/>
      <c r="B385" s="13" t="s">
        <v>2927</v>
      </c>
      <c r="C385" s="13" t="s">
        <v>914</v>
      </c>
      <c r="D385" s="17">
        <v>37312.697916666664</v>
      </c>
      <c r="E385" s="13" t="s">
        <v>3176</v>
      </c>
      <c r="F385" s="22" t="s">
        <v>3177</v>
      </c>
      <c r="G385" s="13" t="s">
        <v>1730</v>
      </c>
      <c r="H385" s="13" t="s">
        <v>1730</v>
      </c>
      <c r="I385" s="17">
        <v>37311.708333333336</v>
      </c>
      <c r="J385" s="17">
        <v>37311.770833333336</v>
      </c>
      <c r="K385" s="23">
        <v>5</v>
      </c>
      <c r="L385" s="23">
        <v>450</v>
      </c>
      <c r="M385" s="23">
        <v>300</v>
      </c>
      <c r="N385" s="23">
        <v>150</v>
      </c>
      <c r="O385" s="8" t="s">
        <v>3211</v>
      </c>
      <c r="P385" s="8" t="s">
        <v>3179</v>
      </c>
      <c r="Q385" s="8">
        <v>91945</v>
      </c>
      <c r="R385" s="24" t="s">
        <v>1664</v>
      </c>
      <c r="S385" s="25" t="s">
        <v>3212</v>
      </c>
      <c r="T385" s="26">
        <v>0</v>
      </c>
      <c r="U385" s="8">
        <v>0</v>
      </c>
      <c r="V385" s="8" t="s">
        <v>3530</v>
      </c>
      <c r="W385" s="8" t="s">
        <v>3213</v>
      </c>
      <c r="X385" s="8" t="s">
        <v>3214</v>
      </c>
      <c r="Y385" s="27" t="s">
        <v>1662</v>
      </c>
      <c r="Z385" s="28" t="s">
        <v>1663</v>
      </c>
      <c r="AA385" s="28" t="s">
        <v>1662</v>
      </c>
      <c r="AB385" s="8" t="s">
        <v>3570</v>
      </c>
      <c r="AC385" s="8" t="s">
        <v>3570</v>
      </c>
      <c r="AD385" s="25" t="s">
        <v>3215</v>
      </c>
      <c r="AE385" s="28" t="s">
        <v>1663</v>
      </c>
      <c r="AF385" s="28" t="s">
        <v>1662</v>
      </c>
      <c r="AG385" s="28" t="s">
        <v>1662</v>
      </c>
      <c r="AH385" s="13" t="s">
        <v>3216</v>
      </c>
      <c r="AI385" s="26">
        <v>0</v>
      </c>
      <c r="AJ385" s="8" t="s">
        <v>3217</v>
      </c>
    </row>
    <row r="386" spans="1:36" s="6" customFormat="1" ht="37.5" customHeight="1">
      <c r="A386" s="94"/>
      <c r="B386" s="13" t="s">
        <v>2935</v>
      </c>
      <c r="C386" s="13" t="s">
        <v>914</v>
      </c>
      <c r="D386" s="17">
        <v>37319.70138888889</v>
      </c>
      <c r="E386" s="13" t="s">
        <v>3176</v>
      </c>
      <c r="F386" s="22" t="s">
        <v>3177</v>
      </c>
      <c r="G386" s="13" t="s">
        <v>1730</v>
      </c>
      <c r="H386" s="13" t="s">
        <v>1730</v>
      </c>
      <c r="I386" s="17">
        <v>37317.541666666664</v>
      </c>
      <c r="J386" s="17">
        <v>37318.375</v>
      </c>
      <c r="K386" s="23">
        <v>5</v>
      </c>
      <c r="L386" s="23">
        <v>6000</v>
      </c>
      <c r="M386" s="23">
        <v>5700</v>
      </c>
      <c r="N386" s="23">
        <v>300</v>
      </c>
      <c r="O386" s="8" t="s">
        <v>3218</v>
      </c>
      <c r="P386" s="8" t="s">
        <v>3179</v>
      </c>
      <c r="Q386" s="8">
        <v>91945</v>
      </c>
      <c r="R386" s="24" t="s">
        <v>1664</v>
      </c>
      <c r="S386" s="25" t="s">
        <v>3219</v>
      </c>
      <c r="T386" s="26">
        <v>0</v>
      </c>
      <c r="U386" s="8">
        <v>0</v>
      </c>
      <c r="V386" s="8" t="s">
        <v>3532</v>
      </c>
      <c r="W386" s="8" t="s">
        <v>3220</v>
      </c>
      <c r="X386" s="8" t="s">
        <v>3221</v>
      </c>
      <c r="Y386" s="27" t="s">
        <v>1662</v>
      </c>
      <c r="Z386" s="28" t="s">
        <v>1663</v>
      </c>
      <c r="AA386" s="28" t="s">
        <v>1662</v>
      </c>
      <c r="AB386" s="8" t="s">
        <v>3570</v>
      </c>
      <c r="AC386" s="8" t="s">
        <v>3570</v>
      </c>
      <c r="AD386" s="25" t="s">
        <v>3222</v>
      </c>
      <c r="AE386" s="28" t="s">
        <v>1663</v>
      </c>
      <c r="AF386" s="28" t="s">
        <v>1663</v>
      </c>
      <c r="AG386" s="28" t="s">
        <v>1662</v>
      </c>
      <c r="AH386" s="13" t="s">
        <v>3223</v>
      </c>
      <c r="AI386" s="26">
        <v>0</v>
      </c>
      <c r="AJ386" s="8" t="s">
        <v>3224</v>
      </c>
    </row>
    <row r="387" spans="1:36" s="6" customFormat="1" ht="76.5" customHeight="1">
      <c r="A387" s="94"/>
      <c r="B387" s="13" t="s">
        <v>801</v>
      </c>
      <c r="C387" s="13" t="s">
        <v>919</v>
      </c>
      <c r="D387" s="17">
        <v>37312.052083333336</v>
      </c>
      <c r="E387" s="13" t="s">
        <v>2120</v>
      </c>
      <c r="F387" s="22" t="s">
        <v>2121</v>
      </c>
      <c r="G387" s="13" t="s">
        <v>1739</v>
      </c>
      <c r="H387" s="13" t="s">
        <v>1739</v>
      </c>
      <c r="I387" s="17">
        <v>37312.25</v>
      </c>
      <c r="J387" s="17">
        <v>37312.291666666664</v>
      </c>
      <c r="K387" s="23">
        <v>30</v>
      </c>
      <c r="L387" s="23">
        <v>1800</v>
      </c>
      <c r="M387" s="23">
        <v>1000</v>
      </c>
      <c r="N387" s="23">
        <v>800</v>
      </c>
      <c r="O387" s="8" t="s">
        <v>920</v>
      </c>
      <c r="P387" s="8" t="s">
        <v>2552</v>
      </c>
      <c r="Q387" s="8">
        <v>92675</v>
      </c>
      <c r="R387" s="24" t="s">
        <v>3527</v>
      </c>
      <c r="S387" s="25" t="s">
        <v>921</v>
      </c>
      <c r="T387" s="26">
        <v>0</v>
      </c>
      <c r="U387" s="8"/>
      <c r="V387" s="8" t="s">
        <v>3537</v>
      </c>
      <c r="W387" s="8" t="s">
        <v>922</v>
      </c>
      <c r="X387" s="8" t="s">
        <v>923</v>
      </c>
      <c r="Y387" s="27" t="s">
        <v>1662</v>
      </c>
      <c r="Z387" s="28" t="s">
        <v>1662</v>
      </c>
      <c r="AA387" s="28" t="s">
        <v>1662</v>
      </c>
      <c r="AB387" s="8" t="s">
        <v>1983</v>
      </c>
      <c r="AC387" s="8" t="s">
        <v>1983</v>
      </c>
      <c r="AD387" s="25"/>
      <c r="AE387" s="28" t="s">
        <v>1663</v>
      </c>
      <c r="AF387" s="28" t="s">
        <v>1662</v>
      </c>
      <c r="AG387" s="28" t="s">
        <v>1662</v>
      </c>
      <c r="AH387" s="13"/>
      <c r="AI387" s="26"/>
      <c r="AJ387" s="8" t="s">
        <v>924</v>
      </c>
    </row>
    <row r="388" spans="1:36" s="6" customFormat="1" ht="105" customHeight="1">
      <c r="A388" s="94"/>
      <c r="B388" s="13" t="s">
        <v>806</v>
      </c>
      <c r="C388" s="13" t="s">
        <v>919</v>
      </c>
      <c r="D388" s="17">
        <v>37346</v>
      </c>
      <c r="E388" s="13" t="s">
        <v>3515</v>
      </c>
      <c r="F388" s="22" t="s">
        <v>3516</v>
      </c>
      <c r="G388" s="13" t="s">
        <v>1739</v>
      </c>
      <c r="H388" s="13" t="s">
        <v>1739</v>
      </c>
      <c r="I388" s="17">
        <v>37346.395833333336</v>
      </c>
      <c r="J388" s="17">
        <v>37346.520833333336</v>
      </c>
      <c r="K388" s="23">
        <v>30</v>
      </c>
      <c r="L388" s="23">
        <v>1200</v>
      </c>
      <c r="M388" s="23">
        <v>1200</v>
      </c>
      <c r="N388" s="23">
        <v>0</v>
      </c>
      <c r="O388" s="8" t="s">
        <v>925</v>
      </c>
      <c r="P388" s="8" t="s">
        <v>2552</v>
      </c>
      <c r="Q388" s="8">
        <v>92675</v>
      </c>
      <c r="R388" s="24" t="s">
        <v>3527</v>
      </c>
      <c r="S388" s="25" t="s">
        <v>926</v>
      </c>
      <c r="T388" s="26">
        <v>0</v>
      </c>
      <c r="U388" s="72"/>
      <c r="V388" s="8" t="s">
        <v>3535</v>
      </c>
      <c r="W388" s="8" t="s">
        <v>330</v>
      </c>
      <c r="X388" s="8" t="s">
        <v>331</v>
      </c>
      <c r="Y388" s="27" t="s">
        <v>1662</v>
      </c>
      <c r="Z388" s="28" t="s">
        <v>1662</v>
      </c>
      <c r="AA388" s="28" t="s">
        <v>1662</v>
      </c>
      <c r="AB388" s="8" t="s">
        <v>1983</v>
      </c>
      <c r="AC388" s="8" t="s">
        <v>1983</v>
      </c>
      <c r="AD388" s="25" t="s">
        <v>332</v>
      </c>
      <c r="AE388" s="28" t="s">
        <v>1663</v>
      </c>
      <c r="AF388" s="28" t="s">
        <v>1662</v>
      </c>
      <c r="AG388" s="28" t="s">
        <v>1662</v>
      </c>
      <c r="AH388" s="13"/>
      <c r="AI388" s="26"/>
      <c r="AJ388" s="8" t="s">
        <v>333</v>
      </c>
    </row>
    <row r="389" spans="1:36" s="10" customFormat="1" ht="37.5" customHeight="1">
      <c r="A389" s="96"/>
      <c r="B389" s="116" t="s">
        <v>3549</v>
      </c>
      <c r="C389" s="116" t="s">
        <v>334</v>
      </c>
      <c r="D389" s="243">
        <v>37308.416666666664</v>
      </c>
      <c r="E389" s="244" t="s">
        <v>2069</v>
      </c>
      <c r="F389" s="244" t="s">
        <v>2070</v>
      </c>
      <c r="G389" s="116" t="s">
        <v>1668</v>
      </c>
      <c r="H389" s="116" t="s">
        <v>1668</v>
      </c>
      <c r="I389" s="245">
        <v>37307.618055555555</v>
      </c>
      <c r="J389" s="245">
        <v>37307.618055555555</v>
      </c>
      <c r="K389" s="246">
        <v>0</v>
      </c>
      <c r="L389" s="247">
        <v>10</v>
      </c>
      <c r="M389" s="247">
        <v>0</v>
      </c>
      <c r="N389" s="247">
        <v>10</v>
      </c>
      <c r="O389" s="118" t="s">
        <v>335</v>
      </c>
      <c r="P389" s="118" t="s">
        <v>2072</v>
      </c>
      <c r="Q389" s="246">
        <v>92653</v>
      </c>
      <c r="R389" s="248" t="s">
        <v>3527</v>
      </c>
      <c r="S389" s="249" t="s">
        <v>336</v>
      </c>
      <c r="T389" s="117">
        <v>0</v>
      </c>
      <c r="U389" s="118" t="s">
        <v>3765</v>
      </c>
      <c r="V389" s="118" t="s">
        <v>3535</v>
      </c>
      <c r="W389" s="118" t="s">
        <v>337</v>
      </c>
      <c r="X389" s="118" t="s">
        <v>2076</v>
      </c>
      <c r="Y389" s="250" t="s">
        <v>1662</v>
      </c>
      <c r="Z389" s="119" t="s">
        <v>1663</v>
      </c>
      <c r="AA389" s="119" t="s">
        <v>1662</v>
      </c>
      <c r="AB389" s="251" t="s">
        <v>135</v>
      </c>
      <c r="AC389" s="118" t="s">
        <v>1983</v>
      </c>
      <c r="AD389" s="251" t="s">
        <v>135</v>
      </c>
      <c r="AE389" s="119" t="s">
        <v>1663</v>
      </c>
      <c r="AF389" s="119" t="s">
        <v>1662</v>
      </c>
      <c r="AG389" s="119" t="s">
        <v>1662</v>
      </c>
      <c r="AH389" s="116" t="s">
        <v>3567</v>
      </c>
      <c r="AI389" s="117"/>
      <c r="AJ389" s="118" t="s">
        <v>338</v>
      </c>
    </row>
    <row r="390" spans="1:36" s="6" customFormat="1" ht="37.5" customHeight="1">
      <c r="A390" s="94"/>
      <c r="B390" s="13" t="s">
        <v>3549</v>
      </c>
      <c r="C390" s="13" t="s">
        <v>3550</v>
      </c>
      <c r="D390" s="21">
        <v>37125</v>
      </c>
      <c r="E390" s="13" t="s">
        <v>3551</v>
      </c>
      <c r="F390" s="22" t="s">
        <v>1091</v>
      </c>
      <c r="G390" s="13" t="s">
        <v>3552</v>
      </c>
      <c r="H390" s="13" t="s">
        <v>3552</v>
      </c>
      <c r="I390" s="17">
        <v>37122.416666666664</v>
      </c>
      <c r="J390" s="17" t="s">
        <v>339</v>
      </c>
      <c r="K390" s="23">
        <v>1</v>
      </c>
      <c r="L390" s="23">
        <v>1500</v>
      </c>
      <c r="M390" s="23">
        <v>0</v>
      </c>
      <c r="N390" s="23">
        <v>1500</v>
      </c>
      <c r="O390" s="8" t="s">
        <v>3553</v>
      </c>
      <c r="P390" s="8" t="s">
        <v>3554</v>
      </c>
      <c r="Q390" s="8">
        <v>92139</v>
      </c>
      <c r="R390" s="24" t="s">
        <v>1664</v>
      </c>
      <c r="S390" s="25" t="s">
        <v>3555</v>
      </c>
      <c r="T390" s="26">
        <v>0</v>
      </c>
      <c r="U390" s="8">
        <v>0</v>
      </c>
      <c r="V390" s="8" t="s">
        <v>3532</v>
      </c>
      <c r="W390" s="8" t="s">
        <v>3556</v>
      </c>
      <c r="X390" s="8" t="s">
        <v>3557</v>
      </c>
      <c r="Y390" s="27" t="s">
        <v>1662</v>
      </c>
      <c r="Z390" s="28" t="s">
        <v>1662</v>
      </c>
      <c r="AA390" s="28" t="s">
        <v>1662</v>
      </c>
      <c r="AB390" s="8" t="s">
        <v>3570</v>
      </c>
      <c r="AC390" s="8" t="s">
        <v>3570</v>
      </c>
      <c r="AD390" s="25" t="s">
        <v>3558</v>
      </c>
      <c r="AE390" s="28" t="s">
        <v>1663</v>
      </c>
      <c r="AF390" s="28" t="s">
        <v>1663</v>
      </c>
      <c r="AG390" s="28" t="s">
        <v>1662</v>
      </c>
      <c r="AH390" s="13" t="s">
        <v>2003</v>
      </c>
      <c r="AI390" s="26">
        <v>0</v>
      </c>
      <c r="AJ390" s="8" t="s">
        <v>3559</v>
      </c>
    </row>
    <row r="391" spans="1:36" s="6" customFormat="1" ht="37.5" customHeight="1">
      <c r="A391" s="94"/>
      <c r="B391" s="13" t="s">
        <v>2590</v>
      </c>
      <c r="C391" s="13" t="s">
        <v>1089</v>
      </c>
      <c r="D391" s="17" t="s">
        <v>1090</v>
      </c>
      <c r="E391" s="13" t="s">
        <v>3551</v>
      </c>
      <c r="F391" s="22" t="s">
        <v>1091</v>
      </c>
      <c r="G391" s="13" t="s">
        <v>3552</v>
      </c>
      <c r="H391" s="13" t="s">
        <v>3552</v>
      </c>
      <c r="I391" s="17">
        <v>37278.5</v>
      </c>
      <c r="J391" s="17" t="s">
        <v>1092</v>
      </c>
      <c r="K391" s="23">
        <v>235</v>
      </c>
      <c r="L391" s="23">
        <v>14000</v>
      </c>
      <c r="M391" s="23">
        <v>10000</v>
      </c>
      <c r="N391" s="23">
        <v>4000</v>
      </c>
      <c r="O391" s="8" t="s">
        <v>1093</v>
      </c>
      <c r="P391" s="8" t="s">
        <v>1094</v>
      </c>
      <c r="Q391" s="8">
        <v>92036</v>
      </c>
      <c r="R391" s="24" t="s">
        <v>1664</v>
      </c>
      <c r="S391" s="25" t="s">
        <v>1095</v>
      </c>
      <c r="T391" s="26">
        <v>0</v>
      </c>
      <c r="U391" s="8">
        <v>0</v>
      </c>
      <c r="V391" s="8" t="s">
        <v>3154</v>
      </c>
      <c r="W391" s="8" t="s">
        <v>1096</v>
      </c>
      <c r="X391" s="8" t="s">
        <v>1097</v>
      </c>
      <c r="Y391" s="27" t="s">
        <v>1662</v>
      </c>
      <c r="Z391" s="28" t="s">
        <v>1663</v>
      </c>
      <c r="AA391" s="28" t="s">
        <v>1662</v>
      </c>
      <c r="AB391" s="8" t="s">
        <v>3570</v>
      </c>
      <c r="AC391" s="8" t="s">
        <v>3570</v>
      </c>
      <c r="AD391" s="25" t="s">
        <v>1098</v>
      </c>
      <c r="AE391" s="28" t="s">
        <v>1663</v>
      </c>
      <c r="AF391" s="28" t="s">
        <v>1663</v>
      </c>
      <c r="AG391" s="28" t="s">
        <v>1662</v>
      </c>
      <c r="AH391" s="13" t="s">
        <v>2003</v>
      </c>
      <c r="AI391" s="26">
        <v>0</v>
      </c>
      <c r="AJ391" s="8" t="s">
        <v>1099</v>
      </c>
    </row>
    <row r="392" spans="1:36" s="6" customFormat="1" ht="37.5" customHeight="1">
      <c r="A392" s="94"/>
      <c r="B392" s="13" t="s">
        <v>2841</v>
      </c>
      <c r="C392" s="13" t="s">
        <v>1100</v>
      </c>
      <c r="D392" s="17" t="s">
        <v>1101</v>
      </c>
      <c r="E392" s="13" t="s">
        <v>3551</v>
      </c>
      <c r="F392" s="22" t="s">
        <v>1091</v>
      </c>
      <c r="G392" s="13" t="s">
        <v>3552</v>
      </c>
      <c r="H392" s="13" t="s">
        <v>3552</v>
      </c>
      <c r="I392" s="17">
        <v>37317.06597222222</v>
      </c>
      <c r="J392" s="17" t="s">
        <v>1102</v>
      </c>
      <c r="K392" s="23">
        <v>3.33</v>
      </c>
      <c r="L392" s="23">
        <v>200</v>
      </c>
      <c r="M392" s="23">
        <v>200</v>
      </c>
      <c r="N392" s="23">
        <v>0</v>
      </c>
      <c r="O392" s="8" t="s">
        <v>1103</v>
      </c>
      <c r="P392" s="8" t="s">
        <v>1104</v>
      </c>
      <c r="Q392" s="8">
        <v>91978</v>
      </c>
      <c r="R392" s="24" t="s">
        <v>1664</v>
      </c>
      <c r="S392" s="25" t="s">
        <v>1105</v>
      </c>
      <c r="T392" s="26">
        <v>0</v>
      </c>
      <c r="U392" s="8">
        <v>0</v>
      </c>
      <c r="V392" s="8" t="s">
        <v>3154</v>
      </c>
      <c r="W392" s="8" t="s">
        <v>1106</v>
      </c>
      <c r="X392" s="8" t="s">
        <v>1097</v>
      </c>
      <c r="Y392" s="27" t="s">
        <v>1662</v>
      </c>
      <c r="Z392" s="28" t="s">
        <v>1662</v>
      </c>
      <c r="AA392" s="28" t="s">
        <v>1662</v>
      </c>
      <c r="AB392" s="8" t="s">
        <v>3570</v>
      </c>
      <c r="AC392" s="8" t="s">
        <v>3570</v>
      </c>
      <c r="AD392" s="25" t="s">
        <v>1107</v>
      </c>
      <c r="AE392" s="28" t="s">
        <v>1663</v>
      </c>
      <c r="AF392" s="28" t="s">
        <v>1663</v>
      </c>
      <c r="AG392" s="28" t="s">
        <v>1663</v>
      </c>
      <c r="AH392" s="13" t="s">
        <v>1108</v>
      </c>
      <c r="AI392" s="26">
        <v>3</v>
      </c>
      <c r="AJ392" s="8" t="s">
        <v>1109</v>
      </c>
    </row>
    <row r="393" spans="1:36" s="6" customFormat="1" ht="37.5" customHeight="1">
      <c r="A393" s="94"/>
      <c r="B393" s="13" t="s">
        <v>2847</v>
      </c>
      <c r="C393" s="13" t="s">
        <v>1100</v>
      </c>
      <c r="D393" s="17" t="s">
        <v>1110</v>
      </c>
      <c r="E393" s="13" t="s">
        <v>3551</v>
      </c>
      <c r="F393" s="22" t="s">
        <v>1091</v>
      </c>
      <c r="G393" s="13" t="s">
        <v>3552</v>
      </c>
      <c r="H393" s="13" t="s">
        <v>3552</v>
      </c>
      <c r="I393" s="17">
        <v>37331.375</v>
      </c>
      <c r="J393" s="17" t="s">
        <v>1111</v>
      </c>
      <c r="K393" s="23">
        <v>13</v>
      </c>
      <c r="L393" s="23">
        <v>800</v>
      </c>
      <c r="M393" s="23">
        <v>0</v>
      </c>
      <c r="N393" s="23">
        <v>800</v>
      </c>
      <c r="O393" s="8" t="s">
        <v>1112</v>
      </c>
      <c r="P393" s="8" t="s">
        <v>1104</v>
      </c>
      <c r="Q393" s="8">
        <v>91978</v>
      </c>
      <c r="R393" s="24" t="s">
        <v>1664</v>
      </c>
      <c r="S393" s="25" t="s">
        <v>1113</v>
      </c>
      <c r="T393" s="26">
        <v>0</v>
      </c>
      <c r="U393" s="8">
        <v>0</v>
      </c>
      <c r="V393" s="8" t="s">
        <v>3154</v>
      </c>
      <c r="W393" s="8" t="s">
        <v>1114</v>
      </c>
      <c r="X393" s="8" t="s">
        <v>1115</v>
      </c>
      <c r="Y393" s="27" t="s">
        <v>1663</v>
      </c>
      <c r="Z393" s="28" t="s">
        <v>1663</v>
      </c>
      <c r="AA393" s="28" t="s">
        <v>1662</v>
      </c>
      <c r="AB393" s="8" t="s">
        <v>3570</v>
      </c>
      <c r="AC393" s="8" t="s">
        <v>3570</v>
      </c>
      <c r="AD393" s="25" t="s">
        <v>1116</v>
      </c>
      <c r="AE393" s="28" t="s">
        <v>1663</v>
      </c>
      <c r="AF393" s="28" t="s">
        <v>1663</v>
      </c>
      <c r="AG393" s="28" t="s">
        <v>1662</v>
      </c>
      <c r="AH393" s="13" t="s">
        <v>2003</v>
      </c>
      <c r="AI393" s="26">
        <v>0</v>
      </c>
      <c r="AJ393" s="8" t="s">
        <v>1117</v>
      </c>
    </row>
    <row r="394" spans="1:36" s="6" customFormat="1" ht="37.5" customHeight="1">
      <c r="A394" s="207" t="s">
        <v>2520</v>
      </c>
      <c r="B394" s="13"/>
      <c r="C394" s="13" t="s">
        <v>1518</v>
      </c>
      <c r="D394" s="17">
        <v>37313.5625</v>
      </c>
      <c r="E394" s="13" t="s">
        <v>264</v>
      </c>
      <c r="F394" s="22" t="s">
        <v>340</v>
      </c>
      <c r="G394" s="13" t="s">
        <v>1738</v>
      </c>
      <c r="H394" s="13" t="s">
        <v>1738</v>
      </c>
      <c r="I394" s="17">
        <v>37313.333333333336</v>
      </c>
      <c r="J394" s="17">
        <v>37313.5</v>
      </c>
      <c r="K394" s="23"/>
      <c r="L394" s="23">
        <v>15</v>
      </c>
      <c r="M394" s="23">
        <v>12</v>
      </c>
      <c r="N394" s="23">
        <v>3</v>
      </c>
      <c r="O394" s="8" t="s">
        <v>341</v>
      </c>
      <c r="P394" s="8" t="s">
        <v>2081</v>
      </c>
      <c r="Q394" s="8">
        <v>92672</v>
      </c>
      <c r="R394" s="24" t="s">
        <v>3527</v>
      </c>
      <c r="S394" s="25" t="s">
        <v>2082</v>
      </c>
      <c r="T394" s="26">
        <v>0</v>
      </c>
      <c r="U394" s="8" t="s">
        <v>2003</v>
      </c>
      <c r="V394" s="8" t="s">
        <v>3543</v>
      </c>
      <c r="W394" s="8" t="s">
        <v>342</v>
      </c>
      <c r="X394" s="8" t="s">
        <v>343</v>
      </c>
      <c r="Y394" s="27" t="s">
        <v>1662</v>
      </c>
      <c r="Z394" s="28" t="s">
        <v>1663</v>
      </c>
      <c r="AA394" s="28" t="s">
        <v>1662</v>
      </c>
      <c r="AB394" s="8" t="s">
        <v>694</v>
      </c>
      <c r="AC394" s="8" t="s">
        <v>2003</v>
      </c>
      <c r="AD394" s="25" t="s">
        <v>344</v>
      </c>
      <c r="AE394" s="28" t="s">
        <v>1663</v>
      </c>
      <c r="AF394" s="28" t="s">
        <v>1662</v>
      </c>
      <c r="AG394" s="28" t="s">
        <v>1662</v>
      </c>
      <c r="AH394" s="13" t="s">
        <v>3567</v>
      </c>
      <c r="AI394" s="26">
        <v>0</v>
      </c>
      <c r="AJ394" s="8" t="s">
        <v>2082</v>
      </c>
    </row>
    <row r="395" spans="1:36" s="6" customFormat="1" ht="37.5" customHeight="1">
      <c r="A395" s="207"/>
      <c r="B395" s="13" t="s">
        <v>2944</v>
      </c>
      <c r="C395" s="13" t="s">
        <v>1518</v>
      </c>
      <c r="D395" s="17">
        <v>37330.645833333336</v>
      </c>
      <c r="E395" s="13" t="s">
        <v>264</v>
      </c>
      <c r="F395" s="22" t="s">
        <v>340</v>
      </c>
      <c r="G395" s="13" t="s">
        <v>1738</v>
      </c>
      <c r="H395" s="13" t="s">
        <v>1738</v>
      </c>
      <c r="I395" s="17">
        <v>37330.510416666664</v>
      </c>
      <c r="J395" s="17">
        <v>37330.541666666664</v>
      </c>
      <c r="K395" s="23">
        <v>133</v>
      </c>
      <c r="L395" s="23">
        <v>6000</v>
      </c>
      <c r="M395" s="23">
        <v>6000</v>
      </c>
      <c r="N395" s="23">
        <v>0</v>
      </c>
      <c r="O395" s="8" t="s">
        <v>345</v>
      </c>
      <c r="P395" s="8" t="s">
        <v>2081</v>
      </c>
      <c r="Q395" s="8">
        <v>92672</v>
      </c>
      <c r="R395" s="24" t="s">
        <v>3527</v>
      </c>
      <c r="S395" s="25" t="s">
        <v>346</v>
      </c>
      <c r="T395" s="26">
        <v>0</v>
      </c>
      <c r="U395" s="8" t="s">
        <v>3567</v>
      </c>
      <c r="V395" s="8" t="s">
        <v>3544</v>
      </c>
      <c r="W395" s="8" t="s">
        <v>347</v>
      </c>
      <c r="X395" s="8" t="s">
        <v>348</v>
      </c>
      <c r="Y395" s="27" t="s">
        <v>1662</v>
      </c>
      <c r="Z395" s="28" t="s">
        <v>1662</v>
      </c>
      <c r="AA395" s="28" t="s">
        <v>1662</v>
      </c>
      <c r="AB395" s="8" t="s">
        <v>2003</v>
      </c>
      <c r="AC395" s="8" t="s">
        <v>3567</v>
      </c>
      <c r="AD395" s="25" t="s">
        <v>349</v>
      </c>
      <c r="AE395" s="28" t="s">
        <v>1663</v>
      </c>
      <c r="AF395" s="28" t="s">
        <v>1662</v>
      </c>
      <c r="AG395" s="28" t="s">
        <v>1662</v>
      </c>
      <c r="AH395" s="13" t="s">
        <v>3567</v>
      </c>
      <c r="AI395" s="26">
        <v>0</v>
      </c>
      <c r="AJ395" s="8" t="s">
        <v>350</v>
      </c>
    </row>
    <row r="396" spans="1:36" s="5" customFormat="1" ht="59.25" customHeight="1">
      <c r="A396" s="4"/>
      <c r="B396" s="13" t="s">
        <v>3549</v>
      </c>
      <c r="C396" s="13" t="s">
        <v>1493</v>
      </c>
      <c r="D396" s="17" t="s">
        <v>1496</v>
      </c>
      <c r="E396" s="13" t="s">
        <v>1497</v>
      </c>
      <c r="F396" s="22" t="s">
        <v>1498</v>
      </c>
      <c r="G396" s="13" t="s">
        <v>3518</v>
      </c>
      <c r="H396" s="13" t="s">
        <v>3518</v>
      </c>
      <c r="I396" s="32">
        <v>37113.333333333336</v>
      </c>
      <c r="J396" s="17" t="s">
        <v>1499</v>
      </c>
      <c r="K396" s="26">
        <v>2</v>
      </c>
      <c r="L396" s="26">
        <v>240</v>
      </c>
      <c r="M396" s="23">
        <v>200</v>
      </c>
      <c r="N396" s="23">
        <v>40</v>
      </c>
      <c r="O396" s="8" t="s">
        <v>1500</v>
      </c>
      <c r="P396" s="8" t="s">
        <v>1501</v>
      </c>
      <c r="Q396" s="8" t="s">
        <v>1502</v>
      </c>
      <c r="R396" s="24" t="s">
        <v>1664</v>
      </c>
      <c r="S396" s="25" t="s">
        <v>1503</v>
      </c>
      <c r="T396" s="26">
        <v>0</v>
      </c>
      <c r="U396" s="8" t="s">
        <v>3567</v>
      </c>
      <c r="V396" s="8" t="s">
        <v>1504</v>
      </c>
      <c r="W396" s="8" t="s">
        <v>1505</v>
      </c>
      <c r="X396" s="8" t="s">
        <v>1506</v>
      </c>
      <c r="Y396" s="27" t="s">
        <v>1662</v>
      </c>
      <c r="Z396" s="28" t="s">
        <v>1662</v>
      </c>
      <c r="AA396" s="28" t="s">
        <v>1663</v>
      </c>
      <c r="AB396" s="8" t="s">
        <v>1507</v>
      </c>
      <c r="AC396" s="8" t="s">
        <v>2846</v>
      </c>
      <c r="AD396" s="25" t="s">
        <v>2531</v>
      </c>
      <c r="AE396" s="28" t="s">
        <v>1663</v>
      </c>
      <c r="AF396" s="28" t="s">
        <v>3567</v>
      </c>
      <c r="AG396" s="28" t="s">
        <v>1662</v>
      </c>
      <c r="AH396" s="13" t="s">
        <v>3567</v>
      </c>
      <c r="AI396" s="26" t="s">
        <v>3567</v>
      </c>
      <c r="AJ396" s="8" t="s">
        <v>2532</v>
      </c>
    </row>
    <row r="397" spans="1:36" s="5" customFormat="1" ht="59.25" customHeight="1">
      <c r="A397" s="4"/>
      <c r="B397" s="13" t="s">
        <v>2590</v>
      </c>
      <c r="C397" s="13" t="s">
        <v>2533</v>
      </c>
      <c r="D397" s="17" t="s">
        <v>2534</v>
      </c>
      <c r="E397" s="13" t="s">
        <v>2535</v>
      </c>
      <c r="F397" s="22" t="s">
        <v>2536</v>
      </c>
      <c r="G397" s="13" t="s">
        <v>3518</v>
      </c>
      <c r="H397" s="13" t="s">
        <v>3518</v>
      </c>
      <c r="I397" s="17">
        <v>37143.75</v>
      </c>
      <c r="J397" s="17" t="s">
        <v>2537</v>
      </c>
      <c r="K397" s="26">
        <v>25</v>
      </c>
      <c r="L397" s="26">
        <v>30000</v>
      </c>
      <c r="M397" s="23">
        <v>20000</v>
      </c>
      <c r="N397" s="23">
        <v>10000</v>
      </c>
      <c r="O397" s="8" t="s">
        <v>2538</v>
      </c>
      <c r="P397" s="8" t="s">
        <v>1501</v>
      </c>
      <c r="Q397" s="8" t="s">
        <v>1502</v>
      </c>
      <c r="R397" s="24" t="s">
        <v>1664</v>
      </c>
      <c r="S397" s="25" t="s">
        <v>2539</v>
      </c>
      <c r="T397" s="26">
        <v>0</v>
      </c>
      <c r="U397" s="8" t="s">
        <v>3567</v>
      </c>
      <c r="V397" s="8" t="s">
        <v>3154</v>
      </c>
      <c r="W397" s="8" t="s">
        <v>2540</v>
      </c>
      <c r="X397" s="8" t="s">
        <v>2136</v>
      </c>
      <c r="Y397" s="27" t="s">
        <v>1662</v>
      </c>
      <c r="Z397" s="28" t="s">
        <v>1663</v>
      </c>
      <c r="AA397" s="28" t="s">
        <v>1663</v>
      </c>
      <c r="AB397" s="8" t="s">
        <v>2137</v>
      </c>
      <c r="AC397" s="8" t="s">
        <v>2846</v>
      </c>
      <c r="AD397" s="25" t="s">
        <v>2138</v>
      </c>
      <c r="AE397" s="28" t="s">
        <v>1663</v>
      </c>
      <c r="AF397" s="28" t="s">
        <v>1663</v>
      </c>
      <c r="AG397" s="28" t="s">
        <v>1663</v>
      </c>
      <c r="AH397" s="13" t="s">
        <v>2139</v>
      </c>
      <c r="AI397" s="26">
        <v>3</v>
      </c>
      <c r="AJ397" s="8" t="s">
        <v>2140</v>
      </c>
    </row>
    <row r="398" spans="1:36" s="5" customFormat="1" ht="59.25" customHeight="1">
      <c r="A398" s="4"/>
      <c r="B398" s="13" t="s">
        <v>3709</v>
      </c>
      <c r="C398" s="13" t="s">
        <v>2533</v>
      </c>
      <c r="D398" s="17">
        <v>37145.4375</v>
      </c>
      <c r="E398" s="13" t="s">
        <v>2141</v>
      </c>
      <c r="F398" s="22" t="s">
        <v>2536</v>
      </c>
      <c r="G398" s="13" t="s">
        <v>3518</v>
      </c>
      <c r="H398" s="13" t="s">
        <v>3518</v>
      </c>
      <c r="I398" s="17">
        <v>37145.291666666664</v>
      </c>
      <c r="J398" s="17">
        <v>37145.336805555555</v>
      </c>
      <c r="K398" s="26">
        <v>260</v>
      </c>
      <c r="L398" s="26">
        <v>17150</v>
      </c>
      <c r="M398" s="23">
        <v>11600</v>
      </c>
      <c r="N398" s="23">
        <v>500</v>
      </c>
      <c r="O398" s="8" t="s">
        <v>2142</v>
      </c>
      <c r="P398" s="8" t="s">
        <v>1501</v>
      </c>
      <c r="Q398" s="8" t="s">
        <v>1502</v>
      </c>
      <c r="R398" s="24" t="s">
        <v>1664</v>
      </c>
      <c r="S398" s="25" t="s">
        <v>2143</v>
      </c>
      <c r="T398" s="26">
        <v>0</v>
      </c>
      <c r="U398" s="8" t="s">
        <v>3567</v>
      </c>
      <c r="V398" s="8" t="s">
        <v>2144</v>
      </c>
      <c r="W398" s="8" t="s">
        <v>1543</v>
      </c>
      <c r="X398" s="8" t="s">
        <v>1758</v>
      </c>
      <c r="Y398" s="27" t="s">
        <v>1662</v>
      </c>
      <c r="Z398" s="28" t="s">
        <v>1663</v>
      </c>
      <c r="AA398" s="28" t="s">
        <v>1663</v>
      </c>
      <c r="AB398" s="8" t="s">
        <v>1507</v>
      </c>
      <c r="AC398" s="8" t="s">
        <v>2846</v>
      </c>
      <c r="AD398" s="25" t="s">
        <v>1759</v>
      </c>
      <c r="AE398" s="28" t="s">
        <v>1663</v>
      </c>
      <c r="AF398" s="28" t="s">
        <v>1663</v>
      </c>
      <c r="AG398" s="28" t="s">
        <v>1662</v>
      </c>
      <c r="AH398" s="13" t="s">
        <v>3567</v>
      </c>
      <c r="AI398" s="26" t="s">
        <v>3567</v>
      </c>
      <c r="AJ398" s="8" t="s">
        <v>2581</v>
      </c>
    </row>
    <row r="399" spans="1:36" s="5" customFormat="1" ht="59.25" customHeight="1">
      <c r="A399" s="4"/>
      <c r="B399" s="13" t="s">
        <v>2841</v>
      </c>
      <c r="C399" s="13" t="s">
        <v>2533</v>
      </c>
      <c r="D399" s="17">
        <v>37147.40972222222</v>
      </c>
      <c r="E399" s="13" t="s">
        <v>2535</v>
      </c>
      <c r="F399" s="22" t="s">
        <v>1498</v>
      </c>
      <c r="G399" s="13" t="s">
        <v>3518</v>
      </c>
      <c r="H399" s="13" t="s">
        <v>3518</v>
      </c>
      <c r="I399" s="17">
        <v>37146.53125</v>
      </c>
      <c r="J399" s="17">
        <v>37146.55902777778</v>
      </c>
      <c r="K399" s="26">
        <v>10</v>
      </c>
      <c r="L399" s="26">
        <v>400</v>
      </c>
      <c r="M399" s="23">
        <v>300</v>
      </c>
      <c r="N399" s="23">
        <v>100</v>
      </c>
      <c r="O399" s="8" t="s">
        <v>2582</v>
      </c>
      <c r="P399" s="8" t="s">
        <v>1501</v>
      </c>
      <c r="Q399" s="8" t="s">
        <v>1502</v>
      </c>
      <c r="R399" s="24" t="s">
        <v>1664</v>
      </c>
      <c r="S399" s="25" t="s">
        <v>2583</v>
      </c>
      <c r="T399" s="26">
        <v>0</v>
      </c>
      <c r="U399" s="8" t="s">
        <v>3567</v>
      </c>
      <c r="V399" s="8" t="s">
        <v>1491</v>
      </c>
      <c r="W399" s="8" t="s">
        <v>2584</v>
      </c>
      <c r="X399" s="8" t="s">
        <v>2585</v>
      </c>
      <c r="Y399" s="27" t="s">
        <v>1662</v>
      </c>
      <c r="Z399" s="28" t="s">
        <v>1663</v>
      </c>
      <c r="AA399" s="28" t="s">
        <v>1663</v>
      </c>
      <c r="AB399" s="8" t="s">
        <v>2145</v>
      </c>
      <c r="AC399" s="8" t="s">
        <v>2846</v>
      </c>
      <c r="AD399" s="25" t="s">
        <v>2146</v>
      </c>
      <c r="AE399" s="28" t="s">
        <v>1663</v>
      </c>
      <c r="AF399" s="28" t="s">
        <v>3567</v>
      </c>
      <c r="AG399" s="28" t="s">
        <v>1662</v>
      </c>
      <c r="AH399" s="13" t="s">
        <v>3567</v>
      </c>
      <c r="AI399" s="26" t="s">
        <v>3567</v>
      </c>
      <c r="AJ399" s="8" t="s">
        <v>1933</v>
      </c>
    </row>
    <row r="400" spans="1:36" s="5" customFormat="1" ht="59.25" customHeight="1">
      <c r="A400" s="4"/>
      <c r="B400" s="13" t="s">
        <v>2847</v>
      </c>
      <c r="C400" s="13" t="s">
        <v>221</v>
      </c>
      <c r="D400" s="17" t="s">
        <v>222</v>
      </c>
      <c r="E400" s="13" t="s">
        <v>223</v>
      </c>
      <c r="F400" s="22" t="s">
        <v>224</v>
      </c>
      <c r="G400" s="13" t="s">
        <v>3518</v>
      </c>
      <c r="H400" s="13" t="s">
        <v>3518</v>
      </c>
      <c r="I400" s="17">
        <v>37173.729166666664</v>
      </c>
      <c r="J400" s="17" t="s">
        <v>225</v>
      </c>
      <c r="K400" s="26">
        <v>50</v>
      </c>
      <c r="L400" s="26">
        <v>1500</v>
      </c>
      <c r="M400" s="23">
        <v>0</v>
      </c>
      <c r="N400" s="23">
        <v>1500</v>
      </c>
      <c r="O400" s="8" t="s">
        <v>226</v>
      </c>
      <c r="P400" s="8" t="s">
        <v>3518</v>
      </c>
      <c r="Q400" s="8" t="s">
        <v>1502</v>
      </c>
      <c r="R400" s="24" t="s">
        <v>1664</v>
      </c>
      <c r="S400" s="25" t="s">
        <v>227</v>
      </c>
      <c r="T400" s="26">
        <v>0</v>
      </c>
      <c r="U400" s="8" t="s">
        <v>3567</v>
      </c>
      <c r="V400" s="8" t="s">
        <v>1471</v>
      </c>
      <c r="W400" s="8" t="s">
        <v>228</v>
      </c>
      <c r="X400" s="8" t="s">
        <v>229</v>
      </c>
      <c r="Y400" s="27" t="s">
        <v>1662</v>
      </c>
      <c r="Z400" s="28" t="s">
        <v>1662</v>
      </c>
      <c r="AA400" s="28" t="s">
        <v>1662</v>
      </c>
      <c r="AB400" s="8" t="s">
        <v>3570</v>
      </c>
      <c r="AC400" s="8" t="s">
        <v>3570</v>
      </c>
      <c r="AD400" s="25" t="s">
        <v>230</v>
      </c>
      <c r="AE400" s="28" t="s">
        <v>1663</v>
      </c>
      <c r="AF400" s="28" t="s">
        <v>1663</v>
      </c>
      <c r="AG400" s="28" t="s">
        <v>1662</v>
      </c>
      <c r="AH400" s="13" t="s">
        <v>3567</v>
      </c>
      <c r="AI400" s="26" t="s">
        <v>3567</v>
      </c>
      <c r="AJ400" s="8" t="s">
        <v>231</v>
      </c>
    </row>
    <row r="401" spans="1:36" s="5" customFormat="1" ht="59.25" customHeight="1">
      <c r="A401" s="4"/>
      <c r="B401" s="13" t="s">
        <v>2927</v>
      </c>
      <c r="C401" s="13" t="s">
        <v>232</v>
      </c>
      <c r="D401" s="17" t="s">
        <v>233</v>
      </c>
      <c r="E401" s="13" t="s">
        <v>234</v>
      </c>
      <c r="F401" s="22" t="s">
        <v>235</v>
      </c>
      <c r="G401" s="13" t="s">
        <v>3518</v>
      </c>
      <c r="H401" s="13" t="s">
        <v>3518</v>
      </c>
      <c r="I401" s="17">
        <v>37211.552083333336</v>
      </c>
      <c r="J401" s="17" t="s">
        <v>236</v>
      </c>
      <c r="K401" s="26">
        <v>5</v>
      </c>
      <c r="L401" s="26">
        <v>25</v>
      </c>
      <c r="M401" s="23">
        <v>0</v>
      </c>
      <c r="N401" s="23">
        <v>25</v>
      </c>
      <c r="O401" s="8" t="s">
        <v>958</v>
      </c>
      <c r="P401" s="8" t="s">
        <v>3518</v>
      </c>
      <c r="Q401" s="8" t="s">
        <v>1502</v>
      </c>
      <c r="R401" s="24" t="s">
        <v>1664</v>
      </c>
      <c r="S401" s="25" t="s">
        <v>959</v>
      </c>
      <c r="T401" s="26">
        <v>0</v>
      </c>
      <c r="U401" s="8" t="s">
        <v>3567</v>
      </c>
      <c r="V401" s="8" t="s">
        <v>637</v>
      </c>
      <c r="W401" s="8" t="s">
        <v>960</v>
      </c>
      <c r="X401" s="8" t="s">
        <v>961</v>
      </c>
      <c r="Y401" s="27" t="s">
        <v>1662</v>
      </c>
      <c r="Z401" s="28" t="s">
        <v>1663</v>
      </c>
      <c r="AA401" s="28" t="s">
        <v>1663</v>
      </c>
      <c r="AB401" s="8" t="s">
        <v>423</v>
      </c>
      <c r="AC401" s="8" t="s">
        <v>2846</v>
      </c>
      <c r="AD401" s="25" t="s">
        <v>424</v>
      </c>
      <c r="AE401" s="28" t="s">
        <v>1663</v>
      </c>
      <c r="AF401" s="28" t="s">
        <v>3567</v>
      </c>
      <c r="AG401" s="28" t="s">
        <v>1662</v>
      </c>
      <c r="AH401" s="13" t="s">
        <v>3567</v>
      </c>
      <c r="AI401" s="26" t="s">
        <v>3567</v>
      </c>
      <c r="AJ401" s="8" t="s">
        <v>425</v>
      </c>
    </row>
    <row r="402" spans="1:36" s="5" customFormat="1" ht="59.25" customHeight="1">
      <c r="A402" s="4"/>
      <c r="B402" s="13" t="s">
        <v>2935</v>
      </c>
      <c r="C402" s="13" t="s">
        <v>2533</v>
      </c>
      <c r="D402" s="17" t="s">
        <v>426</v>
      </c>
      <c r="E402" s="13" t="s">
        <v>427</v>
      </c>
      <c r="F402" s="22" t="s">
        <v>224</v>
      </c>
      <c r="G402" s="13" t="s">
        <v>3518</v>
      </c>
      <c r="H402" s="13" t="s">
        <v>3518</v>
      </c>
      <c r="I402" s="17">
        <v>37242.375</v>
      </c>
      <c r="J402" s="17" t="s">
        <v>428</v>
      </c>
      <c r="K402" s="26">
        <v>25</v>
      </c>
      <c r="L402" s="26">
        <v>40500</v>
      </c>
      <c r="M402" s="23">
        <v>400</v>
      </c>
      <c r="N402" s="23">
        <v>40100</v>
      </c>
      <c r="O402" s="8" t="s">
        <v>429</v>
      </c>
      <c r="P402" s="8" t="s">
        <v>3518</v>
      </c>
      <c r="Q402" s="8" t="s">
        <v>1502</v>
      </c>
      <c r="R402" s="24" t="s">
        <v>1664</v>
      </c>
      <c r="S402" s="25" t="s">
        <v>430</v>
      </c>
      <c r="T402" s="26">
        <v>0</v>
      </c>
      <c r="U402" s="8" t="s">
        <v>3567</v>
      </c>
      <c r="V402" s="8" t="s">
        <v>1491</v>
      </c>
      <c r="W402" s="8" t="s">
        <v>431</v>
      </c>
      <c r="X402" s="8" t="s">
        <v>432</v>
      </c>
      <c r="Y402" s="27" t="s">
        <v>1662</v>
      </c>
      <c r="Z402" s="28" t="s">
        <v>1662</v>
      </c>
      <c r="AA402" s="28" t="s">
        <v>1663</v>
      </c>
      <c r="AB402" s="8" t="s">
        <v>433</v>
      </c>
      <c r="AC402" s="8" t="s">
        <v>434</v>
      </c>
      <c r="AD402" s="25" t="s">
        <v>435</v>
      </c>
      <c r="AE402" s="28" t="s">
        <v>1663</v>
      </c>
      <c r="AF402" s="28" t="s">
        <v>1663</v>
      </c>
      <c r="AG402" s="28" t="s">
        <v>1663</v>
      </c>
      <c r="AH402" s="13" t="s">
        <v>436</v>
      </c>
      <c r="AI402" s="26">
        <v>3</v>
      </c>
      <c r="AJ402" s="8" t="s">
        <v>437</v>
      </c>
    </row>
    <row r="403" spans="1:36" s="5" customFormat="1" ht="59.25" customHeight="1">
      <c r="A403" s="4"/>
      <c r="B403" s="13"/>
      <c r="C403" s="13" t="s">
        <v>2591</v>
      </c>
      <c r="D403" s="17">
        <v>37088.350694444445</v>
      </c>
      <c r="E403" s="13" t="s">
        <v>2602</v>
      </c>
      <c r="F403" s="22" t="s">
        <v>2603</v>
      </c>
      <c r="G403" s="13" t="s">
        <v>2221</v>
      </c>
      <c r="H403" s="13" t="s">
        <v>2221</v>
      </c>
      <c r="I403" s="17">
        <v>37087.895833333336</v>
      </c>
      <c r="J403" s="17">
        <v>37087.99652777778</v>
      </c>
      <c r="K403" s="26"/>
      <c r="L403" s="26">
        <v>100000</v>
      </c>
      <c r="M403" s="23">
        <v>100000</v>
      </c>
      <c r="N403" s="23">
        <v>0</v>
      </c>
      <c r="O403" s="8" t="s">
        <v>2604</v>
      </c>
      <c r="P403" s="8" t="s">
        <v>2665</v>
      </c>
      <c r="Q403" s="8">
        <v>92024</v>
      </c>
      <c r="R403" s="24" t="s">
        <v>1664</v>
      </c>
      <c r="S403" s="25" t="s">
        <v>2605</v>
      </c>
      <c r="T403" s="26">
        <v>0</v>
      </c>
      <c r="U403" s="8" t="s">
        <v>2003</v>
      </c>
      <c r="V403" s="8" t="s">
        <v>1471</v>
      </c>
      <c r="W403" s="8" t="s">
        <v>2606</v>
      </c>
      <c r="X403" s="8" t="s">
        <v>2607</v>
      </c>
      <c r="Y403" s="27"/>
      <c r="Z403" s="28" t="s">
        <v>1662</v>
      </c>
      <c r="AA403" s="28" t="s">
        <v>1662</v>
      </c>
      <c r="AB403" s="8" t="s">
        <v>1983</v>
      </c>
      <c r="AC403" s="8" t="s">
        <v>1983</v>
      </c>
      <c r="AD403" s="25" t="s">
        <v>2608</v>
      </c>
      <c r="AE403" s="28" t="s">
        <v>1663</v>
      </c>
      <c r="AF403" s="28" t="s">
        <v>1662</v>
      </c>
      <c r="AG403" s="28" t="s">
        <v>1662</v>
      </c>
      <c r="AH403" s="13" t="s">
        <v>2003</v>
      </c>
      <c r="AI403" s="26">
        <v>0</v>
      </c>
      <c r="AJ403" s="8" t="s">
        <v>2609</v>
      </c>
    </row>
    <row r="404" spans="1:37" s="5" customFormat="1" ht="59.25" customHeight="1">
      <c r="A404" s="4"/>
      <c r="B404" s="13" t="s">
        <v>2590</v>
      </c>
      <c r="C404" s="13" t="s">
        <v>1043</v>
      </c>
      <c r="D404" s="21">
        <v>37393.791666666664</v>
      </c>
      <c r="E404" s="13" t="s">
        <v>1044</v>
      </c>
      <c r="F404" s="22" t="s">
        <v>1045</v>
      </c>
      <c r="G404" s="13" t="s">
        <v>1678</v>
      </c>
      <c r="H404" s="13" t="s">
        <v>1678</v>
      </c>
      <c r="I404" s="17">
        <v>37393.5625</v>
      </c>
      <c r="J404" s="17">
        <v>37393.618055555555</v>
      </c>
      <c r="K404" s="23">
        <v>750</v>
      </c>
      <c r="L404" s="23">
        <v>60000</v>
      </c>
      <c r="M404" s="23">
        <v>37000</v>
      </c>
      <c r="N404" s="23">
        <v>23000</v>
      </c>
      <c r="O404" s="8" t="s">
        <v>1046</v>
      </c>
      <c r="P404" s="8" t="s">
        <v>2665</v>
      </c>
      <c r="Q404" s="8">
        <v>92024</v>
      </c>
      <c r="R404" s="24" t="s">
        <v>1664</v>
      </c>
      <c r="S404" s="25" t="s">
        <v>1047</v>
      </c>
      <c r="T404" s="26">
        <v>1</v>
      </c>
      <c r="U404" s="72">
        <v>37278</v>
      </c>
      <c r="V404" s="8" t="s">
        <v>3539</v>
      </c>
      <c r="W404" s="8" t="s">
        <v>1048</v>
      </c>
      <c r="X404" s="8" t="s">
        <v>1049</v>
      </c>
      <c r="Y404" s="27" t="s">
        <v>1662</v>
      </c>
      <c r="Z404" s="28" t="s">
        <v>1662</v>
      </c>
      <c r="AA404" s="28" t="s">
        <v>1663</v>
      </c>
      <c r="AB404" s="8" t="s">
        <v>532</v>
      </c>
      <c r="AC404" s="8" t="s">
        <v>2846</v>
      </c>
      <c r="AD404" s="25" t="s">
        <v>2846</v>
      </c>
      <c r="AE404" s="28" t="s">
        <v>1663</v>
      </c>
      <c r="AF404" s="28" t="s">
        <v>1663</v>
      </c>
      <c r="AG404" s="28" t="s">
        <v>1663</v>
      </c>
      <c r="AH404" s="13" t="s">
        <v>533</v>
      </c>
      <c r="AI404" s="26">
        <v>7</v>
      </c>
      <c r="AJ404" s="8" t="s">
        <v>534</v>
      </c>
      <c r="AK404" s="7" t="s">
        <v>854</v>
      </c>
    </row>
    <row r="405" spans="1:36" s="5" customFormat="1" ht="59.25" customHeight="1">
      <c r="A405" s="4"/>
      <c r="B405" s="13" t="s">
        <v>2186</v>
      </c>
      <c r="C405" s="13" t="s">
        <v>2157</v>
      </c>
      <c r="D405" s="21">
        <v>37273.6875</v>
      </c>
      <c r="E405" s="13" t="s">
        <v>2187</v>
      </c>
      <c r="F405" s="22" t="s">
        <v>2160</v>
      </c>
      <c r="G405" s="13" t="s">
        <v>1669</v>
      </c>
      <c r="H405" s="13" t="s">
        <v>1669</v>
      </c>
      <c r="I405" s="24" t="s">
        <v>2188</v>
      </c>
      <c r="J405" s="17" t="s">
        <v>2189</v>
      </c>
      <c r="K405" s="23">
        <v>5</v>
      </c>
      <c r="L405" s="23">
        <v>75</v>
      </c>
      <c r="M405" s="23">
        <v>75</v>
      </c>
      <c r="N405" s="23">
        <v>0</v>
      </c>
      <c r="O405" s="8" t="s">
        <v>2190</v>
      </c>
      <c r="P405" s="8" t="s">
        <v>2558</v>
      </c>
      <c r="Q405" s="8">
        <v>92008</v>
      </c>
      <c r="R405" s="24" t="s">
        <v>1664</v>
      </c>
      <c r="S405" s="25" t="s">
        <v>1006</v>
      </c>
      <c r="T405" s="26">
        <v>0</v>
      </c>
      <c r="U405" s="8" t="s">
        <v>1983</v>
      </c>
      <c r="V405" s="8" t="s">
        <v>606</v>
      </c>
      <c r="W405" s="8" t="s">
        <v>2397</v>
      </c>
      <c r="X405" s="8" t="s">
        <v>2398</v>
      </c>
      <c r="Y405" s="27" t="s">
        <v>1662</v>
      </c>
      <c r="Z405" s="28" t="s">
        <v>1663</v>
      </c>
      <c r="AA405" s="28" t="s">
        <v>1662</v>
      </c>
      <c r="AB405" s="8" t="s">
        <v>1983</v>
      </c>
      <c r="AC405" s="8" t="s">
        <v>1983</v>
      </c>
      <c r="AD405" s="25" t="s">
        <v>2399</v>
      </c>
      <c r="AE405" s="28" t="s">
        <v>1663</v>
      </c>
      <c r="AF405" s="28" t="s">
        <v>1662</v>
      </c>
      <c r="AG405" s="28" t="s">
        <v>1662</v>
      </c>
      <c r="AH405" s="13" t="s">
        <v>2003</v>
      </c>
      <c r="AI405" s="26">
        <v>0</v>
      </c>
      <c r="AJ405" s="8" t="s">
        <v>1983</v>
      </c>
    </row>
    <row r="406" spans="1:36" s="5" customFormat="1" ht="59.25" customHeight="1">
      <c r="A406" s="4" t="s">
        <v>2520</v>
      </c>
      <c r="B406" s="13" t="s">
        <v>2400</v>
      </c>
      <c r="C406" s="13" t="s">
        <v>2157</v>
      </c>
      <c r="D406" s="17" t="s">
        <v>2401</v>
      </c>
      <c r="E406" s="13" t="s">
        <v>2159</v>
      </c>
      <c r="F406" s="22" t="s">
        <v>2874</v>
      </c>
      <c r="G406" s="13" t="s">
        <v>1669</v>
      </c>
      <c r="H406" s="13" t="s">
        <v>1669</v>
      </c>
      <c r="I406" s="17" t="s">
        <v>2402</v>
      </c>
      <c r="J406" s="17" t="s">
        <v>2402</v>
      </c>
      <c r="K406" s="23">
        <v>0</v>
      </c>
      <c r="L406" s="23">
        <v>200</v>
      </c>
      <c r="M406" s="23">
        <v>200</v>
      </c>
      <c r="N406" s="23">
        <v>0</v>
      </c>
      <c r="O406" s="8" t="s">
        <v>2403</v>
      </c>
      <c r="P406" s="8" t="s">
        <v>2558</v>
      </c>
      <c r="Q406" s="8">
        <v>92008</v>
      </c>
      <c r="R406" s="24" t="s">
        <v>1664</v>
      </c>
      <c r="S406" s="25" t="s">
        <v>2404</v>
      </c>
      <c r="T406" s="26">
        <v>1</v>
      </c>
      <c r="U406" s="72">
        <v>37066</v>
      </c>
      <c r="V406" s="8" t="s">
        <v>3154</v>
      </c>
      <c r="W406" s="8" t="s">
        <v>2405</v>
      </c>
      <c r="X406" s="8" t="s">
        <v>2406</v>
      </c>
      <c r="Y406" s="27" t="s">
        <v>1662</v>
      </c>
      <c r="Z406" s="28" t="s">
        <v>1662</v>
      </c>
      <c r="AA406" s="28" t="s">
        <v>1662</v>
      </c>
      <c r="AB406" s="8" t="s">
        <v>1983</v>
      </c>
      <c r="AC406" s="8" t="s">
        <v>1983</v>
      </c>
      <c r="AD406" s="25" t="s">
        <v>2407</v>
      </c>
      <c r="AE406" s="28" t="s">
        <v>1663</v>
      </c>
      <c r="AF406" s="28" t="s">
        <v>1662</v>
      </c>
      <c r="AG406" s="28" t="s">
        <v>1662</v>
      </c>
      <c r="AH406" s="13" t="s">
        <v>2003</v>
      </c>
      <c r="AI406" s="26">
        <v>0</v>
      </c>
      <c r="AJ406" s="8" t="s">
        <v>2408</v>
      </c>
    </row>
    <row r="407" spans="1:36" s="5" customFormat="1" ht="59.25" customHeight="1">
      <c r="A407" s="4" t="s">
        <v>2520</v>
      </c>
      <c r="B407" s="13" t="s">
        <v>2409</v>
      </c>
      <c r="C407" s="13" t="s">
        <v>2157</v>
      </c>
      <c r="D407" s="17" t="s">
        <v>2410</v>
      </c>
      <c r="E407" s="13" t="s">
        <v>2159</v>
      </c>
      <c r="F407" s="22" t="s">
        <v>2874</v>
      </c>
      <c r="G407" s="13" t="s">
        <v>1669</v>
      </c>
      <c r="H407" s="13" t="s">
        <v>1669</v>
      </c>
      <c r="I407" s="17" t="s">
        <v>2411</v>
      </c>
      <c r="J407" s="17" t="s">
        <v>2412</v>
      </c>
      <c r="K407" s="23">
        <v>5</v>
      </c>
      <c r="L407" s="23">
        <v>50</v>
      </c>
      <c r="M407" s="23">
        <v>300</v>
      </c>
      <c r="N407" s="23">
        <v>0</v>
      </c>
      <c r="O407" s="8" t="s">
        <v>2413</v>
      </c>
      <c r="P407" s="8" t="s">
        <v>2558</v>
      </c>
      <c r="Q407" s="8">
        <v>92008</v>
      </c>
      <c r="R407" s="24" t="s">
        <v>1664</v>
      </c>
      <c r="S407" s="25" t="s">
        <v>2414</v>
      </c>
      <c r="T407" s="26">
        <v>0</v>
      </c>
      <c r="U407" s="72" t="s">
        <v>1983</v>
      </c>
      <c r="V407" s="8" t="s">
        <v>3154</v>
      </c>
      <c r="W407" s="8" t="s">
        <v>2415</v>
      </c>
      <c r="X407" s="8" t="s">
        <v>2416</v>
      </c>
      <c r="Y407" s="27" t="s">
        <v>1663</v>
      </c>
      <c r="Z407" s="28" t="s">
        <v>1663</v>
      </c>
      <c r="AA407" s="28" t="s">
        <v>1662</v>
      </c>
      <c r="AB407" s="8" t="s">
        <v>2417</v>
      </c>
      <c r="AC407" s="8" t="s">
        <v>2012</v>
      </c>
      <c r="AD407" s="25" t="s">
        <v>2418</v>
      </c>
      <c r="AE407" s="28" t="s">
        <v>1663</v>
      </c>
      <c r="AF407" s="28" t="s">
        <v>1662</v>
      </c>
      <c r="AG407" s="28" t="s">
        <v>1662</v>
      </c>
      <c r="AH407" s="13" t="s">
        <v>2003</v>
      </c>
      <c r="AI407" s="26">
        <v>0</v>
      </c>
      <c r="AJ407" s="8" t="s">
        <v>2419</v>
      </c>
    </row>
    <row r="408" spans="1:36" s="5" customFormat="1" ht="59.25" customHeight="1">
      <c r="A408" s="4"/>
      <c r="B408" s="13" t="s">
        <v>2420</v>
      </c>
      <c r="C408" s="13" t="s">
        <v>2157</v>
      </c>
      <c r="D408" s="17" t="s">
        <v>2421</v>
      </c>
      <c r="E408" s="13" t="s">
        <v>2159</v>
      </c>
      <c r="F408" s="22" t="s">
        <v>2874</v>
      </c>
      <c r="G408" s="13" t="s">
        <v>1669</v>
      </c>
      <c r="H408" s="13" t="s">
        <v>1669</v>
      </c>
      <c r="I408" s="17" t="s">
        <v>2422</v>
      </c>
      <c r="J408" s="17" t="s">
        <v>2423</v>
      </c>
      <c r="K408" s="23">
        <v>1</v>
      </c>
      <c r="L408" s="23">
        <v>50</v>
      </c>
      <c r="M408" s="23">
        <v>50</v>
      </c>
      <c r="N408" s="23">
        <v>0</v>
      </c>
      <c r="O408" s="8" t="s">
        <v>2424</v>
      </c>
      <c r="P408" s="8" t="s">
        <v>2558</v>
      </c>
      <c r="Q408" s="8">
        <v>92008</v>
      </c>
      <c r="R408" s="24" t="s">
        <v>1664</v>
      </c>
      <c r="S408" s="25" t="s">
        <v>3145</v>
      </c>
      <c r="T408" s="26">
        <v>0</v>
      </c>
      <c r="U408" s="72" t="s">
        <v>1983</v>
      </c>
      <c r="V408" s="8" t="s">
        <v>606</v>
      </c>
      <c r="W408" s="8" t="s">
        <v>2425</v>
      </c>
      <c r="X408" s="8" t="s">
        <v>2426</v>
      </c>
      <c r="Y408" s="27" t="s">
        <v>1662</v>
      </c>
      <c r="Z408" s="28" t="s">
        <v>1662</v>
      </c>
      <c r="AA408" s="28" t="s">
        <v>1662</v>
      </c>
      <c r="AB408" s="8" t="s">
        <v>2427</v>
      </c>
      <c r="AC408" s="8" t="s">
        <v>2427</v>
      </c>
      <c r="AD408" s="25" t="s">
        <v>2428</v>
      </c>
      <c r="AE408" s="28" t="s">
        <v>1663</v>
      </c>
      <c r="AF408" s="28" t="s">
        <v>1662</v>
      </c>
      <c r="AG408" s="28" t="s">
        <v>1662</v>
      </c>
      <c r="AH408" s="13" t="s">
        <v>2003</v>
      </c>
      <c r="AI408" s="26">
        <v>0</v>
      </c>
      <c r="AJ408" s="8" t="s">
        <v>1983</v>
      </c>
    </row>
    <row r="409" spans="1:36" s="5" customFormat="1" ht="59.25" customHeight="1">
      <c r="A409" s="4"/>
      <c r="B409" s="13" t="s">
        <v>2429</v>
      </c>
      <c r="C409" s="13" t="s">
        <v>2157</v>
      </c>
      <c r="D409" s="17" t="s">
        <v>2430</v>
      </c>
      <c r="E409" s="13" t="s">
        <v>2159</v>
      </c>
      <c r="F409" s="22" t="s">
        <v>2874</v>
      </c>
      <c r="G409" s="13" t="s">
        <v>1669</v>
      </c>
      <c r="H409" s="13" t="s">
        <v>1669</v>
      </c>
      <c r="I409" s="17" t="s">
        <v>2431</v>
      </c>
      <c r="J409" s="17">
        <v>37406.354166666664</v>
      </c>
      <c r="K409" s="23">
        <v>100</v>
      </c>
      <c r="L409" s="23">
        <v>6000</v>
      </c>
      <c r="M409" s="23">
        <v>1500</v>
      </c>
      <c r="N409" s="23">
        <v>5500</v>
      </c>
      <c r="O409" s="8" t="s">
        <v>2432</v>
      </c>
      <c r="P409" s="8" t="s">
        <v>2558</v>
      </c>
      <c r="Q409" s="8">
        <v>92008</v>
      </c>
      <c r="R409" s="24" t="s">
        <v>1664</v>
      </c>
      <c r="S409" s="25" t="s">
        <v>2433</v>
      </c>
      <c r="T409" s="26">
        <v>1</v>
      </c>
      <c r="U409" s="72">
        <v>37067</v>
      </c>
      <c r="V409" s="8" t="s">
        <v>3154</v>
      </c>
      <c r="W409" s="8" t="s">
        <v>2434</v>
      </c>
      <c r="X409" s="8" t="s">
        <v>2435</v>
      </c>
      <c r="Y409" s="27" t="s">
        <v>1662</v>
      </c>
      <c r="Z409" s="28" t="s">
        <v>1663</v>
      </c>
      <c r="AA409" s="28" t="s">
        <v>1663</v>
      </c>
      <c r="AB409" s="8" t="s">
        <v>2012</v>
      </c>
      <c r="AC409" s="8" t="s">
        <v>2013</v>
      </c>
      <c r="AD409" s="25" t="s">
        <v>2883</v>
      </c>
      <c r="AE409" s="28" t="s">
        <v>1663</v>
      </c>
      <c r="AF409" s="28" t="s">
        <v>1663</v>
      </c>
      <c r="AG409" s="28" t="s">
        <v>1663</v>
      </c>
      <c r="AH409" s="13" t="s">
        <v>2436</v>
      </c>
      <c r="AI409" s="26">
        <v>4</v>
      </c>
      <c r="AJ409" s="8" t="s">
        <v>2437</v>
      </c>
    </row>
    <row r="410" spans="1:36" s="5" customFormat="1" ht="59.25" customHeight="1">
      <c r="A410" s="4"/>
      <c r="B410" s="13" t="s">
        <v>2438</v>
      </c>
      <c r="C410" s="13" t="s">
        <v>2157</v>
      </c>
      <c r="D410" s="17" t="s">
        <v>2439</v>
      </c>
      <c r="E410" s="13" t="s">
        <v>2440</v>
      </c>
      <c r="F410" s="22" t="s">
        <v>2874</v>
      </c>
      <c r="G410" s="13" t="s">
        <v>1669</v>
      </c>
      <c r="H410" s="13" t="s">
        <v>1669</v>
      </c>
      <c r="I410" s="17" t="s">
        <v>2441</v>
      </c>
      <c r="J410" s="17" t="s">
        <v>2442</v>
      </c>
      <c r="K410" s="23">
        <v>1</v>
      </c>
      <c r="L410" s="23">
        <v>24</v>
      </c>
      <c r="M410" s="23">
        <v>200</v>
      </c>
      <c r="N410" s="23">
        <v>24</v>
      </c>
      <c r="O410" s="8" t="s">
        <v>2443</v>
      </c>
      <c r="P410" s="8" t="s">
        <v>2558</v>
      </c>
      <c r="Q410" s="8">
        <v>92008</v>
      </c>
      <c r="R410" s="24" t="s">
        <v>1664</v>
      </c>
      <c r="S410" s="25" t="s">
        <v>3145</v>
      </c>
      <c r="T410" s="26">
        <v>1</v>
      </c>
      <c r="U410" s="72">
        <v>37389</v>
      </c>
      <c r="V410" s="8" t="s">
        <v>606</v>
      </c>
      <c r="W410" s="8" t="s">
        <v>2444</v>
      </c>
      <c r="X410" s="8" t="s">
        <v>2803</v>
      </c>
      <c r="Y410" s="27" t="s">
        <v>1662</v>
      </c>
      <c r="Z410" s="28" t="s">
        <v>1663</v>
      </c>
      <c r="AA410" s="28" t="s">
        <v>1662</v>
      </c>
      <c r="AB410" s="8" t="s">
        <v>1983</v>
      </c>
      <c r="AC410" s="8" t="s">
        <v>1983</v>
      </c>
      <c r="AD410" s="25" t="s">
        <v>1983</v>
      </c>
      <c r="AE410" s="28" t="s">
        <v>1662</v>
      </c>
      <c r="AF410" s="28" t="s">
        <v>1662</v>
      </c>
      <c r="AG410" s="28" t="s">
        <v>1662</v>
      </c>
      <c r="AH410" s="13" t="s">
        <v>2003</v>
      </c>
      <c r="AI410" s="26">
        <v>0</v>
      </c>
      <c r="AJ410" s="8" t="s">
        <v>1983</v>
      </c>
    </row>
    <row r="411" spans="1:36" s="5" customFormat="1" ht="59.25" customHeight="1">
      <c r="A411" s="4"/>
      <c r="B411" s="13" t="s">
        <v>2804</v>
      </c>
      <c r="C411" s="13" t="s">
        <v>2157</v>
      </c>
      <c r="D411" s="17" t="s">
        <v>2805</v>
      </c>
      <c r="E411" s="13" t="s">
        <v>2159</v>
      </c>
      <c r="F411" s="22" t="s">
        <v>2874</v>
      </c>
      <c r="G411" s="13" t="s">
        <v>1669</v>
      </c>
      <c r="H411" s="13" t="s">
        <v>1669</v>
      </c>
      <c r="I411" s="17" t="s">
        <v>2806</v>
      </c>
      <c r="J411" s="17" t="s">
        <v>2807</v>
      </c>
      <c r="K411" s="23">
        <v>1</v>
      </c>
      <c r="L411" s="23">
        <v>5</v>
      </c>
      <c r="M411" s="23">
        <v>0</v>
      </c>
      <c r="N411" s="23">
        <v>5</v>
      </c>
      <c r="O411" s="8" t="s">
        <v>2808</v>
      </c>
      <c r="P411" s="8" t="s">
        <v>2558</v>
      </c>
      <c r="Q411" s="8">
        <v>92008</v>
      </c>
      <c r="R411" s="24" t="s">
        <v>1664</v>
      </c>
      <c r="S411" s="25" t="s">
        <v>2809</v>
      </c>
      <c r="T411" s="26">
        <v>0</v>
      </c>
      <c r="U411" s="8" t="s">
        <v>1983</v>
      </c>
      <c r="V411" s="8" t="s">
        <v>606</v>
      </c>
      <c r="W411" s="8" t="s">
        <v>2810</v>
      </c>
      <c r="X411" s="8" t="s">
        <v>2811</v>
      </c>
      <c r="Y411" s="27" t="s">
        <v>1662</v>
      </c>
      <c r="Z411" s="28" t="s">
        <v>1662</v>
      </c>
      <c r="AA411" s="28" t="s">
        <v>1662</v>
      </c>
      <c r="AB411" s="8" t="s">
        <v>2812</v>
      </c>
      <c r="AC411" s="8" t="s">
        <v>1983</v>
      </c>
      <c r="AD411" s="25" t="s">
        <v>2812</v>
      </c>
      <c r="AE411" s="28" t="s">
        <v>1663</v>
      </c>
      <c r="AF411" s="28" t="s">
        <v>1662</v>
      </c>
      <c r="AG411" s="28" t="s">
        <v>1662</v>
      </c>
      <c r="AH411" s="13" t="s">
        <v>2003</v>
      </c>
      <c r="AI411" s="26">
        <v>0</v>
      </c>
      <c r="AJ411" s="8" t="s">
        <v>1983</v>
      </c>
    </row>
    <row r="412" spans="1:36" s="5" customFormat="1" ht="59.25" customHeight="1">
      <c r="A412" s="4" t="s">
        <v>2520</v>
      </c>
      <c r="B412" s="13" t="s">
        <v>2813</v>
      </c>
      <c r="C412" s="13" t="s">
        <v>2157</v>
      </c>
      <c r="D412" s="17" t="s">
        <v>2814</v>
      </c>
      <c r="E412" s="13" t="s">
        <v>2159</v>
      </c>
      <c r="F412" s="22" t="s">
        <v>2874</v>
      </c>
      <c r="G412" s="13" t="s">
        <v>1669</v>
      </c>
      <c r="H412" s="13" t="s">
        <v>1669</v>
      </c>
      <c r="I412" s="17" t="s">
        <v>2815</v>
      </c>
      <c r="J412" s="17" t="s">
        <v>2816</v>
      </c>
      <c r="K412" s="23">
        <v>0</v>
      </c>
      <c r="L412" s="23">
        <v>15</v>
      </c>
      <c r="M412" s="23">
        <v>15</v>
      </c>
      <c r="N412" s="23">
        <v>0</v>
      </c>
      <c r="O412" s="8" t="s">
        <v>2817</v>
      </c>
      <c r="P412" s="8" t="s">
        <v>2558</v>
      </c>
      <c r="Q412" s="8">
        <v>92008</v>
      </c>
      <c r="R412" s="24" t="s">
        <v>1664</v>
      </c>
      <c r="S412" s="25" t="s">
        <v>2818</v>
      </c>
      <c r="T412" s="26">
        <v>0</v>
      </c>
      <c r="U412" s="72" t="s">
        <v>1983</v>
      </c>
      <c r="V412" s="8" t="s">
        <v>606</v>
      </c>
      <c r="W412" s="8" t="s">
        <v>2819</v>
      </c>
      <c r="X412" s="8" t="s">
        <v>2820</v>
      </c>
      <c r="Y412" s="27" t="s">
        <v>1662</v>
      </c>
      <c r="Z412" s="28" t="s">
        <v>1662</v>
      </c>
      <c r="AA412" s="28" t="s">
        <v>1662</v>
      </c>
      <c r="AB412" s="8" t="s">
        <v>1983</v>
      </c>
      <c r="AC412" s="8" t="s">
        <v>1983</v>
      </c>
      <c r="AD412" s="25" t="s">
        <v>2821</v>
      </c>
      <c r="AE412" s="28" t="s">
        <v>1663</v>
      </c>
      <c r="AF412" s="28" t="s">
        <v>1662</v>
      </c>
      <c r="AG412" s="28" t="s">
        <v>1662</v>
      </c>
      <c r="AH412" s="13" t="s">
        <v>2003</v>
      </c>
      <c r="AI412" s="26">
        <v>0</v>
      </c>
      <c r="AJ412" s="8" t="s">
        <v>1983</v>
      </c>
    </row>
    <row r="413" spans="1:36" s="5" customFormat="1" ht="59.25" customHeight="1">
      <c r="A413" s="4" t="s">
        <v>2520</v>
      </c>
      <c r="B413" s="13" t="s">
        <v>2822</v>
      </c>
      <c r="C413" s="13" t="s">
        <v>2157</v>
      </c>
      <c r="D413" s="17" t="s">
        <v>2823</v>
      </c>
      <c r="E413" s="13" t="s">
        <v>2159</v>
      </c>
      <c r="F413" s="22" t="s">
        <v>2874</v>
      </c>
      <c r="G413" s="13" t="s">
        <v>1669</v>
      </c>
      <c r="H413" s="13" t="s">
        <v>1669</v>
      </c>
      <c r="I413" s="17" t="s">
        <v>2824</v>
      </c>
      <c r="J413" s="17" t="s">
        <v>2825</v>
      </c>
      <c r="K413" s="23">
        <v>3</v>
      </c>
      <c r="L413" s="23">
        <v>90</v>
      </c>
      <c r="M413" s="23">
        <v>300</v>
      </c>
      <c r="N413" s="23">
        <v>0</v>
      </c>
      <c r="O413" s="8" t="s">
        <v>2826</v>
      </c>
      <c r="P413" s="8" t="s">
        <v>2558</v>
      </c>
      <c r="Q413" s="8">
        <v>92008</v>
      </c>
      <c r="R413" s="24" t="s">
        <v>1664</v>
      </c>
      <c r="S413" s="25" t="s">
        <v>1006</v>
      </c>
      <c r="T413" s="26">
        <v>1</v>
      </c>
      <c r="U413" s="72">
        <v>37188</v>
      </c>
      <c r="V413" s="8" t="s">
        <v>1491</v>
      </c>
      <c r="W413" s="8" t="s">
        <v>2827</v>
      </c>
      <c r="X413" s="8" t="s">
        <v>2828</v>
      </c>
      <c r="Y413" s="27" t="s">
        <v>1662</v>
      </c>
      <c r="Z413" s="28" t="s">
        <v>1663</v>
      </c>
      <c r="AA413" s="28" t="s">
        <v>1662</v>
      </c>
      <c r="AB413" s="8" t="s">
        <v>2829</v>
      </c>
      <c r="AC413" s="8" t="s">
        <v>2830</v>
      </c>
      <c r="AD413" s="25" t="s">
        <v>2831</v>
      </c>
      <c r="AE413" s="28" t="s">
        <v>1663</v>
      </c>
      <c r="AF413" s="28" t="s">
        <v>1662</v>
      </c>
      <c r="AG413" s="28" t="s">
        <v>1662</v>
      </c>
      <c r="AH413" s="13" t="s">
        <v>2003</v>
      </c>
      <c r="AI413" s="26">
        <v>0</v>
      </c>
      <c r="AJ413" s="8"/>
    </row>
    <row r="414" spans="1:36" s="5" customFormat="1" ht="59.25" customHeight="1">
      <c r="A414" s="4" t="s">
        <v>2520</v>
      </c>
      <c r="B414" s="13" t="s">
        <v>2832</v>
      </c>
      <c r="C414" s="13" t="s">
        <v>2157</v>
      </c>
      <c r="D414" s="17" t="s">
        <v>2833</v>
      </c>
      <c r="E414" s="13" t="s">
        <v>2159</v>
      </c>
      <c r="F414" s="22" t="s">
        <v>2874</v>
      </c>
      <c r="G414" s="13" t="s">
        <v>1669</v>
      </c>
      <c r="H414" s="13" t="s">
        <v>1669</v>
      </c>
      <c r="I414" s="17" t="s">
        <v>2834</v>
      </c>
      <c r="J414" s="17" t="s">
        <v>2835</v>
      </c>
      <c r="K414" s="23">
        <v>5</v>
      </c>
      <c r="L414" s="23">
        <v>5</v>
      </c>
      <c r="M414" s="23">
        <v>5</v>
      </c>
      <c r="N414" s="23">
        <v>0</v>
      </c>
      <c r="O414" s="8" t="s">
        <v>2836</v>
      </c>
      <c r="P414" s="8" t="s">
        <v>2558</v>
      </c>
      <c r="Q414" s="8">
        <v>92008</v>
      </c>
      <c r="R414" s="24" t="s">
        <v>1664</v>
      </c>
      <c r="S414" s="25" t="s">
        <v>2837</v>
      </c>
      <c r="T414" s="26">
        <v>0</v>
      </c>
      <c r="U414" s="8" t="s">
        <v>1983</v>
      </c>
      <c r="V414" s="8" t="s">
        <v>606</v>
      </c>
      <c r="W414" s="8" t="s">
        <v>2838</v>
      </c>
      <c r="X414" s="8" t="s">
        <v>2839</v>
      </c>
      <c r="Y414" s="27" t="s">
        <v>1662</v>
      </c>
      <c r="Z414" s="28" t="s">
        <v>1662</v>
      </c>
      <c r="AA414" s="28" t="s">
        <v>1662</v>
      </c>
      <c r="AB414" s="8" t="s">
        <v>1983</v>
      </c>
      <c r="AC414" s="8" t="s">
        <v>1983</v>
      </c>
      <c r="AD414" s="25" t="s">
        <v>2840</v>
      </c>
      <c r="AE414" s="28" t="s">
        <v>1662</v>
      </c>
      <c r="AF414" s="28" t="s">
        <v>1662</v>
      </c>
      <c r="AG414" s="28" t="s">
        <v>1662</v>
      </c>
      <c r="AH414" s="13" t="s">
        <v>2003</v>
      </c>
      <c r="AI414" s="26">
        <v>0</v>
      </c>
      <c r="AJ414" s="8" t="s">
        <v>1983</v>
      </c>
    </row>
    <row r="415" spans="1:36" s="6" customFormat="1" ht="63.75">
      <c r="A415" s="207" t="s">
        <v>2520</v>
      </c>
      <c r="B415" s="13" t="s">
        <v>2037</v>
      </c>
      <c r="C415" s="13" t="s">
        <v>3482</v>
      </c>
      <c r="D415" s="21">
        <v>37358.993055555555</v>
      </c>
      <c r="E415" s="13" t="s">
        <v>791</v>
      </c>
      <c r="F415" s="22" t="s">
        <v>2592</v>
      </c>
      <c r="G415" s="13" t="s">
        <v>1722</v>
      </c>
      <c r="H415" s="13" t="s">
        <v>1722</v>
      </c>
      <c r="I415" s="17">
        <v>37358.833333333336</v>
      </c>
      <c r="J415" s="17">
        <v>37358.9375</v>
      </c>
      <c r="K415" s="23">
        <v>2</v>
      </c>
      <c r="L415" s="23">
        <v>1740</v>
      </c>
      <c r="M415" s="23">
        <v>60</v>
      </c>
      <c r="N415" s="23">
        <v>1680</v>
      </c>
      <c r="O415" s="8" t="s">
        <v>3483</v>
      </c>
      <c r="P415" s="8" t="s">
        <v>1993</v>
      </c>
      <c r="Q415" s="8">
        <v>92025</v>
      </c>
      <c r="R415" s="24" t="s">
        <v>1664</v>
      </c>
      <c r="S415" s="25" t="s">
        <v>3712</v>
      </c>
      <c r="T415" s="26">
        <v>0</v>
      </c>
      <c r="U415" s="8"/>
      <c r="V415" s="8" t="s">
        <v>3530</v>
      </c>
      <c r="W415" s="8" t="s">
        <v>3484</v>
      </c>
      <c r="X415" s="8" t="s">
        <v>3485</v>
      </c>
      <c r="Y415" s="27" t="s">
        <v>1662</v>
      </c>
      <c r="Z415" s="28" t="s">
        <v>1663</v>
      </c>
      <c r="AA415" s="28" t="s">
        <v>1663</v>
      </c>
      <c r="AB415" s="8" t="s">
        <v>2588</v>
      </c>
      <c r="AC415" s="8" t="s">
        <v>2589</v>
      </c>
      <c r="AD415" s="25"/>
      <c r="AE415" s="28" t="s">
        <v>1663</v>
      </c>
      <c r="AF415" s="28" t="s">
        <v>1663</v>
      </c>
      <c r="AG415" s="28" t="s">
        <v>1663</v>
      </c>
      <c r="AH415" s="13" t="s">
        <v>3486</v>
      </c>
      <c r="AI415" s="26">
        <v>3</v>
      </c>
      <c r="AJ415" s="8" t="s">
        <v>3487</v>
      </c>
    </row>
    <row r="416" spans="1:36" s="6" customFormat="1" ht="38.25">
      <c r="A416" s="207" t="s">
        <v>2520</v>
      </c>
      <c r="B416" s="13" t="s">
        <v>3488</v>
      </c>
      <c r="C416" s="13" t="s">
        <v>3489</v>
      </c>
      <c r="D416" s="17">
        <v>37365.5625</v>
      </c>
      <c r="E416" s="13" t="s">
        <v>2940</v>
      </c>
      <c r="F416" s="22" t="s">
        <v>2941</v>
      </c>
      <c r="G416" s="13" t="s">
        <v>1722</v>
      </c>
      <c r="H416" s="13" t="s">
        <v>1722</v>
      </c>
      <c r="I416" s="17">
        <v>37365.479166666664</v>
      </c>
      <c r="J416" s="17">
        <v>37365.57638888889</v>
      </c>
      <c r="K416" s="23">
        <v>0.25</v>
      </c>
      <c r="L416" s="23">
        <v>35</v>
      </c>
      <c r="M416" s="23">
        <v>35</v>
      </c>
      <c r="N416" s="23">
        <v>0</v>
      </c>
      <c r="O416" s="8" t="s">
        <v>3490</v>
      </c>
      <c r="P416" s="8" t="s">
        <v>1993</v>
      </c>
      <c r="Q416" s="8">
        <v>92026</v>
      </c>
      <c r="R416" s="24" t="s">
        <v>1664</v>
      </c>
      <c r="S416" s="25" t="s">
        <v>3712</v>
      </c>
      <c r="T416" s="26">
        <v>0</v>
      </c>
      <c r="U416" s="8"/>
      <c r="V416" s="8" t="s">
        <v>3545</v>
      </c>
      <c r="W416" s="8" t="s">
        <v>3491</v>
      </c>
      <c r="X416" s="8" t="s">
        <v>3492</v>
      </c>
      <c r="Y416" s="27" t="s">
        <v>1662</v>
      </c>
      <c r="Z416" s="28" t="s">
        <v>1662</v>
      </c>
      <c r="AA416" s="28" t="s">
        <v>1662</v>
      </c>
      <c r="AB416" s="8" t="s">
        <v>2957</v>
      </c>
      <c r="AC416" s="8" t="s">
        <v>2957</v>
      </c>
      <c r="AD416" s="25" t="s">
        <v>3493</v>
      </c>
      <c r="AE416" s="28" t="s">
        <v>1663</v>
      </c>
      <c r="AF416" s="28" t="s">
        <v>1662</v>
      </c>
      <c r="AG416" s="28" t="s">
        <v>1662</v>
      </c>
      <c r="AH416" s="13"/>
      <c r="AI416" s="26"/>
      <c r="AJ416" s="8"/>
    </row>
    <row r="417" spans="1:36" s="6" customFormat="1" ht="25.5">
      <c r="A417" s="207" t="s">
        <v>2520</v>
      </c>
      <c r="B417" s="13" t="s">
        <v>457</v>
      </c>
      <c r="C417" s="13" t="s">
        <v>3489</v>
      </c>
      <c r="D417" s="17">
        <v>37385.40277777778</v>
      </c>
      <c r="E417" s="13" t="s">
        <v>2940</v>
      </c>
      <c r="F417" s="22" t="s">
        <v>2941</v>
      </c>
      <c r="G417" s="13" t="s">
        <v>1722</v>
      </c>
      <c r="H417" s="13" t="s">
        <v>1722</v>
      </c>
      <c r="I417" s="17">
        <v>37385.35555555556</v>
      </c>
      <c r="J417" s="17">
        <v>37385.395833333336</v>
      </c>
      <c r="K417" s="23">
        <v>0.52</v>
      </c>
      <c r="L417" s="23">
        <v>30</v>
      </c>
      <c r="M417" s="23">
        <v>0</v>
      </c>
      <c r="N417" s="23">
        <v>30</v>
      </c>
      <c r="O417" s="8" t="s">
        <v>3494</v>
      </c>
      <c r="P417" s="8" t="s">
        <v>1993</v>
      </c>
      <c r="Q417" s="8">
        <v>92026</v>
      </c>
      <c r="R417" s="24" t="s">
        <v>1664</v>
      </c>
      <c r="S417" s="25" t="s">
        <v>3712</v>
      </c>
      <c r="T417" s="26">
        <v>0</v>
      </c>
      <c r="U417" s="8"/>
      <c r="V417" s="8" t="s">
        <v>3545</v>
      </c>
      <c r="W417" s="8" t="s">
        <v>3495</v>
      </c>
      <c r="X417" s="8" t="s">
        <v>3496</v>
      </c>
      <c r="Y417" s="27" t="s">
        <v>1662</v>
      </c>
      <c r="Z417" s="28" t="s">
        <v>1663</v>
      </c>
      <c r="AA417" s="28" t="s">
        <v>1663</v>
      </c>
      <c r="AB417" s="8" t="s">
        <v>2891</v>
      </c>
      <c r="AC417" s="8" t="s">
        <v>380</v>
      </c>
      <c r="AD417" s="25"/>
      <c r="AE417" s="28" t="s">
        <v>1663</v>
      </c>
      <c r="AF417" s="28" t="s">
        <v>1662</v>
      </c>
      <c r="AG417" s="28" t="s">
        <v>1662</v>
      </c>
      <c r="AH417" s="13"/>
      <c r="AI417" s="26"/>
      <c r="AJ417" s="8"/>
    </row>
    <row r="418" spans="1:36" s="6" customFormat="1" ht="38.25">
      <c r="A418" s="207" t="s">
        <v>2520</v>
      </c>
      <c r="B418" s="13" t="s">
        <v>1338</v>
      </c>
      <c r="C418" s="13" t="s">
        <v>3489</v>
      </c>
      <c r="D418" s="17">
        <v>37393.65277777778</v>
      </c>
      <c r="E418" s="13" t="s">
        <v>791</v>
      </c>
      <c r="F418" s="22" t="s">
        <v>3497</v>
      </c>
      <c r="G418" s="13" t="s">
        <v>1722</v>
      </c>
      <c r="H418" s="13" t="s">
        <v>1722</v>
      </c>
      <c r="I418" s="17">
        <v>37393.5</v>
      </c>
      <c r="J418" s="17">
        <v>37393.520833333336</v>
      </c>
      <c r="K418" s="23">
        <v>2</v>
      </c>
      <c r="L418" s="23">
        <v>60</v>
      </c>
      <c r="M418" s="23">
        <v>60</v>
      </c>
      <c r="N418" s="23">
        <v>0</v>
      </c>
      <c r="O418" s="8" t="s">
        <v>3498</v>
      </c>
      <c r="P418" s="8" t="s">
        <v>1993</v>
      </c>
      <c r="Q418" s="8">
        <v>92025</v>
      </c>
      <c r="R418" s="24" t="s">
        <v>1664</v>
      </c>
      <c r="S418" s="25" t="s">
        <v>3499</v>
      </c>
      <c r="T418" s="26">
        <v>0</v>
      </c>
      <c r="U418" s="8"/>
      <c r="V418" s="8" t="s">
        <v>3545</v>
      </c>
      <c r="W418" s="8" t="s">
        <v>3500</v>
      </c>
      <c r="X418" s="8" t="s">
        <v>3496</v>
      </c>
      <c r="Y418" s="27" t="s">
        <v>1662</v>
      </c>
      <c r="Z418" s="28" t="s">
        <v>1662</v>
      </c>
      <c r="AA418" s="28" t="s">
        <v>1662</v>
      </c>
      <c r="AB418" s="8" t="s">
        <v>2957</v>
      </c>
      <c r="AC418" s="8" t="s">
        <v>2957</v>
      </c>
      <c r="AD418" s="25" t="s">
        <v>3493</v>
      </c>
      <c r="AE418" s="28" t="s">
        <v>1663</v>
      </c>
      <c r="AF418" s="28" t="s">
        <v>1662</v>
      </c>
      <c r="AG418" s="28" t="s">
        <v>1662</v>
      </c>
      <c r="AH418" s="13"/>
      <c r="AI418" s="26"/>
      <c r="AJ418" s="8"/>
    </row>
    <row r="419" spans="1:36" s="6" customFormat="1" ht="38.25">
      <c r="A419" s="207" t="s">
        <v>2520</v>
      </c>
      <c r="B419" s="13" t="s">
        <v>1347</v>
      </c>
      <c r="C419" s="13" t="s">
        <v>3482</v>
      </c>
      <c r="D419" s="17">
        <v>37427.461805555555</v>
      </c>
      <c r="E419" s="13" t="s">
        <v>2940</v>
      </c>
      <c r="F419" s="22" t="s">
        <v>2941</v>
      </c>
      <c r="G419" s="13" t="s">
        <v>1722</v>
      </c>
      <c r="H419" s="13" t="s">
        <v>1722</v>
      </c>
      <c r="I419" s="17">
        <v>37427.3125</v>
      </c>
      <c r="J419" s="17">
        <v>37427.47222222222</v>
      </c>
      <c r="K419" s="23">
        <v>2</v>
      </c>
      <c r="L419" s="23">
        <v>460</v>
      </c>
      <c r="M419" s="23">
        <v>460</v>
      </c>
      <c r="N419" s="23">
        <v>0</v>
      </c>
      <c r="O419" s="8" t="s">
        <v>3501</v>
      </c>
      <c r="P419" s="8" t="s">
        <v>1993</v>
      </c>
      <c r="Q419" s="8">
        <v>92026</v>
      </c>
      <c r="R419" s="24" t="s">
        <v>1664</v>
      </c>
      <c r="S419" s="25" t="s">
        <v>3712</v>
      </c>
      <c r="T419" s="26">
        <v>0</v>
      </c>
      <c r="U419" s="8"/>
      <c r="V419" s="8" t="s">
        <v>3545</v>
      </c>
      <c r="W419" s="8" t="s">
        <v>3502</v>
      </c>
      <c r="X419" s="8" t="s">
        <v>3503</v>
      </c>
      <c r="Y419" s="27" t="s">
        <v>1662</v>
      </c>
      <c r="Z419" s="28" t="s">
        <v>1663</v>
      </c>
      <c r="AA419" s="28" t="s">
        <v>1662</v>
      </c>
      <c r="AB419" s="8" t="s">
        <v>2957</v>
      </c>
      <c r="AC419" s="8" t="s">
        <v>2957</v>
      </c>
      <c r="AD419" s="25" t="s">
        <v>3493</v>
      </c>
      <c r="AE419" s="28" t="s">
        <v>1663</v>
      </c>
      <c r="AF419" s="28" t="s">
        <v>1662</v>
      </c>
      <c r="AG419" s="28" t="s">
        <v>1662</v>
      </c>
      <c r="AH419" s="13"/>
      <c r="AI419" s="26"/>
      <c r="AJ419" s="8"/>
    </row>
    <row r="420" spans="1:36" s="6" customFormat="1" ht="38.25">
      <c r="A420" s="207" t="s">
        <v>2520</v>
      </c>
      <c r="B420" s="13" t="s">
        <v>1202</v>
      </c>
      <c r="C420" s="13" t="s">
        <v>3489</v>
      </c>
      <c r="D420" s="17">
        <v>37427.625</v>
      </c>
      <c r="E420" s="13" t="s">
        <v>1990</v>
      </c>
      <c r="F420" s="22" t="s">
        <v>2592</v>
      </c>
      <c r="G420" s="13" t="s">
        <v>1722</v>
      </c>
      <c r="H420" s="13" t="s">
        <v>1722</v>
      </c>
      <c r="I420" s="17">
        <v>37426.46527777778</v>
      </c>
      <c r="J420" s="17">
        <v>37426.493055555555</v>
      </c>
      <c r="K420" s="23">
        <v>0.2</v>
      </c>
      <c r="L420" s="23">
        <v>8</v>
      </c>
      <c r="M420" s="23">
        <v>8</v>
      </c>
      <c r="N420" s="23">
        <v>0</v>
      </c>
      <c r="O420" s="8" t="s">
        <v>3504</v>
      </c>
      <c r="P420" s="8" t="s">
        <v>1993</v>
      </c>
      <c r="Q420" s="8">
        <v>92025</v>
      </c>
      <c r="R420" s="24" t="s">
        <v>1664</v>
      </c>
      <c r="S420" s="25" t="s">
        <v>3712</v>
      </c>
      <c r="T420" s="26">
        <v>1</v>
      </c>
      <c r="U420" s="72">
        <v>37183</v>
      </c>
      <c r="V420" s="8" t="s">
        <v>3545</v>
      </c>
      <c r="W420" s="8" t="s">
        <v>2063</v>
      </c>
      <c r="X420" s="8" t="s">
        <v>3496</v>
      </c>
      <c r="Y420" s="27" t="s">
        <v>1662</v>
      </c>
      <c r="Z420" s="28" t="s">
        <v>1662</v>
      </c>
      <c r="AA420" s="28" t="s">
        <v>1662</v>
      </c>
      <c r="AB420" s="8" t="s">
        <v>2957</v>
      </c>
      <c r="AC420" s="8" t="s">
        <v>2957</v>
      </c>
      <c r="AD420" s="25" t="s">
        <v>3493</v>
      </c>
      <c r="AE420" s="28" t="s">
        <v>1663</v>
      </c>
      <c r="AF420" s="28" t="s">
        <v>1662</v>
      </c>
      <c r="AG420" s="28" t="s">
        <v>1662</v>
      </c>
      <c r="AH420" s="13"/>
      <c r="AI420" s="26"/>
      <c r="AJ420" s="8"/>
    </row>
    <row r="421" spans="1:36" s="6" customFormat="1" ht="38.25">
      <c r="A421" s="207" t="s">
        <v>2520</v>
      </c>
      <c r="B421" s="13" t="s">
        <v>1209</v>
      </c>
      <c r="C421" s="13" t="s">
        <v>3489</v>
      </c>
      <c r="D421" s="17">
        <v>37428.84166666667</v>
      </c>
      <c r="E421" s="13" t="s">
        <v>791</v>
      </c>
      <c r="F421" s="22" t="s">
        <v>3505</v>
      </c>
      <c r="G421" s="13" t="s">
        <v>1722</v>
      </c>
      <c r="H421" s="13" t="s">
        <v>1722</v>
      </c>
      <c r="I421" s="17">
        <v>37428.729166666664</v>
      </c>
      <c r="J421" s="17">
        <v>37428.805555555555</v>
      </c>
      <c r="K421" s="23">
        <v>0.5</v>
      </c>
      <c r="L421" s="23">
        <v>75</v>
      </c>
      <c r="M421" s="23">
        <v>75</v>
      </c>
      <c r="N421" s="23">
        <v>0</v>
      </c>
      <c r="O421" s="8" t="s">
        <v>3506</v>
      </c>
      <c r="P421" s="8" t="s">
        <v>1993</v>
      </c>
      <c r="Q421" s="8">
        <v>92025</v>
      </c>
      <c r="R421" s="24" t="s">
        <v>1664</v>
      </c>
      <c r="S421" s="25" t="s">
        <v>3712</v>
      </c>
      <c r="T421" s="26">
        <v>0</v>
      </c>
      <c r="U421" s="8"/>
      <c r="V421" s="8" t="s">
        <v>3545</v>
      </c>
      <c r="W421" s="8" t="s">
        <v>2063</v>
      </c>
      <c r="X421" s="8" t="s">
        <v>3496</v>
      </c>
      <c r="Y421" s="27" t="s">
        <v>1662</v>
      </c>
      <c r="Z421" s="28" t="s">
        <v>1662</v>
      </c>
      <c r="AA421" s="28" t="s">
        <v>1662</v>
      </c>
      <c r="AB421" s="8" t="s">
        <v>2957</v>
      </c>
      <c r="AC421" s="8" t="s">
        <v>2957</v>
      </c>
      <c r="AD421" s="25" t="s">
        <v>3493</v>
      </c>
      <c r="AE421" s="28" t="s">
        <v>1663</v>
      </c>
      <c r="AF421" s="28" t="s">
        <v>1662</v>
      </c>
      <c r="AG421" s="28" t="s">
        <v>1662</v>
      </c>
      <c r="AH421" s="13"/>
      <c r="AI421" s="26"/>
      <c r="AJ421" s="8"/>
    </row>
    <row r="422" spans="1:37" s="6" customFormat="1" ht="89.25">
      <c r="A422" s="207"/>
      <c r="B422" s="13" t="s">
        <v>1217</v>
      </c>
      <c r="C422" s="13" t="s">
        <v>3482</v>
      </c>
      <c r="D422" s="17">
        <v>37417.75</v>
      </c>
      <c r="E422" s="13" t="s">
        <v>3507</v>
      </c>
      <c r="F422" s="22" t="s">
        <v>2929</v>
      </c>
      <c r="G422" s="13" t="s">
        <v>1722</v>
      </c>
      <c r="H422" s="13" t="s">
        <v>1722</v>
      </c>
      <c r="I422" s="17">
        <v>37417.666666666664</v>
      </c>
      <c r="J422" s="17">
        <v>37417.6875</v>
      </c>
      <c r="K422" s="23">
        <v>300</v>
      </c>
      <c r="L422" s="23">
        <v>9000</v>
      </c>
      <c r="M422" s="23">
        <v>9000</v>
      </c>
      <c r="N422" s="23">
        <v>0</v>
      </c>
      <c r="O422" s="8" t="s">
        <v>3508</v>
      </c>
      <c r="P422" s="8" t="s">
        <v>1993</v>
      </c>
      <c r="Q422" s="8">
        <v>92025</v>
      </c>
      <c r="R422" s="24" t="s">
        <v>1664</v>
      </c>
      <c r="S422" s="25" t="s">
        <v>3509</v>
      </c>
      <c r="T422" s="26">
        <v>0</v>
      </c>
      <c r="U422" s="8"/>
      <c r="V422" s="8" t="s">
        <v>3537</v>
      </c>
      <c r="W422" s="8" t="s">
        <v>3510</v>
      </c>
      <c r="X422" s="8" t="s">
        <v>3511</v>
      </c>
      <c r="Y422" s="27" t="s">
        <v>1663</v>
      </c>
      <c r="Z422" s="28" t="s">
        <v>1663</v>
      </c>
      <c r="AA422" s="28" t="s">
        <v>1662</v>
      </c>
      <c r="AB422" s="8" t="s">
        <v>2957</v>
      </c>
      <c r="AC422" s="8" t="s">
        <v>2957</v>
      </c>
      <c r="AD422" s="25" t="s">
        <v>3493</v>
      </c>
      <c r="AE422" s="28" t="s">
        <v>1663</v>
      </c>
      <c r="AF422" s="28" t="s">
        <v>1662</v>
      </c>
      <c r="AG422" s="28" t="s">
        <v>1662</v>
      </c>
      <c r="AH422" s="13"/>
      <c r="AI422" s="26"/>
      <c r="AJ422" s="8" t="s">
        <v>3487</v>
      </c>
      <c r="AK422" s="94" t="s">
        <v>3512</v>
      </c>
    </row>
    <row r="423" spans="1:36" s="6" customFormat="1" ht="114.75">
      <c r="A423" s="207"/>
      <c r="B423" s="13" t="s">
        <v>3549</v>
      </c>
      <c r="C423" s="268" t="s">
        <v>287</v>
      </c>
      <c r="D423" s="21">
        <v>37425.333333333336</v>
      </c>
      <c r="E423" s="13" t="s">
        <v>279</v>
      </c>
      <c r="F423" s="22" t="s">
        <v>280</v>
      </c>
      <c r="G423" s="13" t="s">
        <v>3522</v>
      </c>
      <c r="H423" s="13" t="s">
        <v>3522</v>
      </c>
      <c r="I423" s="17">
        <v>37424.666666666664</v>
      </c>
      <c r="J423" s="17">
        <v>37424.833333333336</v>
      </c>
      <c r="K423" s="23">
        <v>100</v>
      </c>
      <c r="L423" s="23">
        <v>25000</v>
      </c>
      <c r="M423" s="23">
        <v>25000</v>
      </c>
      <c r="N423" s="23">
        <v>0</v>
      </c>
      <c r="O423" s="8" t="s">
        <v>281</v>
      </c>
      <c r="P423" s="8" t="s">
        <v>604</v>
      </c>
      <c r="Q423" s="8">
        <v>92127</v>
      </c>
      <c r="R423" s="24" t="s">
        <v>1664</v>
      </c>
      <c r="S423" s="25" t="s">
        <v>282</v>
      </c>
      <c r="T423" s="26">
        <v>0</v>
      </c>
      <c r="U423" s="8"/>
      <c r="V423" s="8" t="s">
        <v>3537</v>
      </c>
      <c r="W423" s="8" t="s">
        <v>283</v>
      </c>
      <c r="X423" s="8" t="s">
        <v>284</v>
      </c>
      <c r="Y423" s="27" t="s">
        <v>1662</v>
      </c>
      <c r="Z423" s="28" t="s">
        <v>1662</v>
      </c>
      <c r="AA423" s="28" t="s">
        <v>1662</v>
      </c>
      <c r="AB423" s="8" t="s">
        <v>2957</v>
      </c>
      <c r="AC423" s="8" t="s">
        <v>2957</v>
      </c>
      <c r="AD423" s="25" t="s">
        <v>285</v>
      </c>
      <c r="AE423" s="28" t="s">
        <v>1662</v>
      </c>
      <c r="AF423" s="28" t="s">
        <v>1662</v>
      </c>
      <c r="AG423" s="28" t="s">
        <v>1662</v>
      </c>
      <c r="AH423" s="13" t="s">
        <v>2957</v>
      </c>
      <c r="AI423" s="26">
        <v>0</v>
      </c>
      <c r="AJ423" s="8" t="s">
        <v>286</v>
      </c>
    </row>
    <row r="424" spans="1:36" s="6" customFormat="1" ht="37.5" customHeight="1">
      <c r="A424" s="94"/>
      <c r="B424" s="13" t="s">
        <v>886</v>
      </c>
      <c r="C424" s="13" t="s">
        <v>1518</v>
      </c>
      <c r="D424" s="21" t="s">
        <v>2848</v>
      </c>
      <c r="E424" s="13" t="s">
        <v>2849</v>
      </c>
      <c r="F424" s="22" t="s">
        <v>138</v>
      </c>
      <c r="G424" s="13" t="s">
        <v>1738</v>
      </c>
      <c r="H424" s="13" t="s">
        <v>1738</v>
      </c>
      <c r="I424" s="17" t="s">
        <v>2850</v>
      </c>
      <c r="J424" s="17" t="s">
        <v>2851</v>
      </c>
      <c r="K424" s="23">
        <v>40</v>
      </c>
      <c r="L424" s="23">
        <v>2120</v>
      </c>
      <c r="M424" s="23">
        <v>1640</v>
      </c>
      <c r="N424" s="23">
        <v>480</v>
      </c>
      <c r="O424" s="8" t="s">
        <v>2852</v>
      </c>
      <c r="P424" s="8" t="s">
        <v>2081</v>
      </c>
      <c r="Q424" s="8">
        <v>92672</v>
      </c>
      <c r="R424" s="24" t="s">
        <v>3527</v>
      </c>
      <c r="S424" s="25" t="s">
        <v>2853</v>
      </c>
      <c r="T424" s="26">
        <v>0</v>
      </c>
      <c r="U424" s="72"/>
      <c r="V424" s="8" t="s">
        <v>3530</v>
      </c>
      <c r="W424" s="8" t="s">
        <v>2854</v>
      </c>
      <c r="X424" s="8" t="s">
        <v>2855</v>
      </c>
      <c r="Y424" s="27" t="s">
        <v>1662</v>
      </c>
      <c r="Z424" s="28" t="s">
        <v>1663</v>
      </c>
      <c r="AA424" s="28" t="s">
        <v>1662</v>
      </c>
      <c r="AB424" s="8" t="s">
        <v>3567</v>
      </c>
      <c r="AC424" s="8" t="s">
        <v>3567</v>
      </c>
      <c r="AD424" s="25" t="s">
        <v>2856</v>
      </c>
      <c r="AE424" s="28" t="s">
        <v>1663</v>
      </c>
      <c r="AF424" s="28" t="s">
        <v>1662</v>
      </c>
      <c r="AG424" s="28" t="s">
        <v>1662</v>
      </c>
      <c r="AH424" s="13" t="s">
        <v>3567</v>
      </c>
      <c r="AI424" s="26">
        <v>0</v>
      </c>
      <c r="AJ424" s="8" t="s">
        <v>2857</v>
      </c>
    </row>
    <row r="425" spans="1:36" s="6" customFormat="1" ht="37.5" customHeight="1">
      <c r="A425" s="94"/>
      <c r="B425" s="13" t="s">
        <v>1517</v>
      </c>
      <c r="C425" s="13" t="s">
        <v>1518</v>
      </c>
      <c r="D425" s="17" t="s">
        <v>2858</v>
      </c>
      <c r="E425" s="13" t="s">
        <v>2849</v>
      </c>
      <c r="F425" s="22" t="s">
        <v>138</v>
      </c>
      <c r="G425" s="13" t="s">
        <v>1738</v>
      </c>
      <c r="H425" s="13" t="s">
        <v>1738</v>
      </c>
      <c r="I425" s="17" t="s">
        <v>2859</v>
      </c>
      <c r="J425" s="17" t="s">
        <v>2860</v>
      </c>
      <c r="K425" s="23">
        <v>1</v>
      </c>
      <c r="L425" s="23">
        <v>100</v>
      </c>
      <c r="M425" s="23">
        <v>0</v>
      </c>
      <c r="N425" s="23">
        <v>100</v>
      </c>
      <c r="O425" s="8" t="s">
        <v>2861</v>
      </c>
      <c r="P425" s="8" t="s">
        <v>2081</v>
      </c>
      <c r="Q425" s="8">
        <v>92672</v>
      </c>
      <c r="R425" s="24" t="s">
        <v>3527</v>
      </c>
      <c r="S425" s="25" t="s">
        <v>2862</v>
      </c>
      <c r="T425" s="26">
        <v>0</v>
      </c>
      <c r="U425" s="8"/>
      <c r="V425" s="8" t="s">
        <v>3537</v>
      </c>
      <c r="W425" s="8" t="s">
        <v>2863</v>
      </c>
      <c r="X425" s="8" t="s">
        <v>2864</v>
      </c>
      <c r="Y425" s="27" t="s">
        <v>1662</v>
      </c>
      <c r="Z425" s="28" t="s">
        <v>1663</v>
      </c>
      <c r="AA425" s="28" t="s">
        <v>1662</v>
      </c>
      <c r="AB425" s="8" t="s">
        <v>3567</v>
      </c>
      <c r="AC425" s="8" t="s">
        <v>3567</v>
      </c>
      <c r="AD425" s="25" t="s">
        <v>2865</v>
      </c>
      <c r="AE425" s="28" t="s">
        <v>1663</v>
      </c>
      <c r="AF425" s="28" t="s">
        <v>1662</v>
      </c>
      <c r="AG425" s="28" t="s">
        <v>1662</v>
      </c>
      <c r="AH425" s="13" t="s">
        <v>3567</v>
      </c>
      <c r="AI425" s="26">
        <v>0</v>
      </c>
      <c r="AJ425" s="8" t="s">
        <v>2866</v>
      </c>
    </row>
    <row r="426" spans="1:36" s="6" customFormat="1" ht="37.5" customHeight="1">
      <c r="A426" s="94" t="s">
        <v>2520</v>
      </c>
      <c r="B426" s="13"/>
      <c r="C426" s="13" t="s">
        <v>1518</v>
      </c>
      <c r="D426" s="17" t="s">
        <v>2867</v>
      </c>
      <c r="E426" s="13" t="s">
        <v>2849</v>
      </c>
      <c r="F426" s="22" t="s">
        <v>138</v>
      </c>
      <c r="G426" s="13" t="s">
        <v>1738</v>
      </c>
      <c r="H426" s="13" t="s">
        <v>1738</v>
      </c>
      <c r="I426" s="17" t="s">
        <v>2868</v>
      </c>
      <c r="J426" s="17" t="s">
        <v>2869</v>
      </c>
      <c r="K426" s="23">
        <v>50</v>
      </c>
      <c r="L426" s="23">
        <v>6500</v>
      </c>
      <c r="M426" s="23">
        <v>0</v>
      </c>
      <c r="N426" s="23">
        <v>6500</v>
      </c>
      <c r="O426" s="8" t="s">
        <v>2870</v>
      </c>
      <c r="P426" s="8" t="s">
        <v>2081</v>
      </c>
      <c r="Q426" s="8">
        <v>92672</v>
      </c>
      <c r="R426" s="24" t="s">
        <v>3527</v>
      </c>
      <c r="S426" s="25" t="s">
        <v>2871</v>
      </c>
      <c r="T426" s="26">
        <v>0</v>
      </c>
      <c r="U426" s="8"/>
      <c r="V426" s="8" t="s">
        <v>3545</v>
      </c>
      <c r="W426" s="8" t="s">
        <v>2063</v>
      </c>
      <c r="X426" s="8" t="s">
        <v>2672</v>
      </c>
      <c r="Y426" s="27" t="s">
        <v>1662</v>
      </c>
      <c r="Z426" s="28" t="s">
        <v>1663</v>
      </c>
      <c r="AA426" s="28" t="s">
        <v>1663</v>
      </c>
      <c r="AB426" s="8" t="s">
        <v>2673</v>
      </c>
      <c r="AC426" s="8" t="s">
        <v>2846</v>
      </c>
      <c r="AD426" s="25" t="s">
        <v>2674</v>
      </c>
      <c r="AE426" s="28" t="s">
        <v>1663</v>
      </c>
      <c r="AF426" s="28" t="s">
        <v>1662</v>
      </c>
      <c r="AG426" s="28" t="s">
        <v>1663</v>
      </c>
      <c r="AH426" s="13" t="s">
        <v>2675</v>
      </c>
      <c r="AI426" s="26"/>
      <c r="AJ426" s="8" t="s">
        <v>2676</v>
      </c>
    </row>
    <row r="427" spans="1:36" s="6" customFormat="1" ht="37.5" customHeight="1">
      <c r="A427" s="94"/>
      <c r="B427" s="13" t="s">
        <v>801</v>
      </c>
      <c r="C427" s="13" t="s">
        <v>2677</v>
      </c>
      <c r="D427" s="21" t="s">
        <v>2678</v>
      </c>
      <c r="E427" s="13" t="s">
        <v>1598</v>
      </c>
      <c r="F427" s="22">
        <v>7604355842</v>
      </c>
      <c r="G427" s="13" t="s">
        <v>1734</v>
      </c>
      <c r="H427" s="13" t="s">
        <v>1734</v>
      </c>
      <c r="I427" s="17" t="s">
        <v>2679</v>
      </c>
      <c r="J427" s="17" t="s">
        <v>2680</v>
      </c>
      <c r="K427" s="23">
        <v>15</v>
      </c>
      <c r="L427" s="23">
        <v>150</v>
      </c>
      <c r="M427" s="23">
        <v>0</v>
      </c>
      <c r="N427" s="23">
        <v>150</v>
      </c>
      <c r="O427" s="8" t="s">
        <v>2681</v>
      </c>
      <c r="P427" s="8" t="s">
        <v>2001</v>
      </c>
      <c r="Q427" s="8">
        <v>92056</v>
      </c>
      <c r="R427" s="24" t="s">
        <v>1664</v>
      </c>
      <c r="S427" s="25" t="s">
        <v>3145</v>
      </c>
      <c r="T427" s="26">
        <v>0</v>
      </c>
      <c r="U427" s="8"/>
      <c r="V427" s="8" t="s">
        <v>3530</v>
      </c>
      <c r="W427" s="8" t="s">
        <v>2682</v>
      </c>
      <c r="X427" s="8" t="s">
        <v>2683</v>
      </c>
      <c r="Y427" s="27" t="s">
        <v>1662</v>
      </c>
      <c r="Z427" s="28" t="s">
        <v>1663</v>
      </c>
      <c r="AA427" s="28" t="s">
        <v>1663</v>
      </c>
      <c r="AB427" s="8" t="s">
        <v>2684</v>
      </c>
      <c r="AC427" s="8"/>
      <c r="AD427" s="25"/>
      <c r="AE427" s="28" t="s">
        <v>1663</v>
      </c>
      <c r="AF427" s="28" t="s">
        <v>1662</v>
      </c>
      <c r="AG427" s="28" t="s">
        <v>1662</v>
      </c>
      <c r="AH427" s="13"/>
      <c r="AI427" s="26"/>
      <c r="AJ427" s="8" t="s">
        <v>2685</v>
      </c>
    </row>
    <row r="428" spans="1:36" s="6" customFormat="1" ht="37.5" customHeight="1">
      <c r="A428" s="94"/>
      <c r="B428" s="13" t="s">
        <v>806</v>
      </c>
      <c r="C428" s="13"/>
      <c r="D428" s="17"/>
      <c r="E428" s="13" t="s">
        <v>1998</v>
      </c>
      <c r="F428" s="22">
        <v>7604355842</v>
      </c>
      <c r="G428" s="13" t="s">
        <v>1734</v>
      </c>
      <c r="H428" s="13" t="s">
        <v>1734</v>
      </c>
      <c r="I428" s="17" t="s">
        <v>2686</v>
      </c>
      <c r="J428" s="17" t="s">
        <v>2687</v>
      </c>
      <c r="K428" s="23">
        <v>1</v>
      </c>
      <c r="L428" s="23">
        <v>5</v>
      </c>
      <c r="M428" s="23">
        <v>5</v>
      </c>
      <c r="N428" s="23">
        <v>0</v>
      </c>
      <c r="O428" s="8" t="s">
        <v>2688</v>
      </c>
      <c r="P428" s="8" t="s">
        <v>2001</v>
      </c>
      <c r="Q428" s="8">
        <v>92056</v>
      </c>
      <c r="R428" s="24" t="s">
        <v>1664</v>
      </c>
      <c r="S428" s="25" t="s">
        <v>3145</v>
      </c>
      <c r="T428" s="26">
        <v>0</v>
      </c>
      <c r="U428" s="8"/>
      <c r="V428" s="8" t="s">
        <v>3530</v>
      </c>
      <c r="W428" s="8" t="s">
        <v>2689</v>
      </c>
      <c r="X428" s="8" t="s">
        <v>2690</v>
      </c>
      <c r="Y428" s="27" t="s">
        <v>1662</v>
      </c>
      <c r="Z428" s="28" t="s">
        <v>1662</v>
      </c>
      <c r="AA428" s="28" t="s">
        <v>1662</v>
      </c>
      <c r="AB428" s="8"/>
      <c r="AC428" s="8"/>
      <c r="AD428" s="25" t="s">
        <v>2691</v>
      </c>
      <c r="AE428" s="28" t="s">
        <v>1663</v>
      </c>
      <c r="AF428" s="28" t="s">
        <v>1662</v>
      </c>
      <c r="AG428" s="28" t="s">
        <v>1662</v>
      </c>
      <c r="AH428" s="13"/>
      <c r="AI428" s="26"/>
      <c r="AJ428" s="8"/>
    </row>
    <row r="429" spans="1:36" s="6" customFormat="1" ht="37.5" customHeight="1">
      <c r="A429" s="94" t="s">
        <v>2520</v>
      </c>
      <c r="B429" s="13" t="s">
        <v>811</v>
      </c>
      <c r="C429" s="13" t="s">
        <v>2677</v>
      </c>
      <c r="D429" s="17" t="s">
        <v>2692</v>
      </c>
      <c r="E429" s="13" t="s">
        <v>1625</v>
      </c>
      <c r="F429" s="22">
        <v>7604355840</v>
      </c>
      <c r="G429" s="13" t="s">
        <v>1734</v>
      </c>
      <c r="H429" s="13" t="s">
        <v>1734</v>
      </c>
      <c r="I429" s="17" t="s">
        <v>2693</v>
      </c>
      <c r="J429" s="17" t="s">
        <v>2694</v>
      </c>
      <c r="K429" s="23">
        <v>2</v>
      </c>
      <c r="L429" s="23">
        <v>130</v>
      </c>
      <c r="M429" s="23">
        <v>80</v>
      </c>
      <c r="N429" s="23">
        <v>50</v>
      </c>
      <c r="O429" s="8" t="s">
        <v>2695</v>
      </c>
      <c r="P429" s="8" t="s">
        <v>2001</v>
      </c>
      <c r="Q429" s="8">
        <v>92054</v>
      </c>
      <c r="R429" s="24" t="s">
        <v>1664</v>
      </c>
      <c r="S429" s="25" t="s">
        <v>1699</v>
      </c>
      <c r="T429" s="26">
        <v>0</v>
      </c>
      <c r="U429" s="8"/>
      <c r="V429" s="8" t="s">
        <v>3545</v>
      </c>
      <c r="W429" s="8" t="s">
        <v>2063</v>
      </c>
      <c r="X429" s="8" t="s">
        <v>2696</v>
      </c>
      <c r="Y429" s="27" t="s">
        <v>1662</v>
      </c>
      <c r="Z429" s="28" t="s">
        <v>1663</v>
      </c>
      <c r="AA429" s="28" t="s">
        <v>1663</v>
      </c>
      <c r="AB429" s="8" t="s">
        <v>2012</v>
      </c>
      <c r="AC429" s="8"/>
      <c r="AD429" s="25"/>
      <c r="AE429" s="28" t="s">
        <v>1663</v>
      </c>
      <c r="AF429" s="28" t="s">
        <v>1662</v>
      </c>
      <c r="AG429" s="28" t="s">
        <v>1662</v>
      </c>
      <c r="AH429" s="13"/>
      <c r="AI429" s="26"/>
      <c r="AJ429" s="8" t="s">
        <v>2697</v>
      </c>
    </row>
    <row r="430" spans="1:36" s="6" customFormat="1" ht="37.5" customHeight="1">
      <c r="A430" s="94" t="s">
        <v>2520</v>
      </c>
      <c r="B430" s="13" t="s">
        <v>815</v>
      </c>
      <c r="C430" s="13" t="s">
        <v>2677</v>
      </c>
      <c r="D430" s="17" t="s">
        <v>2698</v>
      </c>
      <c r="E430" s="13" t="s">
        <v>1625</v>
      </c>
      <c r="F430" s="22">
        <v>7604355840</v>
      </c>
      <c r="G430" s="13" t="s">
        <v>1734</v>
      </c>
      <c r="H430" s="13" t="s">
        <v>1734</v>
      </c>
      <c r="I430" s="17" t="s">
        <v>2699</v>
      </c>
      <c r="J430" s="17" t="s">
        <v>2700</v>
      </c>
      <c r="K430" s="23">
        <v>1</v>
      </c>
      <c r="L430" s="23">
        <v>270</v>
      </c>
      <c r="M430" s="23">
        <v>247</v>
      </c>
      <c r="N430" s="23">
        <v>23</v>
      </c>
      <c r="O430" s="8" t="s">
        <v>2701</v>
      </c>
      <c r="P430" s="8" t="s">
        <v>2001</v>
      </c>
      <c r="Q430" s="8">
        <v>92056</v>
      </c>
      <c r="R430" s="24" t="s">
        <v>1664</v>
      </c>
      <c r="S430" s="25" t="s">
        <v>1699</v>
      </c>
      <c r="T430" s="26">
        <v>0</v>
      </c>
      <c r="U430" s="8"/>
      <c r="V430" s="8" t="s">
        <v>3545</v>
      </c>
      <c r="W430" s="8" t="s">
        <v>2702</v>
      </c>
      <c r="X430" s="8" t="s">
        <v>2703</v>
      </c>
      <c r="Y430" s="27" t="s">
        <v>1663</v>
      </c>
      <c r="Z430" s="28" t="s">
        <v>1663</v>
      </c>
      <c r="AA430" s="28" t="s">
        <v>1663</v>
      </c>
      <c r="AB430" s="8" t="s">
        <v>2012</v>
      </c>
      <c r="AC430" s="8"/>
      <c r="AD430" s="25"/>
      <c r="AE430" s="28" t="s">
        <v>1663</v>
      </c>
      <c r="AF430" s="28" t="s">
        <v>1662</v>
      </c>
      <c r="AG430" s="28" t="s">
        <v>1662</v>
      </c>
      <c r="AH430" s="13"/>
      <c r="AI430" s="26"/>
      <c r="AJ430" s="8" t="s">
        <v>2704</v>
      </c>
    </row>
    <row r="431" spans="1:36" s="6" customFormat="1" ht="37.5" customHeight="1">
      <c r="A431" s="94"/>
      <c r="B431" s="13" t="s">
        <v>381</v>
      </c>
      <c r="C431" s="13" t="s">
        <v>2078</v>
      </c>
      <c r="D431" s="17" t="s">
        <v>2705</v>
      </c>
      <c r="E431" s="13" t="s">
        <v>2706</v>
      </c>
      <c r="F431" s="22">
        <v>7604355870</v>
      </c>
      <c r="G431" s="13" t="s">
        <v>1734</v>
      </c>
      <c r="H431" s="13" t="s">
        <v>1734</v>
      </c>
      <c r="I431" s="17" t="s">
        <v>2707</v>
      </c>
      <c r="J431" s="17" t="s">
        <v>2708</v>
      </c>
      <c r="K431" s="23">
        <v>0.5</v>
      </c>
      <c r="L431" s="23">
        <v>30</v>
      </c>
      <c r="M431" s="23">
        <v>30</v>
      </c>
      <c r="N431" s="23">
        <v>0</v>
      </c>
      <c r="O431" s="8" t="s">
        <v>2709</v>
      </c>
      <c r="P431" s="8" t="s">
        <v>2001</v>
      </c>
      <c r="Q431" s="8">
        <v>92056</v>
      </c>
      <c r="R431" s="24" t="s">
        <v>1664</v>
      </c>
      <c r="S431" s="25" t="s">
        <v>1699</v>
      </c>
      <c r="T431" s="26">
        <v>0</v>
      </c>
      <c r="U431" s="8"/>
      <c r="V431" s="8" t="s">
        <v>3530</v>
      </c>
      <c r="W431" s="8" t="s">
        <v>2710</v>
      </c>
      <c r="X431" s="8" t="s">
        <v>2711</v>
      </c>
      <c r="Y431" s="27" t="s">
        <v>1662</v>
      </c>
      <c r="Z431" s="28" t="s">
        <v>1662</v>
      </c>
      <c r="AA431" s="28" t="s">
        <v>1662</v>
      </c>
      <c r="AB431" s="8"/>
      <c r="AC431" s="8"/>
      <c r="AD431" s="25" t="s">
        <v>2712</v>
      </c>
      <c r="AE431" s="28" t="s">
        <v>1663</v>
      </c>
      <c r="AF431" s="28" t="s">
        <v>1662</v>
      </c>
      <c r="AG431" s="28" t="s">
        <v>1662</v>
      </c>
      <c r="AH431" s="13"/>
      <c r="AI431" s="26"/>
      <c r="AJ431" s="8" t="s">
        <v>2713</v>
      </c>
    </row>
    <row r="432" spans="1:36" s="6" customFormat="1" ht="37.5" customHeight="1">
      <c r="A432" s="94" t="s">
        <v>2520</v>
      </c>
      <c r="B432" s="13" t="s">
        <v>386</v>
      </c>
      <c r="C432" s="13" t="s">
        <v>2078</v>
      </c>
      <c r="D432" s="17" t="s">
        <v>2714</v>
      </c>
      <c r="E432" s="13" t="s">
        <v>2715</v>
      </c>
      <c r="F432" s="22">
        <v>7604355870</v>
      </c>
      <c r="G432" s="13" t="s">
        <v>1734</v>
      </c>
      <c r="H432" s="13" t="s">
        <v>1734</v>
      </c>
      <c r="I432" s="17" t="s">
        <v>2716</v>
      </c>
      <c r="J432" s="17" t="s">
        <v>2717</v>
      </c>
      <c r="K432" s="23">
        <v>0.5</v>
      </c>
      <c r="L432" s="23">
        <v>40</v>
      </c>
      <c r="M432" s="23">
        <v>25</v>
      </c>
      <c r="N432" s="23">
        <v>15</v>
      </c>
      <c r="O432" s="8" t="s">
        <v>2718</v>
      </c>
      <c r="P432" s="8" t="s">
        <v>2001</v>
      </c>
      <c r="Q432" s="8">
        <v>92056</v>
      </c>
      <c r="R432" s="24" t="s">
        <v>1664</v>
      </c>
      <c r="S432" s="25" t="s">
        <v>1699</v>
      </c>
      <c r="T432" s="26">
        <v>0</v>
      </c>
      <c r="U432" s="8"/>
      <c r="V432" s="8" t="s">
        <v>3545</v>
      </c>
      <c r="W432" s="8" t="s">
        <v>2719</v>
      </c>
      <c r="X432" s="8" t="s">
        <v>2720</v>
      </c>
      <c r="Y432" s="27" t="s">
        <v>1662</v>
      </c>
      <c r="Z432" s="28" t="s">
        <v>1663</v>
      </c>
      <c r="AA432" s="28" t="s">
        <v>1662</v>
      </c>
      <c r="AB432" s="8"/>
      <c r="AC432" s="8"/>
      <c r="AD432" s="25" t="s">
        <v>2721</v>
      </c>
      <c r="AE432" s="28" t="s">
        <v>1663</v>
      </c>
      <c r="AF432" s="28" t="s">
        <v>1662</v>
      </c>
      <c r="AG432" s="28" t="s">
        <v>1662</v>
      </c>
      <c r="AH432" s="13"/>
      <c r="AI432" s="26"/>
      <c r="AJ432" s="8" t="s">
        <v>2722</v>
      </c>
    </row>
    <row r="433" spans="1:36" s="6" customFormat="1" ht="37.5" customHeight="1">
      <c r="A433" s="94"/>
      <c r="B433" s="13" t="s">
        <v>390</v>
      </c>
      <c r="C433" s="13" t="s">
        <v>2078</v>
      </c>
      <c r="D433" s="17" t="s">
        <v>2723</v>
      </c>
      <c r="E433" s="13" t="s">
        <v>1598</v>
      </c>
      <c r="F433" s="22">
        <v>7604355842</v>
      </c>
      <c r="G433" s="13" t="s">
        <v>1734</v>
      </c>
      <c r="H433" s="13" t="s">
        <v>1734</v>
      </c>
      <c r="I433" s="17" t="s">
        <v>2724</v>
      </c>
      <c r="J433" s="17" t="s">
        <v>2725</v>
      </c>
      <c r="K433" s="23">
        <v>8</v>
      </c>
      <c r="L433" s="23">
        <v>40</v>
      </c>
      <c r="M433" s="23">
        <v>0</v>
      </c>
      <c r="N433" s="23">
        <v>40</v>
      </c>
      <c r="O433" s="8" t="s">
        <v>2726</v>
      </c>
      <c r="P433" s="8" t="s">
        <v>2001</v>
      </c>
      <c r="Q433" s="8">
        <v>92054</v>
      </c>
      <c r="R433" s="24" t="s">
        <v>1664</v>
      </c>
      <c r="S433" s="25" t="s">
        <v>3145</v>
      </c>
      <c r="T433" s="26">
        <v>0</v>
      </c>
      <c r="U433" s="8"/>
      <c r="V433" s="8" t="s">
        <v>3534</v>
      </c>
      <c r="W433" s="8" t="s">
        <v>2727</v>
      </c>
      <c r="X433" s="8" t="s">
        <v>2728</v>
      </c>
      <c r="Y433" s="27" t="s">
        <v>1662</v>
      </c>
      <c r="Z433" s="28" t="s">
        <v>1663</v>
      </c>
      <c r="AA433" s="28" t="s">
        <v>1662</v>
      </c>
      <c r="AB433" s="8" t="s">
        <v>1983</v>
      </c>
      <c r="AC433" s="8" t="s">
        <v>1983</v>
      </c>
      <c r="AD433" s="25" t="s">
        <v>2729</v>
      </c>
      <c r="AE433" s="28" t="s">
        <v>1663</v>
      </c>
      <c r="AF433" s="28" t="s">
        <v>1662</v>
      </c>
      <c r="AG433" s="28" t="s">
        <v>1662</v>
      </c>
      <c r="AH433" s="13"/>
      <c r="AI433" s="26"/>
      <c r="AJ433" s="8" t="s">
        <v>2730</v>
      </c>
    </row>
    <row r="434" spans="1:36" s="6" customFormat="1" ht="37.5" customHeight="1">
      <c r="A434" s="94"/>
      <c r="B434" s="13" t="s">
        <v>396</v>
      </c>
      <c r="C434" s="13" t="s">
        <v>2078</v>
      </c>
      <c r="D434" s="17" t="s">
        <v>2731</v>
      </c>
      <c r="E434" s="13" t="s">
        <v>1998</v>
      </c>
      <c r="F434" s="22">
        <v>7604355870</v>
      </c>
      <c r="G434" s="13" t="s">
        <v>1734</v>
      </c>
      <c r="H434" s="13" t="s">
        <v>1734</v>
      </c>
      <c r="I434" s="17" t="s">
        <v>2732</v>
      </c>
      <c r="J434" s="17" t="s">
        <v>2733</v>
      </c>
      <c r="K434" s="23">
        <v>5</v>
      </c>
      <c r="L434" s="23">
        <v>620</v>
      </c>
      <c r="M434" s="23">
        <v>0</v>
      </c>
      <c r="N434" s="23">
        <v>620</v>
      </c>
      <c r="O434" s="8" t="s">
        <v>2734</v>
      </c>
      <c r="P434" s="8" t="s">
        <v>2001</v>
      </c>
      <c r="Q434" s="8">
        <v>92057</v>
      </c>
      <c r="R434" s="24" t="s">
        <v>1664</v>
      </c>
      <c r="S434" s="25" t="s">
        <v>3145</v>
      </c>
      <c r="T434" s="26">
        <v>0</v>
      </c>
      <c r="U434" s="8"/>
      <c r="V434" s="8" t="s">
        <v>3538</v>
      </c>
      <c r="W434" s="8" t="s">
        <v>2735</v>
      </c>
      <c r="X434" s="8" t="s">
        <v>2736</v>
      </c>
      <c r="Y434" s="27" t="s">
        <v>1662</v>
      </c>
      <c r="Z434" s="28" t="s">
        <v>1663</v>
      </c>
      <c r="AA434" s="28" t="s">
        <v>1662</v>
      </c>
      <c r="AB434" s="8" t="s">
        <v>1983</v>
      </c>
      <c r="AC434" s="8" t="s">
        <v>1983</v>
      </c>
      <c r="AD434" s="25" t="s">
        <v>2737</v>
      </c>
      <c r="AE434" s="28" t="s">
        <v>1663</v>
      </c>
      <c r="AF434" s="28" t="s">
        <v>1662</v>
      </c>
      <c r="AG434" s="28" t="s">
        <v>1662</v>
      </c>
      <c r="AH434" s="13"/>
      <c r="AI434" s="26"/>
      <c r="AJ434" s="8" t="s">
        <v>2738</v>
      </c>
    </row>
    <row r="435" spans="1:36" s="6" customFormat="1" ht="37.5" customHeight="1">
      <c r="A435" s="94"/>
      <c r="B435" s="13" t="s">
        <v>2894</v>
      </c>
      <c r="C435" s="13" t="s">
        <v>1558</v>
      </c>
      <c r="D435" s="21" t="s">
        <v>2883</v>
      </c>
      <c r="E435" s="13" t="s">
        <v>1559</v>
      </c>
      <c r="F435" s="22" t="s">
        <v>1560</v>
      </c>
      <c r="G435" s="13" t="s">
        <v>2454</v>
      </c>
      <c r="H435" s="13" t="s">
        <v>2454</v>
      </c>
      <c r="I435" s="17" t="s">
        <v>2739</v>
      </c>
      <c r="J435" s="17" t="s">
        <v>2740</v>
      </c>
      <c r="K435" s="23" t="s">
        <v>2741</v>
      </c>
      <c r="L435" s="23" t="s">
        <v>2742</v>
      </c>
      <c r="M435" s="23" t="s">
        <v>2743</v>
      </c>
      <c r="N435" s="23" t="s">
        <v>2744</v>
      </c>
      <c r="O435" s="8" t="s">
        <v>2745</v>
      </c>
      <c r="P435" s="8" t="s">
        <v>1562</v>
      </c>
      <c r="Q435" s="8" t="s">
        <v>3596</v>
      </c>
      <c r="R435" s="24" t="s">
        <v>1664</v>
      </c>
      <c r="S435" s="25" t="s">
        <v>1570</v>
      </c>
      <c r="T435" s="26" t="s">
        <v>1703</v>
      </c>
      <c r="U435" s="8"/>
      <c r="V435" s="8" t="s">
        <v>3531</v>
      </c>
      <c r="W435" s="8" t="s">
        <v>2746</v>
      </c>
      <c r="X435" s="8" t="s">
        <v>2747</v>
      </c>
      <c r="Y435" s="27" t="s">
        <v>1662</v>
      </c>
      <c r="Z435" s="28" t="s">
        <v>1662</v>
      </c>
      <c r="AA435" s="28" t="s">
        <v>1662</v>
      </c>
      <c r="AB435" s="8" t="s">
        <v>1983</v>
      </c>
      <c r="AC435" s="8" t="s">
        <v>1983</v>
      </c>
      <c r="AD435" s="25" t="s">
        <v>2748</v>
      </c>
      <c r="AE435" s="28" t="s">
        <v>1663</v>
      </c>
      <c r="AF435" s="28" t="s">
        <v>1662</v>
      </c>
      <c r="AG435" s="28" t="s">
        <v>1662</v>
      </c>
      <c r="AH435" s="13"/>
      <c r="AI435" s="26" t="s">
        <v>1703</v>
      </c>
      <c r="AJ435" s="8" t="s">
        <v>2749</v>
      </c>
    </row>
    <row r="436" spans="1:36" s="6" customFormat="1" ht="37.5" customHeight="1">
      <c r="A436" s="94"/>
      <c r="B436" s="13" t="s">
        <v>2901</v>
      </c>
      <c r="C436" s="13" t="s">
        <v>2750</v>
      </c>
      <c r="D436" s="17" t="s">
        <v>2751</v>
      </c>
      <c r="E436" s="13" t="s">
        <v>3142</v>
      </c>
      <c r="F436" s="22" t="s">
        <v>3034</v>
      </c>
      <c r="G436" s="13" t="s">
        <v>2454</v>
      </c>
      <c r="H436" s="13" t="s">
        <v>2454</v>
      </c>
      <c r="I436" s="17" t="s">
        <v>2752</v>
      </c>
      <c r="J436" s="17" t="s">
        <v>2753</v>
      </c>
      <c r="K436" s="23" t="s">
        <v>3468</v>
      </c>
      <c r="L436" s="23" t="s">
        <v>2754</v>
      </c>
      <c r="M436" s="23" t="s">
        <v>2754</v>
      </c>
      <c r="N436" s="23" t="s">
        <v>1703</v>
      </c>
      <c r="O436" s="8" t="s">
        <v>2755</v>
      </c>
      <c r="P436" s="8" t="s">
        <v>1562</v>
      </c>
      <c r="Q436" s="8" t="s">
        <v>3596</v>
      </c>
      <c r="R436" s="24" t="s">
        <v>1664</v>
      </c>
      <c r="S436" s="25" t="s">
        <v>2756</v>
      </c>
      <c r="T436" s="26" t="s">
        <v>1703</v>
      </c>
      <c r="U436" s="72"/>
      <c r="V436" s="8" t="s">
        <v>3531</v>
      </c>
      <c r="W436" s="8" t="s">
        <v>2757</v>
      </c>
      <c r="X436" s="8" t="s">
        <v>2758</v>
      </c>
      <c r="Y436" s="27" t="s">
        <v>1663</v>
      </c>
      <c r="Z436" s="28" t="s">
        <v>1662</v>
      </c>
      <c r="AA436" s="28" t="s">
        <v>1663</v>
      </c>
      <c r="AB436" s="8" t="s">
        <v>3149</v>
      </c>
      <c r="AC436" s="8" t="s">
        <v>3249</v>
      </c>
      <c r="AD436" s="25"/>
      <c r="AE436" s="28" t="s">
        <v>1663</v>
      </c>
      <c r="AF436" s="28" t="s">
        <v>1662</v>
      </c>
      <c r="AG436" s="28" t="s">
        <v>1663</v>
      </c>
      <c r="AH436" s="13" t="s">
        <v>2759</v>
      </c>
      <c r="AI436" s="26" t="s">
        <v>1692</v>
      </c>
      <c r="AJ436" s="8" t="s">
        <v>2760</v>
      </c>
    </row>
    <row r="437" spans="1:36" s="6" customFormat="1" ht="37.5" customHeight="1">
      <c r="A437" s="94" t="s">
        <v>2520</v>
      </c>
      <c r="B437" s="13" t="s">
        <v>2905</v>
      </c>
      <c r="C437" s="13" t="s">
        <v>1558</v>
      </c>
      <c r="D437" s="17" t="s">
        <v>2883</v>
      </c>
      <c r="E437" s="13" t="s">
        <v>1559</v>
      </c>
      <c r="F437" s="22" t="s">
        <v>1560</v>
      </c>
      <c r="G437" s="13" t="s">
        <v>2454</v>
      </c>
      <c r="H437" s="13" t="s">
        <v>2454</v>
      </c>
      <c r="I437" s="17" t="s">
        <v>2761</v>
      </c>
      <c r="J437" s="17" t="s">
        <v>2762</v>
      </c>
      <c r="K437" s="23" t="s">
        <v>2662</v>
      </c>
      <c r="L437" s="23" t="s">
        <v>2763</v>
      </c>
      <c r="M437" s="23" t="s">
        <v>1703</v>
      </c>
      <c r="N437" s="23" t="s">
        <v>2763</v>
      </c>
      <c r="O437" s="8" t="s">
        <v>2764</v>
      </c>
      <c r="P437" s="8" t="s">
        <v>1562</v>
      </c>
      <c r="Q437" s="8" t="s">
        <v>3596</v>
      </c>
      <c r="R437" s="24" t="s">
        <v>1664</v>
      </c>
      <c r="S437" s="25" t="s">
        <v>1570</v>
      </c>
      <c r="T437" s="26" t="s">
        <v>1703</v>
      </c>
      <c r="U437" s="8"/>
      <c r="V437" s="8" t="s">
        <v>3545</v>
      </c>
      <c r="W437" s="8" t="s">
        <v>2765</v>
      </c>
      <c r="X437" s="8" t="s">
        <v>2766</v>
      </c>
      <c r="Y437" s="27" t="s">
        <v>1663</v>
      </c>
      <c r="Z437" s="28" t="s">
        <v>1662</v>
      </c>
      <c r="AA437" s="28" t="s">
        <v>1662</v>
      </c>
      <c r="AB437" s="8" t="s">
        <v>1955</v>
      </c>
      <c r="AC437" s="8" t="s">
        <v>1955</v>
      </c>
      <c r="AD437" s="25" t="s">
        <v>2767</v>
      </c>
      <c r="AE437" s="28" t="s">
        <v>1663</v>
      </c>
      <c r="AF437" s="28" t="s">
        <v>1662</v>
      </c>
      <c r="AG437" s="28" t="s">
        <v>1662</v>
      </c>
      <c r="AH437" s="13"/>
      <c r="AI437" s="26" t="s">
        <v>1703</v>
      </c>
      <c r="AJ437" s="8" t="s">
        <v>1760</v>
      </c>
    </row>
    <row r="438" spans="1:36" s="6" customFormat="1" ht="37.5" customHeight="1">
      <c r="A438" s="94"/>
      <c r="B438" s="13" t="s">
        <v>2912</v>
      </c>
      <c r="C438" s="13" t="s">
        <v>1558</v>
      </c>
      <c r="D438" s="17" t="s">
        <v>2883</v>
      </c>
      <c r="E438" s="13" t="s">
        <v>1559</v>
      </c>
      <c r="F438" s="22" t="s">
        <v>1560</v>
      </c>
      <c r="G438" s="13" t="s">
        <v>2454</v>
      </c>
      <c r="H438" s="13" t="s">
        <v>2454</v>
      </c>
      <c r="I438" s="17" t="s">
        <v>1761</v>
      </c>
      <c r="J438" s="17" t="s">
        <v>1762</v>
      </c>
      <c r="K438" s="23" t="s">
        <v>3720</v>
      </c>
      <c r="L438" s="23" t="s">
        <v>2663</v>
      </c>
      <c r="M438" s="23" t="s">
        <v>2663</v>
      </c>
      <c r="N438" s="23" t="s">
        <v>1703</v>
      </c>
      <c r="O438" s="8" t="s">
        <v>1763</v>
      </c>
      <c r="P438" s="8" t="s">
        <v>1562</v>
      </c>
      <c r="Q438" s="8" t="s">
        <v>3596</v>
      </c>
      <c r="R438" s="24" t="s">
        <v>1664</v>
      </c>
      <c r="S438" s="25" t="s">
        <v>1570</v>
      </c>
      <c r="T438" s="26" t="s">
        <v>1703</v>
      </c>
      <c r="U438" s="8"/>
      <c r="V438" s="8" t="s">
        <v>3543</v>
      </c>
      <c r="W438" s="8" t="s">
        <v>1764</v>
      </c>
      <c r="X438" s="8" t="s">
        <v>1765</v>
      </c>
      <c r="Y438" s="27" t="s">
        <v>1662</v>
      </c>
      <c r="Z438" s="28" t="s">
        <v>1662</v>
      </c>
      <c r="AA438" s="28" t="s">
        <v>1662</v>
      </c>
      <c r="AB438" s="8" t="s">
        <v>1955</v>
      </c>
      <c r="AC438" s="8" t="s">
        <v>1955</v>
      </c>
      <c r="AD438" s="25" t="s">
        <v>1766</v>
      </c>
      <c r="AE438" s="28" t="s">
        <v>1663</v>
      </c>
      <c r="AF438" s="28" t="s">
        <v>1662</v>
      </c>
      <c r="AG438" s="28" t="s">
        <v>1662</v>
      </c>
      <c r="AH438" s="13"/>
      <c r="AI438" s="26" t="s">
        <v>1703</v>
      </c>
      <c r="AJ438" s="8" t="s">
        <v>1767</v>
      </c>
    </row>
    <row r="439" spans="1:36" s="6" customFormat="1" ht="37.5" customHeight="1">
      <c r="A439" s="94"/>
      <c r="B439" s="13" t="s">
        <v>2611</v>
      </c>
      <c r="C439" s="13" t="s">
        <v>1558</v>
      </c>
      <c r="D439" s="17" t="s">
        <v>2883</v>
      </c>
      <c r="E439" s="13" t="s">
        <v>1559</v>
      </c>
      <c r="F439" s="22" t="s">
        <v>1560</v>
      </c>
      <c r="G439" s="13" t="s">
        <v>2454</v>
      </c>
      <c r="H439" s="13" t="s">
        <v>2454</v>
      </c>
      <c r="I439" s="17" t="s">
        <v>1768</v>
      </c>
      <c r="J439" s="17" t="s">
        <v>1769</v>
      </c>
      <c r="K439" s="23" t="s">
        <v>1692</v>
      </c>
      <c r="L439" s="23" t="s">
        <v>1770</v>
      </c>
      <c r="M439" s="23" t="s">
        <v>3603</v>
      </c>
      <c r="N439" s="23" t="s">
        <v>1771</v>
      </c>
      <c r="O439" s="8" t="s">
        <v>2755</v>
      </c>
      <c r="P439" s="8" t="s">
        <v>1562</v>
      </c>
      <c r="Q439" s="8" t="s">
        <v>3596</v>
      </c>
      <c r="R439" s="24" t="s">
        <v>1664</v>
      </c>
      <c r="S439" s="25" t="s">
        <v>3145</v>
      </c>
      <c r="T439" s="26" t="s">
        <v>2662</v>
      </c>
      <c r="U439" s="8" t="s">
        <v>1772</v>
      </c>
      <c r="V439" s="8" t="s">
        <v>3530</v>
      </c>
      <c r="W439" s="8" t="s">
        <v>1773</v>
      </c>
      <c r="X439" s="8" t="s">
        <v>1774</v>
      </c>
      <c r="Y439" s="27" t="s">
        <v>1662</v>
      </c>
      <c r="Z439" s="28" t="s">
        <v>1662</v>
      </c>
      <c r="AA439" s="28" t="s">
        <v>1662</v>
      </c>
      <c r="AB439" s="8" t="s">
        <v>1955</v>
      </c>
      <c r="AC439" s="8" t="s">
        <v>1955</v>
      </c>
      <c r="AD439" s="25" t="s">
        <v>1775</v>
      </c>
      <c r="AE439" s="28" t="s">
        <v>1663</v>
      </c>
      <c r="AF439" s="28" t="s">
        <v>1662</v>
      </c>
      <c r="AG439" s="28" t="s">
        <v>1662</v>
      </c>
      <c r="AH439" s="13"/>
      <c r="AI439" s="26" t="s">
        <v>1703</v>
      </c>
      <c r="AJ439" s="8" t="s">
        <v>1776</v>
      </c>
    </row>
    <row r="440" spans="1:36" s="6" customFormat="1" ht="37.5" customHeight="1">
      <c r="A440" s="94"/>
      <c r="B440" s="13" t="s">
        <v>2617</v>
      </c>
      <c r="C440" s="13" t="s">
        <v>1558</v>
      </c>
      <c r="D440" s="17" t="s">
        <v>2883</v>
      </c>
      <c r="E440" s="13" t="s">
        <v>1559</v>
      </c>
      <c r="F440" s="22" t="s">
        <v>1560</v>
      </c>
      <c r="G440" s="13" t="s">
        <v>2454</v>
      </c>
      <c r="H440" s="13" t="s">
        <v>2454</v>
      </c>
      <c r="I440" s="17" t="s">
        <v>1777</v>
      </c>
      <c r="J440" s="17" t="s">
        <v>1778</v>
      </c>
      <c r="K440" s="23" t="s">
        <v>2662</v>
      </c>
      <c r="L440" s="23" t="s">
        <v>1967</v>
      </c>
      <c r="M440" s="23" t="s">
        <v>1967</v>
      </c>
      <c r="N440" s="23" t="s">
        <v>1703</v>
      </c>
      <c r="O440" s="8" t="s">
        <v>1779</v>
      </c>
      <c r="P440" s="8" t="s">
        <v>1562</v>
      </c>
      <c r="Q440" s="8" t="s">
        <v>3596</v>
      </c>
      <c r="R440" s="24" t="s">
        <v>1664</v>
      </c>
      <c r="S440" s="25" t="s">
        <v>1570</v>
      </c>
      <c r="T440" s="26" t="s">
        <v>2662</v>
      </c>
      <c r="U440" s="8" t="s">
        <v>1780</v>
      </c>
      <c r="V440" s="8" t="s">
        <v>3530</v>
      </c>
      <c r="W440" s="8" t="s">
        <v>1781</v>
      </c>
      <c r="X440" s="8" t="s">
        <v>1782</v>
      </c>
      <c r="Y440" s="27" t="s">
        <v>1662</v>
      </c>
      <c r="Z440" s="28" t="s">
        <v>1662</v>
      </c>
      <c r="AA440" s="28" t="s">
        <v>1662</v>
      </c>
      <c r="AB440" s="8" t="s">
        <v>1955</v>
      </c>
      <c r="AC440" s="8" t="s">
        <v>1955</v>
      </c>
      <c r="AD440" s="25" t="s">
        <v>1783</v>
      </c>
      <c r="AE440" s="28" t="s">
        <v>1663</v>
      </c>
      <c r="AF440" s="28" t="s">
        <v>1662</v>
      </c>
      <c r="AG440" s="28" t="s">
        <v>1662</v>
      </c>
      <c r="AH440" s="13"/>
      <c r="AI440" s="26" t="s">
        <v>1703</v>
      </c>
      <c r="AJ440" s="8" t="s">
        <v>1784</v>
      </c>
    </row>
    <row r="441" spans="1:36" s="6" customFormat="1" ht="37.5" customHeight="1">
      <c r="A441" s="94" t="s">
        <v>2520</v>
      </c>
      <c r="B441" s="13" t="s">
        <v>1582</v>
      </c>
      <c r="C441" s="13" t="s">
        <v>1558</v>
      </c>
      <c r="D441" s="17" t="s">
        <v>2883</v>
      </c>
      <c r="E441" s="13" t="s">
        <v>1559</v>
      </c>
      <c r="F441" s="22" t="s">
        <v>1560</v>
      </c>
      <c r="G441" s="13" t="s">
        <v>2454</v>
      </c>
      <c r="H441" s="13" t="s">
        <v>2454</v>
      </c>
      <c r="I441" s="17" t="s">
        <v>1785</v>
      </c>
      <c r="J441" s="17" t="s">
        <v>1786</v>
      </c>
      <c r="K441" s="23" t="s">
        <v>2662</v>
      </c>
      <c r="L441" s="23" t="s">
        <v>1787</v>
      </c>
      <c r="M441" s="23" t="s">
        <v>1703</v>
      </c>
      <c r="N441" s="23" t="s">
        <v>1787</v>
      </c>
      <c r="O441" s="8" t="s">
        <v>1788</v>
      </c>
      <c r="P441" s="8" t="s">
        <v>1562</v>
      </c>
      <c r="Q441" s="8" t="s">
        <v>3596</v>
      </c>
      <c r="R441" s="24" t="s">
        <v>1664</v>
      </c>
      <c r="S441" s="25" t="s">
        <v>1570</v>
      </c>
      <c r="T441" s="26" t="s">
        <v>1703</v>
      </c>
      <c r="U441" s="8"/>
      <c r="V441" s="8" t="s">
        <v>3545</v>
      </c>
      <c r="W441" s="8" t="s">
        <v>1789</v>
      </c>
      <c r="X441" s="8" t="s">
        <v>1790</v>
      </c>
      <c r="Y441" s="27" t="s">
        <v>1662</v>
      </c>
      <c r="Z441" s="28" t="s">
        <v>1662</v>
      </c>
      <c r="AA441" s="28" t="s">
        <v>1662</v>
      </c>
      <c r="AB441" s="8" t="s">
        <v>1955</v>
      </c>
      <c r="AC441" s="8" t="s">
        <v>1955</v>
      </c>
      <c r="AD441" s="25" t="s">
        <v>1791</v>
      </c>
      <c r="AE441" s="28" t="s">
        <v>1663</v>
      </c>
      <c r="AF441" s="28" t="s">
        <v>1662</v>
      </c>
      <c r="AG441" s="28" t="s">
        <v>1662</v>
      </c>
      <c r="AH441" s="13"/>
      <c r="AI441" s="26" t="s">
        <v>1703</v>
      </c>
      <c r="AJ441" s="8" t="s">
        <v>1792</v>
      </c>
    </row>
    <row r="442" spans="1:36" s="6" customFormat="1" ht="37.5" customHeight="1">
      <c r="A442" s="94"/>
      <c r="B442" s="13" t="s">
        <v>1592</v>
      </c>
      <c r="C442" s="13" t="s">
        <v>3579</v>
      </c>
      <c r="D442" s="17" t="s">
        <v>1793</v>
      </c>
      <c r="E442" s="13" t="s">
        <v>1794</v>
      </c>
      <c r="F442" s="22" t="s">
        <v>1795</v>
      </c>
      <c r="G442" s="13" t="s">
        <v>2454</v>
      </c>
      <c r="H442" s="13" t="s">
        <v>2454</v>
      </c>
      <c r="I442" s="17" t="s">
        <v>1796</v>
      </c>
      <c r="J442" s="17" t="s">
        <v>1797</v>
      </c>
      <c r="K442" s="23" t="s">
        <v>1787</v>
      </c>
      <c r="L442" s="23" t="s">
        <v>2743</v>
      </c>
      <c r="M442" s="23" t="s">
        <v>2743</v>
      </c>
      <c r="N442" s="23" t="s">
        <v>1703</v>
      </c>
      <c r="O442" s="8" t="s">
        <v>1798</v>
      </c>
      <c r="P442" s="8" t="s">
        <v>1562</v>
      </c>
      <c r="Q442" s="8" t="s">
        <v>3596</v>
      </c>
      <c r="R442" s="24" t="s">
        <v>1664</v>
      </c>
      <c r="S442" s="25" t="s">
        <v>1799</v>
      </c>
      <c r="T442" s="26" t="s">
        <v>1703</v>
      </c>
      <c r="U442" s="8"/>
      <c r="V442" s="8" t="s">
        <v>3531</v>
      </c>
      <c r="W442" s="8" t="s">
        <v>1800</v>
      </c>
      <c r="X442" s="8" t="s">
        <v>1801</v>
      </c>
      <c r="Y442" s="27" t="s">
        <v>1662</v>
      </c>
      <c r="Z442" s="28" t="s">
        <v>1663</v>
      </c>
      <c r="AA442" s="28" t="s">
        <v>1663</v>
      </c>
      <c r="AB442" s="8" t="s">
        <v>3149</v>
      </c>
      <c r="AC442" s="8" t="s">
        <v>3249</v>
      </c>
      <c r="AD442" s="25"/>
      <c r="AE442" s="28" t="s">
        <v>1663</v>
      </c>
      <c r="AF442" s="28" t="s">
        <v>1662</v>
      </c>
      <c r="AG442" s="28" t="s">
        <v>1663</v>
      </c>
      <c r="AH442" s="13" t="s">
        <v>3149</v>
      </c>
      <c r="AI442" s="26" t="s">
        <v>1692</v>
      </c>
      <c r="AJ442" s="8" t="s">
        <v>1802</v>
      </c>
    </row>
    <row r="443" spans="1:36" s="276" customFormat="1" ht="48">
      <c r="A443" s="289" t="s">
        <v>2520</v>
      </c>
      <c r="B443" s="269" t="s">
        <v>396</v>
      </c>
      <c r="C443" s="270" t="s">
        <v>1525</v>
      </c>
      <c r="D443" s="271">
        <v>37371.666666666664</v>
      </c>
      <c r="E443" s="272" t="s">
        <v>1526</v>
      </c>
      <c r="F443" s="272" t="s">
        <v>3732</v>
      </c>
      <c r="G443" s="272" t="s">
        <v>1526</v>
      </c>
      <c r="H443" s="272" t="s">
        <v>1526</v>
      </c>
      <c r="I443" s="273">
        <v>37368.458333333336</v>
      </c>
      <c r="J443" s="273">
        <v>37368.666666666664</v>
      </c>
      <c r="K443" s="274">
        <v>0.003</v>
      </c>
      <c r="L443" s="270">
        <v>10</v>
      </c>
      <c r="M443" s="275">
        <v>0</v>
      </c>
      <c r="N443" s="275">
        <v>10</v>
      </c>
      <c r="O443" s="272" t="s">
        <v>1803</v>
      </c>
      <c r="P443" s="272" t="s">
        <v>1529</v>
      </c>
      <c r="Q443" s="270">
        <v>92651</v>
      </c>
      <c r="R443" s="270" t="s">
        <v>1804</v>
      </c>
      <c r="S443" s="272" t="s">
        <v>1746</v>
      </c>
      <c r="T443" s="270" t="s">
        <v>963</v>
      </c>
      <c r="U443" s="270" t="s">
        <v>2003</v>
      </c>
      <c r="V443" s="272" t="s">
        <v>1530</v>
      </c>
      <c r="W443" s="272" t="s">
        <v>1805</v>
      </c>
      <c r="X443" s="272" t="s">
        <v>1806</v>
      </c>
      <c r="Y443" s="270" t="s">
        <v>2003</v>
      </c>
      <c r="Z443" s="270" t="s">
        <v>1662</v>
      </c>
      <c r="AA443" s="270" t="s">
        <v>1662</v>
      </c>
      <c r="AB443" s="270" t="s">
        <v>2003</v>
      </c>
      <c r="AC443" s="270" t="s">
        <v>2003</v>
      </c>
      <c r="AD443" s="272" t="s">
        <v>1807</v>
      </c>
      <c r="AE443" s="270" t="s">
        <v>1663</v>
      </c>
      <c r="AF443" s="270" t="s">
        <v>1662</v>
      </c>
      <c r="AG443" s="270" t="s">
        <v>1662</v>
      </c>
      <c r="AH443" s="270" t="s">
        <v>2003</v>
      </c>
      <c r="AI443" s="270" t="s">
        <v>2003</v>
      </c>
      <c r="AJ443" s="272" t="s">
        <v>212</v>
      </c>
    </row>
    <row r="444" spans="1:36" s="276" customFormat="1" ht="26.25" customHeight="1">
      <c r="A444" s="289"/>
      <c r="B444" s="277" t="s">
        <v>1808</v>
      </c>
      <c r="C444" s="270" t="s">
        <v>1078</v>
      </c>
      <c r="D444" s="271">
        <v>37379.6875</v>
      </c>
      <c r="E444" s="274" t="s">
        <v>1526</v>
      </c>
      <c r="F444" s="274" t="s">
        <v>1809</v>
      </c>
      <c r="G444" s="274" t="s">
        <v>1526</v>
      </c>
      <c r="H444" s="274" t="s">
        <v>1526</v>
      </c>
      <c r="I444" s="273">
        <v>37379.45486111111</v>
      </c>
      <c r="J444" s="273">
        <v>37379.5</v>
      </c>
      <c r="K444" s="274">
        <v>140</v>
      </c>
      <c r="L444" s="275">
        <v>9100</v>
      </c>
      <c r="M444" s="275">
        <v>9000</v>
      </c>
      <c r="N444" s="275">
        <v>100</v>
      </c>
      <c r="O444" s="274" t="s">
        <v>1810</v>
      </c>
      <c r="P444" s="274" t="s">
        <v>1529</v>
      </c>
      <c r="Q444" s="270">
        <v>92651</v>
      </c>
      <c r="R444" s="270" t="s">
        <v>1804</v>
      </c>
      <c r="S444" s="274" t="s">
        <v>1811</v>
      </c>
      <c r="T444" s="270">
        <v>0</v>
      </c>
      <c r="U444" s="270" t="s">
        <v>2003</v>
      </c>
      <c r="V444" s="274" t="s">
        <v>1530</v>
      </c>
      <c r="W444" s="274" t="s">
        <v>2374</v>
      </c>
      <c r="X444" s="274" t="s">
        <v>2375</v>
      </c>
      <c r="Y444" s="270" t="s">
        <v>1662</v>
      </c>
      <c r="Z444" s="270" t="s">
        <v>1663</v>
      </c>
      <c r="AA444" s="270" t="s">
        <v>1662</v>
      </c>
      <c r="AB444" s="270" t="s">
        <v>3743</v>
      </c>
      <c r="AC444" s="270" t="s">
        <v>2003</v>
      </c>
      <c r="AD444" s="274" t="s">
        <v>2376</v>
      </c>
      <c r="AE444" s="270" t="s">
        <v>1663</v>
      </c>
      <c r="AF444" s="270" t="s">
        <v>1663</v>
      </c>
      <c r="AG444" s="270" t="s">
        <v>1662</v>
      </c>
      <c r="AH444" s="270" t="s">
        <v>2003</v>
      </c>
      <c r="AI444" s="270" t="s">
        <v>2003</v>
      </c>
      <c r="AJ444" s="274" t="s">
        <v>2377</v>
      </c>
    </row>
    <row r="445" spans="1:36" s="276" customFormat="1" ht="27" customHeight="1">
      <c r="A445" s="289" t="s">
        <v>2520</v>
      </c>
      <c r="B445" s="269" t="s">
        <v>2894</v>
      </c>
      <c r="C445" s="270" t="s">
        <v>1525</v>
      </c>
      <c r="D445" s="271">
        <v>37419.680555555555</v>
      </c>
      <c r="E445" s="272" t="s">
        <v>1526</v>
      </c>
      <c r="F445" s="272" t="s">
        <v>1527</v>
      </c>
      <c r="G445" s="272" t="s">
        <v>1526</v>
      </c>
      <c r="H445" s="272" t="s">
        <v>1526</v>
      </c>
      <c r="I445" s="273">
        <v>37419.666666666664</v>
      </c>
      <c r="J445" s="273">
        <v>37419.71875</v>
      </c>
      <c r="K445" s="274">
        <v>0.075</v>
      </c>
      <c r="L445" s="270">
        <v>100</v>
      </c>
      <c r="M445" s="275">
        <v>50</v>
      </c>
      <c r="N445" s="275">
        <v>50</v>
      </c>
      <c r="O445" s="272" t="s">
        <v>2378</v>
      </c>
      <c r="P445" s="272" t="s">
        <v>1529</v>
      </c>
      <c r="Q445" s="270">
        <v>92651</v>
      </c>
      <c r="R445" s="270" t="s">
        <v>1804</v>
      </c>
      <c r="S445" s="272" t="s">
        <v>2379</v>
      </c>
      <c r="T445" s="270" t="s">
        <v>963</v>
      </c>
      <c r="U445" s="270" t="s">
        <v>2003</v>
      </c>
      <c r="V445" s="272" t="s">
        <v>1530</v>
      </c>
      <c r="W445" s="272" t="s">
        <v>2380</v>
      </c>
      <c r="X445" s="272" t="s">
        <v>2381</v>
      </c>
      <c r="Y445" s="270" t="s">
        <v>1662</v>
      </c>
      <c r="Z445" s="270" t="s">
        <v>1663</v>
      </c>
      <c r="AA445" s="270" t="s">
        <v>1662</v>
      </c>
      <c r="AB445" s="270" t="s">
        <v>3743</v>
      </c>
      <c r="AC445" s="270" t="s">
        <v>2003</v>
      </c>
      <c r="AD445" s="272" t="s">
        <v>3743</v>
      </c>
      <c r="AE445" s="270" t="s">
        <v>1663</v>
      </c>
      <c r="AF445" s="270" t="s">
        <v>1662</v>
      </c>
      <c r="AG445" s="270" t="s">
        <v>1662</v>
      </c>
      <c r="AH445" s="270" t="s">
        <v>2003</v>
      </c>
      <c r="AI445" s="270" t="s">
        <v>2003</v>
      </c>
      <c r="AJ445" s="272" t="s">
        <v>212</v>
      </c>
    </row>
    <row r="446" spans="1:36" s="6" customFormat="1" ht="272.25" customHeight="1">
      <c r="A446" s="94"/>
      <c r="B446" s="13" t="s">
        <v>811</v>
      </c>
      <c r="C446" s="13" t="s">
        <v>919</v>
      </c>
      <c r="D446" s="17">
        <v>37363.479166666664</v>
      </c>
      <c r="E446" s="13" t="s">
        <v>3515</v>
      </c>
      <c r="F446" s="22" t="s">
        <v>3516</v>
      </c>
      <c r="G446" s="13" t="s">
        <v>1739</v>
      </c>
      <c r="H446" s="13" t="s">
        <v>1739</v>
      </c>
      <c r="I446" s="17">
        <v>35582.5</v>
      </c>
      <c r="J446" s="17">
        <v>37363.458333333336</v>
      </c>
      <c r="K446" s="23"/>
      <c r="L446" s="23"/>
      <c r="M446" s="23"/>
      <c r="N446" s="23"/>
      <c r="O446" s="8" t="s">
        <v>2382</v>
      </c>
      <c r="P446" s="8" t="s">
        <v>2383</v>
      </c>
      <c r="Q446" s="8">
        <v>92688</v>
      </c>
      <c r="R446" s="24" t="s">
        <v>3527</v>
      </c>
      <c r="S446" s="25" t="s">
        <v>2065</v>
      </c>
      <c r="T446" s="26">
        <v>0</v>
      </c>
      <c r="U446" s="8">
        <v>0</v>
      </c>
      <c r="V446" s="8" t="s">
        <v>3542</v>
      </c>
      <c r="W446" s="8" t="s">
        <v>2384</v>
      </c>
      <c r="X446" s="8" t="s">
        <v>2385</v>
      </c>
      <c r="Y446" s="27" t="s">
        <v>1663</v>
      </c>
      <c r="Z446" s="28" t="s">
        <v>1662</v>
      </c>
      <c r="AA446" s="28" t="s">
        <v>1662</v>
      </c>
      <c r="AB446" s="8" t="s">
        <v>1983</v>
      </c>
      <c r="AC446" s="8" t="s">
        <v>1983</v>
      </c>
      <c r="AD446" s="25" t="s">
        <v>2386</v>
      </c>
      <c r="AE446" s="28" t="s">
        <v>1663</v>
      </c>
      <c r="AF446" s="28" t="s">
        <v>1663</v>
      </c>
      <c r="AG446" s="28" t="s">
        <v>1662</v>
      </c>
      <c r="AH446" s="13" t="s">
        <v>2003</v>
      </c>
      <c r="AI446" s="26">
        <v>0</v>
      </c>
      <c r="AJ446" s="8" t="s">
        <v>2387</v>
      </c>
    </row>
    <row r="447" spans="1:36" s="286" customFormat="1" ht="63.75">
      <c r="A447" s="290"/>
      <c r="B447" s="278" t="s">
        <v>815</v>
      </c>
      <c r="C447" s="278" t="s">
        <v>919</v>
      </c>
      <c r="D447" s="279">
        <v>37380.53125</v>
      </c>
      <c r="E447" s="278" t="s">
        <v>2120</v>
      </c>
      <c r="F447" s="280" t="s">
        <v>3516</v>
      </c>
      <c r="G447" s="278" t="s">
        <v>1739</v>
      </c>
      <c r="H447" s="278" t="s">
        <v>1739</v>
      </c>
      <c r="I447" s="279">
        <v>37380.458333333336</v>
      </c>
      <c r="J447" s="279">
        <v>37380.510416666664</v>
      </c>
      <c r="K447" s="281">
        <v>2.5</v>
      </c>
      <c r="L447" s="281">
        <v>150</v>
      </c>
      <c r="M447" s="281">
        <v>25</v>
      </c>
      <c r="N447" s="281">
        <v>125</v>
      </c>
      <c r="O447" s="282" t="s">
        <v>2388</v>
      </c>
      <c r="P447" s="282" t="s">
        <v>2389</v>
      </c>
      <c r="Q447" s="282">
        <v>92688</v>
      </c>
      <c r="R447" s="283" t="s">
        <v>3527</v>
      </c>
      <c r="S447" s="282" t="s">
        <v>2390</v>
      </c>
      <c r="T447" s="281">
        <v>0</v>
      </c>
      <c r="U447" s="282">
        <v>0</v>
      </c>
      <c r="V447" s="282" t="s">
        <v>3544</v>
      </c>
      <c r="W447" s="282" t="s">
        <v>2391</v>
      </c>
      <c r="X447" s="282" t="s">
        <v>2392</v>
      </c>
      <c r="Y447" s="284" t="s">
        <v>1662</v>
      </c>
      <c r="Z447" s="285" t="s">
        <v>1663</v>
      </c>
      <c r="AA447" s="285" t="s">
        <v>1663</v>
      </c>
      <c r="AB447" s="282" t="s">
        <v>2128</v>
      </c>
      <c r="AC447" s="282" t="s">
        <v>2846</v>
      </c>
      <c r="AD447" s="282" t="s">
        <v>2393</v>
      </c>
      <c r="AE447" s="285" t="s">
        <v>1663</v>
      </c>
      <c r="AF447" s="285" t="s">
        <v>1663</v>
      </c>
      <c r="AG447" s="285" t="s">
        <v>1662</v>
      </c>
      <c r="AH447" s="278" t="s">
        <v>2003</v>
      </c>
      <c r="AI447" s="281">
        <v>0</v>
      </c>
      <c r="AJ447" s="282" t="s">
        <v>2394</v>
      </c>
    </row>
    <row r="448" spans="1:37" s="12" customFormat="1" ht="117.75" customHeight="1">
      <c r="A448" s="208"/>
      <c r="B448" s="16" t="s">
        <v>2590</v>
      </c>
      <c r="C448" s="19" t="s">
        <v>3579</v>
      </c>
      <c r="D448" s="51">
        <v>37363</v>
      </c>
      <c r="E448" s="19" t="s">
        <v>3580</v>
      </c>
      <c r="F448" s="43" t="s">
        <v>3581</v>
      </c>
      <c r="G448" s="19" t="s">
        <v>3582</v>
      </c>
      <c r="H448" s="19" t="s">
        <v>3582</v>
      </c>
      <c r="I448" s="51">
        <v>37363.322916666664</v>
      </c>
      <c r="J448" s="51">
        <v>37363.333333333336</v>
      </c>
      <c r="K448" s="54">
        <v>1</v>
      </c>
      <c r="L448" s="54">
        <v>25</v>
      </c>
      <c r="M448" s="52">
        <v>25</v>
      </c>
      <c r="N448" s="52">
        <v>0</v>
      </c>
      <c r="O448" s="53" t="s">
        <v>2395</v>
      </c>
      <c r="P448" s="45" t="s">
        <v>3251</v>
      </c>
      <c r="Q448" s="45">
        <v>92677</v>
      </c>
      <c r="R448" s="46" t="s">
        <v>3527</v>
      </c>
      <c r="S448" s="53" t="s">
        <v>2396</v>
      </c>
      <c r="T448" s="54">
        <v>0</v>
      </c>
      <c r="U448" s="53">
        <v>0</v>
      </c>
      <c r="V448" s="53" t="s">
        <v>1491</v>
      </c>
      <c r="W448" s="53" t="s">
        <v>3620</v>
      </c>
      <c r="X448" s="53" t="s">
        <v>3621</v>
      </c>
      <c r="Y448" s="55" t="s">
        <v>1662</v>
      </c>
      <c r="Z448" s="56" t="s">
        <v>1662</v>
      </c>
      <c r="AA448" s="56" t="s">
        <v>1662</v>
      </c>
      <c r="AB448" s="53" t="s">
        <v>1983</v>
      </c>
      <c r="AC448" s="53" t="s">
        <v>1983</v>
      </c>
      <c r="AD448" s="53" t="s">
        <v>3622</v>
      </c>
      <c r="AE448" s="56" t="s">
        <v>1663</v>
      </c>
      <c r="AF448" s="56" t="s">
        <v>1662</v>
      </c>
      <c r="AG448" s="56" t="s">
        <v>1662</v>
      </c>
      <c r="AH448" s="16" t="s">
        <v>1983</v>
      </c>
      <c r="AI448" s="54">
        <v>0</v>
      </c>
      <c r="AJ448" s="53"/>
      <c r="AK448" s="287" t="s">
        <v>3623</v>
      </c>
    </row>
    <row r="449" spans="1:36" s="6" customFormat="1" ht="37.5" customHeight="1">
      <c r="A449" s="94"/>
      <c r="B449" s="13" t="s">
        <v>2847</v>
      </c>
      <c r="C449" s="13" t="s">
        <v>914</v>
      </c>
      <c r="D449" s="21">
        <v>37402.48611111111</v>
      </c>
      <c r="E449" s="13" t="s">
        <v>3624</v>
      </c>
      <c r="F449" s="22" t="s">
        <v>118</v>
      </c>
      <c r="G449" s="13" t="s">
        <v>2222</v>
      </c>
      <c r="H449" s="13" t="s">
        <v>2222</v>
      </c>
      <c r="I449" s="17">
        <v>37402.48611111111</v>
      </c>
      <c r="J449" s="17">
        <v>37402.520833333336</v>
      </c>
      <c r="K449" s="23">
        <v>3</v>
      </c>
      <c r="L449" s="23">
        <v>3</v>
      </c>
      <c r="M449" s="23">
        <v>3</v>
      </c>
      <c r="N449" s="23">
        <v>0</v>
      </c>
      <c r="O449" s="8" t="s">
        <v>3625</v>
      </c>
      <c r="P449" s="8" t="s">
        <v>917</v>
      </c>
      <c r="Q449" s="8">
        <v>92651</v>
      </c>
      <c r="R449" s="24" t="s">
        <v>3527</v>
      </c>
      <c r="S449" s="25" t="s">
        <v>2956</v>
      </c>
      <c r="T449" s="26">
        <v>0</v>
      </c>
      <c r="U449" s="8" t="s">
        <v>2957</v>
      </c>
      <c r="V449" s="8" t="s">
        <v>918</v>
      </c>
      <c r="W449" s="8" t="s">
        <v>3626</v>
      </c>
      <c r="X449" s="8" t="s">
        <v>3627</v>
      </c>
      <c r="Y449" s="27" t="s">
        <v>1662</v>
      </c>
      <c r="Z449" s="28" t="s">
        <v>1662</v>
      </c>
      <c r="AA449" s="28" t="s">
        <v>1662</v>
      </c>
      <c r="AB449" s="8" t="s">
        <v>1983</v>
      </c>
      <c r="AC449" s="8" t="s">
        <v>1983</v>
      </c>
      <c r="AD449" s="25" t="s">
        <v>3628</v>
      </c>
      <c r="AE449" s="28" t="s">
        <v>1663</v>
      </c>
      <c r="AF449" s="28" t="s">
        <v>1662</v>
      </c>
      <c r="AG449" s="28" t="s">
        <v>1662</v>
      </c>
      <c r="AH449" s="13"/>
      <c r="AI449" s="26"/>
      <c r="AJ449" s="8"/>
    </row>
    <row r="450" spans="1:37" s="93" customFormat="1" ht="51">
      <c r="A450" s="95"/>
      <c r="B450" s="86" t="s">
        <v>3549</v>
      </c>
      <c r="C450" s="87" t="s">
        <v>2026</v>
      </c>
      <c r="D450" s="88">
        <v>37265.37152777778</v>
      </c>
      <c r="E450" s="89" t="s">
        <v>2494</v>
      </c>
      <c r="F450" s="90" t="s">
        <v>2495</v>
      </c>
      <c r="G450" s="89" t="s">
        <v>2496</v>
      </c>
      <c r="H450" s="89" t="s">
        <v>2500</v>
      </c>
      <c r="I450" s="88">
        <v>37265.37152777778</v>
      </c>
      <c r="J450" s="88">
        <v>37265.384722222225</v>
      </c>
      <c r="K450" s="91">
        <v>2</v>
      </c>
      <c r="L450" s="91">
        <v>38</v>
      </c>
      <c r="M450" s="91">
        <v>38</v>
      </c>
      <c r="N450" s="91">
        <v>0</v>
      </c>
      <c r="O450" s="92" t="s">
        <v>36</v>
      </c>
      <c r="P450" s="89" t="s">
        <v>2500</v>
      </c>
      <c r="Q450" s="89">
        <v>92083</v>
      </c>
      <c r="R450" s="89" t="s">
        <v>1664</v>
      </c>
      <c r="S450" s="92" t="s">
        <v>37</v>
      </c>
      <c r="T450" s="91">
        <v>0</v>
      </c>
      <c r="U450" s="288" t="s">
        <v>3567</v>
      </c>
      <c r="V450" s="92" t="s">
        <v>606</v>
      </c>
      <c r="W450" s="92" t="s">
        <v>38</v>
      </c>
      <c r="X450" s="92" t="s">
        <v>39</v>
      </c>
      <c r="Y450" s="89" t="s">
        <v>1662</v>
      </c>
      <c r="Z450" s="89" t="s">
        <v>1663</v>
      </c>
      <c r="AA450" s="89" t="s">
        <v>1662</v>
      </c>
      <c r="AB450" s="92" t="s">
        <v>1983</v>
      </c>
      <c r="AC450" s="92" t="s">
        <v>1983</v>
      </c>
      <c r="AD450" s="92" t="s">
        <v>40</v>
      </c>
      <c r="AE450" s="89" t="s">
        <v>1663</v>
      </c>
      <c r="AF450" s="89" t="s">
        <v>1662</v>
      </c>
      <c r="AG450" s="89" t="s">
        <v>1663</v>
      </c>
      <c r="AH450" s="92" t="s">
        <v>41</v>
      </c>
      <c r="AI450" s="91">
        <v>3</v>
      </c>
      <c r="AJ450" s="92" t="s">
        <v>42</v>
      </c>
      <c r="AK450" s="92" t="s">
        <v>75</v>
      </c>
    </row>
    <row r="451" spans="1:37" s="93" customFormat="1" ht="76.5" customHeight="1">
      <c r="A451" s="95" t="s">
        <v>2520</v>
      </c>
      <c r="B451" s="86" t="s">
        <v>2590</v>
      </c>
      <c r="C451" s="87" t="s">
        <v>2026</v>
      </c>
      <c r="D451" s="88">
        <v>37292.364583333336</v>
      </c>
      <c r="E451" s="89" t="s">
        <v>2494</v>
      </c>
      <c r="F451" s="90" t="s">
        <v>43</v>
      </c>
      <c r="G451" s="89" t="s">
        <v>2496</v>
      </c>
      <c r="H451" s="89" t="s">
        <v>44</v>
      </c>
      <c r="I451" s="88">
        <v>37291.6875</v>
      </c>
      <c r="J451" s="88">
        <v>37291</v>
      </c>
      <c r="K451" s="91">
        <v>1</v>
      </c>
      <c r="L451" s="91" t="s">
        <v>2063</v>
      </c>
      <c r="M451" s="91" t="s">
        <v>2063</v>
      </c>
      <c r="N451" s="91" t="s">
        <v>2063</v>
      </c>
      <c r="O451" s="92" t="s">
        <v>45</v>
      </c>
      <c r="P451" s="89" t="s">
        <v>2500</v>
      </c>
      <c r="Q451" s="89">
        <v>92084</v>
      </c>
      <c r="R451" s="89" t="s">
        <v>1664</v>
      </c>
      <c r="S451" s="92" t="s">
        <v>1603</v>
      </c>
      <c r="T451" s="91">
        <v>0</v>
      </c>
      <c r="U451" s="288" t="s">
        <v>3567</v>
      </c>
      <c r="V451" s="92" t="s">
        <v>46</v>
      </c>
      <c r="W451" s="92" t="s">
        <v>46</v>
      </c>
      <c r="X451" s="92" t="s">
        <v>47</v>
      </c>
      <c r="Y451" s="89" t="s">
        <v>1662</v>
      </c>
      <c r="Z451" s="89" t="s">
        <v>1662</v>
      </c>
      <c r="AA451" s="89" t="s">
        <v>1662</v>
      </c>
      <c r="AB451" s="92" t="s">
        <v>1983</v>
      </c>
      <c r="AC451" s="92" t="s">
        <v>1983</v>
      </c>
      <c r="AD451" s="92" t="s">
        <v>48</v>
      </c>
      <c r="AE451" s="89" t="s">
        <v>1663</v>
      </c>
      <c r="AF451" s="89" t="s">
        <v>1662</v>
      </c>
      <c r="AG451" s="89" t="s">
        <v>1662</v>
      </c>
      <c r="AH451" s="92" t="s">
        <v>1983</v>
      </c>
      <c r="AI451" s="91">
        <v>0</v>
      </c>
      <c r="AJ451" s="92" t="s">
        <v>49</v>
      </c>
      <c r="AK451" s="92" t="s">
        <v>76</v>
      </c>
    </row>
    <row r="452" spans="1:37" s="93" customFormat="1" ht="102">
      <c r="A452" s="95" t="s">
        <v>2520</v>
      </c>
      <c r="B452" s="86" t="s">
        <v>3709</v>
      </c>
      <c r="C452" s="87" t="s">
        <v>2026</v>
      </c>
      <c r="D452" s="88">
        <v>37308.75</v>
      </c>
      <c r="E452" s="89" t="s">
        <v>50</v>
      </c>
      <c r="F452" s="90" t="s">
        <v>51</v>
      </c>
      <c r="G452" s="89" t="s">
        <v>52</v>
      </c>
      <c r="H452" s="89" t="s">
        <v>52</v>
      </c>
      <c r="I452" s="88">
        <v>37291.6875</v>
      </c>
      <c r="J452" s="88">
        <v>37308.583333333336</v>
      </c>
      <c r="K452" s="91">
        <v>450</v>
      </c>
      <c r="L452" s="91">
        <v>27000</v>
      </c>
      <c r="M452" s="91">
        <v>26500</v>
      </c>
      <c r="N452" s="91">
        <v>500</v>
      </c>
      <c r="O452" s="92" t="s">
        <v>53</v>
      </c>
      <c r="P452" s="89" t="s">
        <v>2558</v>
      </c>
      <c r="Q452" s="89">
        <v>92009</v>
      </c>
      <c r="R452" s="89"/>
      <c r="S452" s="92" t="s">
        <v>54</v>
      </c>
      <c r="T452" s="91">
        <v>0</v>
      </c>
      <c r="U452" s="288" t="s">
        <v>3567</v>
      </c>
      <c r="V452" s="92" t="s">
        <v>28</v>
      </c>
      <c r="W452" s="92" t="s">
        <v>55</v>
      </c>
      <c r="X452" s="92" t="s">
        <v>56</v>
      </c>
      <c r="Y452" s="89" t="s">
        <v>1662</v>
      </c>
      <c r="Z452" s="89" t="s">
        <v>1663</v>
      </c>
      <c r="AA452" s="89" t="s">
        <v>1663</v>
      </c>
      <c r="AB452" s="92" t="s">
        <v>57</v>
      </c>
      <c r="AC452" s="92" t="s">
        <v>1983</v>
      </c>
      <c r="AD452" s="92" t="s">
        <v>58</v>
      </c>
      <c r="AE452" s="89" t="s">
        <v>1663</v>
      </c>
      <c r="AF452" s="89" t="s">
        <v>1663</v>
      </c>
      <c r="AG452" s="89" t="s">
        <v>1663</v>
      </c>
      <c r="AH452" s="92" t="s">
        <v>59</v>
      </c>
      <c r="AI452" s="91"/>
      <c r="AJ452" s="92" t="s">
        <v>60</v>
      </c>
      <c r="AK452" s="92" t="s">
        <v>76</v>
      </c>
    </row>
    <row r="453" spans="1:37" s="93" customFormat="1" ht="118.5" customHeight="1">
      <c r="A453" s="95" t="s">
        <v>2520</v>
      </c>
      <c r="B453" s="86" t="s">
        <v>2841</v>
      </c>
      <c r="C453" s="87"/>
      <c r="D453" s="88">
        <v>37329</v>
      </c>
      <c r="E453" s="89" t="s">
        <v>61</v>
      </c>
      <c r="F453" s="90" t="s">
        <v>51</v>
      </c>
      <c r="G453" s="89" t="s">
        <v>2496</v>
      </c>
      <c r="H453" s="89" t="s">
        <v>44</v>
      </c>
      <c r="I453" s="88">
        <v>37328.40972222222</v>
      </c>
      <c r="J453" s="88">
        <v>37328.475694444445</v>
      </c>
      <c r="K453" s="91">
        <v>5</v>
      </c>
      <c r="L453" s="91">
        <v>475</v>
      </c>
      <c r="M453" s="91">
        <v>475</v>
      </c>
      <c r="N453" s="91">
        <v>0</v>
      </c>
      <c r="O453" s="92" t="s">
        <v>62</v>
      </c>
      <c r="P453" s="89" t="s">
        <v>2500</v>
      </c>
      <c r="Q453" s="89">
        <v>92084</v>
      </c>
      <c r="R453" s="89" t="s">
        <v>1664</v>
      </c>
      <c r="S453" s="92" t="s">
        <v>1603</v>
      </c>
      <c r="T453" s="91">
        <v>1</v>
      </c>
      <c r="U453" s="288">
        <v>37285</v>
      </c>
      <c r="V453" s="92" t="s">
        <v>63</v>
      </c>
      <c r="W453" s="92" t="s">
        <v>64</v>
      </c>
      <c r="X453" s="92" t="s">
        <v>65</v>
      </c>
      <c r="Y453" s="89" t="s">
        <v>1662</v>
      </c>
      <c r="Z453" s="89" t="s">
        <v>1663</v>
      </c>
      <c r="AA453" s="89" t="s">
        <v>1663</v>
      </c>
      <c r="AB453" s="92" t="s">
        <v>66</v>
      </c>
      <c r="AC453" s="92" t="s">
        <v>2012</v>
      </c>
      <c r="AD453" s="92" t="s">
        <v>2003</v>
      </c>
      <c r="AE453" s="89" t="s">
        <v>1663</v>
      </c>
      <c r="AF453" s="89" t="s">
        <v>3567</v>
      </c>
      <c r="AG453" s="89" t="s">
        <v>1663</v>
      </c>
      <c r="AH453" s="92" t="s">
        <v>67</v>
      </c>
      <c r="AI453" s="91"/>
      <c r="AJ453" s="92" t="s">
        <v>68</v>
      </c>
      <c r="AK453" s="92" t="s">
        <v>77</v>
      </c>
    </row>
    <row r="454" spans="1:37" s="93" customFormat="1" ht="90" customHeight="1">
      <c r="A454" s="95"/>
      <c r="B454" s="86" t="s">
        <v>2847</v>
      </c>
      <c r="C454" s="87" t="s">
        <v>2026</v>
      </c>
      <c r="D454" s="88">
        <v>37344.5625</v>
      </c>
      <c r="E454" s="89" t="s">
        <v>2494</v>
      </c>
      <c r="F454" s="90" t="s">
        <v>43</v>
      </c>
      <c r="G454" s="89" t="s">
        <v>2496</v>
      </c>
      <c r="H454" s="89" t="s">
        <v>2500</v>
      </c>
      <c r="I454" s="88">
        <v>37342.541666666664</v>
      </c>
      <c r="J454" s="88">
        <v>37342.56458333333</v>
      </c>
      <c r="K454" s="91">
        <v>2</v>
      </c>
      <c r="L454" s="91">
        <v>66</v>
      </c>
      <c r="M454" s="91">
        <v>66</v>
      </c>
      <c r="N454" s="91">
        <v>15</v>
      </c>
      <c r="O454" s="92" t="s">
        <v>69</v>
      </c>
      <c r="P454" s="89" t="s">
        <v>2500</v>
      </c>
      <c r="Q454" s="89">
        <v>92084</v>
      </c>
      <c r="R454" s="89" t="s">
        <v>1664</v>
      </c>
      <c r="S454" s="92" t="s">
        <v>70</v>
      </c>
      <c r="T454" s="91">
        <v>0</v>
      </c>
      <c r="U454" s="288">
        <v>0</v>
      </c>
      <c r="V454" s="92" t="s">
        <v>3154</v>
      </c>
      <c r="W454" s="92" t="s">
        <v>71</v>
      </c>
      <c r="X454" s="92" t="s">
        <v>72</v>
      </c>
      <c r="Y454" s="89" t="s">
        <v>1662</v>
      </c>
      <c r="Z454" s="89" t="s">
        <v>1663</v>
      </c>
      <c r="AA454" s="89" t="s">
        <v>1663</v>
      </c>
      <c r="AB454" s="92" t="s">
        <v>2012</v>
      </c>
      <c r="AC454" s="92" t="s">
        <v>1983</v>
      </c>
      <c r="AD454" s="92" t="s">
        <v>2012</v>
      </c>
      <c r="AE454" s="89" t="s">
        <v>1663</v>
      </c>
      <c r="AF454" s="89" t="s">
        <v>1662</v>
      </c>
      <c r="AG454" s="89" t="s">
        <v>1663</v>
      </c>
      <c r="AH454" s="92" t="s">
        <v>73</v>
      </c>
      <c r="AI454" s="91"/>
      <c r="AJ454" s="92" t="s">
        <v>74</v>
      </c>
      <c r="AK454" s="92" t="s">
        <v>75</v>
      </c>
    </row>
    <row r="455" spans="2:36" s="93" customFormat="1" ht="25.5">
      <c r="B455" s="86" t="s">
        <v>2927</v>
      </c>
      <c r="C455" s="87" t="s">
        <v>2026</v>
      </c>
      <c r="D455" s="88">
        <v>37397.29236111111</v>
      </c>
      <c r="E455" s="89" t="s">
        <v>78</v>
      </c>
      <c r="F455" s="90" t="s">
        <v>79</v>
      </c>
      <c r="G455" s="89" t="s">
        <v>2496</v>
      </c>
      <c r="H455" s="89" t="s">
        <v>2500</v>
      </c>
      <c r="I455" s="88">
        <v>37396.868055555555</v>
      </c>
      <c r="J455" s="88">
        <v>37396.916666666664</v>
      </c>
      <c r="K455" s="91">
        <v>1</v>
      </c>
      <c r="L455" s="91">
        <v>60</v>
      </c>
      <c r="M455" s="91">
        <v>0</v>
      </c>
      <c r="N455" s="91">
        <v>60</v>
      </c>
      <c r="O455" s="92" t="s">
        <v>80</v>
      </c>
      <c r="P455" s="89" t="s">
        <v>2500</v>
      </c>
      <c r="Q455" s="89">
        <v>92083</v>
      </c>
      <c r="R455" s="89" t="s">
        <v>1664</v>
      </c>
      <c r="S455" s="92" t="s">
        <v>81</v>
      </c>
      <c r="T455" s="91">
        <v>0</v>
      </c>
      <c r="U455" s="288" t="s">
        <v>3567</v>
      </c>
      <c r="V455" s="92" t="s">
        <v>82</v>
      </c>
      <c r="W455" s="92" t="s">
        <v>83</v>
      </c>
      <c r="X455" s="92" t="s">
        <v>84</v>
      </c>
      <c r="Y455" s="89" t="s">
        <v>1662</v>
      </c>
      <c r="Z455" s="89" t="s">
        <v>1663</v>
      </c>
      <c r="AA455" s="89" t="s">
        <v>1662</v>
      </c>
      <c r="AB455" s="92" t="s">
        <v>85</v>
      </c>
      <c r="AC455" s="92" t="s">
        <v>1983</v>
      </c>
      <c r="AD455" s="92" t="s">
        <v>2003</v>
      </c>
      <c r="AE455" s="89" t="s">
        <v>1663</v>
      </c>
      <c r="AF455" s="89" t="s">
        <v>2003</v>
      </c>
      <c r="AG455" s="89" t="s">
        <v>1663</v>
      </c>
      <c r="AH455" s="92" t="s">
        <v>86</v>
      </c>
      <c r="AI455" s="91"/>
      <c r="AJ455" s="92"/>
    </row>
    <row r="456" spans="1:36" s="93" customFormat="1" ht="114.75">
      <c r="A456" s="93" t="s">
        <v>2520</v>
      </c>
      <c r="B456" s="86" t="s">
        <v>2935</v>
      </c>
      <c r="C456" s="87" t="s">
        <v>2026</v>
      </c>
      <c r="D456" s="88">
        <v>37438.333333333336</v>
      </c>
      <c r="E456" s="89" t="s">
        <v>87</v>
      </c>
      <c r="F456" s="90" t="s">
        <v>88</v>
      </c>
      <c r="G456" s="89" t="s">
        <v>2496</v>
      </c>
      <c r="H456" s="89" t="s">
        <v>44</v>
      </c>
      <c r="I456" s="88">
        <v>37437.416666666664</v>
      </c>
      <c r="J456" s="88">
        <v>37437.447916666664</v>
      </c>
      <c r="K456" s="91">
        <v>10</v>
      </c>
      <c r="L456" s="91">
        <v>250</v>
      </c>
      <c r="M456" s="91">
        <v>250</v>
      </c>
      <c r="N456" s="91">
        <v>0</v>
      </c>
      <c r="O456" s="92" t="s">
        <v>89</v>
      </c>
      <c r="P456" s="89" t="s">
        <v>2500</v>
      </c>
      <c r="Q456" s="89">
        <v>92083</v>
      </c>
      <c r="R456" s="89" t="s">
        <v>1664</v>
      </c>
      <c r="S456" s="92" t="s">
        <v>2003</v>
      </c>
      <c r="T456" s="91">
        <v>0</v>
      </c>
      <c r="U456" s="288" t="s">
        <v>1983</v>
      </c>
      <c r="V456" s="92" t="s">
        <v>90</v>
      </c>
      <c r="W456" s="92" t="s">
        <v>1408</v>
      </c>
      <c r="X456" s="92" t="s">
        <v>1409</v>
      </c>
      <c r="Y456" s="89" t="s">
        <v>1662</v>
      </c>
      <c r="Z456" s="89" t="s">
        <v>1662</v>
      </c>
      <c r="AA456" s="89" t="s">
        <v>1662</v>
      </c>
      <c r="AB456" s="92" t="s">
        <v>1983</v>
      </c>
      <c r="AC456" s="92" t="s">
        <v>1983</v>
      </c>
      <c r="AD456" s="92" t="s">
        <v>1410</v>
      </c>
      <c r="AE456" s="89" t="s">
        <v>1663</v>
      </c>
      <c r="AF456" s="89" t="s">
        <v>2003</v>
      </c>
      <c r="AG456" s="89" t="s">
        <v>1662</v>
      </c>
      <c r="AH456" s="92" t="s">
        <v>1983</v>
      </c>
      <c r="AI456" s="91">
        <v>0</v>
      </c>
      <c r="AJ456" s="92" t="s">
        <v>1411</v>
      </c>
    </row>
    <row r="457" spans="2:36" ht="25.5">
      <c r="B457" s="108" t="s">
        <v>3061</v>
      </c>
      <c r="C457" s="98" t="s">
        <v>2026</v>
      </c>
      <c r="D457" s="291" t="s">
        <v>3062</v>
      </c>
      <c r="E457" s="98" t="s">
        <v>2658</v>
      </c>
      <c r="F457" s="110" t="s">
        <v>2659</v>
      </c>
      <c r="G457" s="59" t="s">
        <v>2660</v>
      </c>
      <c r="H457" s="59" t="s">
        <v>2660</v>
      </c>
      <c r="I457" s="291" t="s">
        <v>3063</v>
      </c>
      <c r="J457" s="291" t="s">
        <v>3064</v>
      </c>
      <c r="K457" s="111">
        <v>200</v>
      </c>
      <c r="L457" s="108">
        <v>10000</v>
      </c>
      <c r="M457" s="111">
        <v>2000</v>
      </c>
      <c r="N457" s="111">
        <v>8000</v>
      </c>
      <c r="O457" s="112" t="s">
        <v>3065</v>
      </c>
      <c r="P457" s="98" t="s">
        <v>2558</v>
      </c>
      <c r="Q457" s="111">
        <v>92009</v>
      </c>
      <c r="R457" s="98" t="s">
        <v>1664</v>
      </c>
      <c r="S457" s="98" t="s">
        <v>3066</v>
      </c>
      <c r="T457" s="111">
        <v>0</v>
      </c>
      <c r="U457" s="111" t="s">
        <v>3067</v>
      </c>
      <c r="V457" s="113" t="s">
        <v>3068</v>
      </c>
      <c r="W457" s="113" t="s">
        <v>3069</v>
      </c>
      <c r="X457" s="113" t="s">
        <v>3070</v>
      </c>
      <c r="Y457" s="113" t="s">
        <v>1662</v>
      </c>
      <c r="Z457" s="113" t="s">
        <v>1663</v>
      </c>
      <c r="AA457" s="113" t="s">
        <v>1663</v>
      </c>
      <c r="AB457" s="113" t="s">
        <v>555</v>
      </c>
      <c r="AC457" s="98" t="s">
        <v>2846</v>
      </c>
      <c r="AD457" s="98" t="s">
        <v>2846</v>
      </c>
      <c r="AE457" s="113" t="s">
        <v>1663</v>
      </c>
      <c r="AF457" s="113" t="s">
        <v>1663</v>
      </c>
      <c r="AG457" s="113" t="s">
        <v>1663</v>
      </c>
      <c r="AH457" s="113" t="s">
        <v>3071</v>
      </c>
      <c r="AI457" s="111">
        <v>3</v>
      </c>
      <c r="AJ457" s="115" t="s">
        <v>3072</v>
      </c>
    </row>
    <row r="458" spans="2:36" ht="25.5">
      <c r="B458" s="108" t="s">
        <v>3073</v>
      </c>
      <c r="C458" s="98" t="s">
        <v>2026</v>
      </c>
      <c r="D458" s="291" t="s">
        <v>3074</v>
      </c>
      <c r="E458" s="98" t="s">
        <v>2658</v>
      </c>
      <c r="F458" s="110" t="s">
        <v>2659</v>
      </c>
      <c r="G458" s="59" t="s">
        <v>2660</v>
      </c>
      <c r="H458" s="59" t="s">
        <v>2660</v>
      </c>
      <c r="I458" s="291" t="s">
        <v>3075</v>
      </c>
      <c r="J458" s="291" t="s">
        <v>3076</v>
      </c>
      <c r="K458" s="111" t="s">
        <v>3077</v>
      </c>
      <c r="L458" s="111" t="s">
        <v>3078</v>
      </c>
      <c r="M458" s="111">
        <v>30</v>
      </c>
      <c r="N458" s="111" t="s">
        <v>3078</v>
      </c>
      <c r="O458" s="112" t="s">
        <v>3079</v>
      </c>
      <c r="P458" s="98" t="s">
        <v>2558</v>
      </c>
      <c r="Q458" s="111">
        <v>92009</v>
      </c>
      <c r="R458" s="98" t="s">
        <v>1664</v>
      </c>
      <c r="S458" s="98" t="s">
        <v>3080</v>
      </c>
      <c r="T458" s="111">
        <v>0</v>
      </c>
      <c r="U458" s="111" t="s">
        <v>3067</v>
      </c>
      <c r="V458" s="113" t="s">
        <v>918</v>
      </c>
      <c r="W458" s="113" t="s">
        <v>918</v>
      </c>
      <c r="X458" s="113" t="s">
        <v>3081</v>
      </c>
      <c r="Y458" s="113" t="s">
        <v>1662</v>
      </c>
      <c r="Z458" s="113" t="s">
        <v>1662</v>
      </c>
      <c r="AA458" s="113" t="s">
        <v>1662</v>
      </c>
      <c r="AB458" s="113" t="s">
        <v>3067</v>
      </c>
      <c r="AC458" s="98" t="s">
        <v>3082</v>
      </c>
      <c r="AD458" s="98" t="s">
        <v>3083</v>
      </c>
      <c r="AE458" s="113" t="s">
        <v>1663</v>
      </c>
      <c r="AF458" s="113" t="s">
        <v>1662</v>
      </c>
      <c r="AG458" s="113" t="s">
        <v>1662</v>
      </c>
      <c r="AH458" s="113" t="s">
        <v>3567</v>
      </c>
      <c r="AI458" s="111" t="s">
        <v>3567</v>
      </c>
      <c r="AJ458" s="115" t="s">
        <v>2957</v>
      </c>
    </row>
    <row r="459" spans="2:36" ht="39.75" customHeight="1">
      <c r="B459" s="108" t="s">
        <v>3084</v>
      </c>
      <c r="C459" s="98" t="s">
        <v>2026</v>
      </c>
      <c r="D459" s="291" t="s">
        <v>3085</v>
      </c>
      <c r="E459" s="98" t="s">
        <v>2658</v>
      </c>
      <c r="F459" s="110" t="s">
        <v>2659</v>
      </c>
      <c r="G459" s="59" t="s">
        <v>2660</v>
      </c>
      <c r="H459" s="59" t="s">
        <v>2660</v>
      </c>
      <c r="I459" s="291" t="s">
        <v>3086</v>
      </c>
      <c r="J459" s="291" t="s">
        <v>3087</v>
      </c>
      <c r="K459" s="292">
        <v>20</v>
      </c>
      <c r="L459" s="111">
        <v>1300</v>
      </c>
      <c r="M459" s="111" t="s">
        <v>3088</v>
      </c>
      <c r="N459" s="111">
        <v>1300</v>
      </c>
      <c r="O459" s="112" t="s">
        <v>3089</v>
      </c>
      <c r="P459" s="98" t="s">
        <v>2558</v>
      </c>
      <c r="Q459" s="111">
        <v>9220</v>
      </c>
      <c r="R459" s="98" t="s">
        <v>1664</v>
      </c>
      <c r="S459" s="98" t="s">
        <v>3090</v>
      </c>
      <c r="T459" s="111">
        <v>0</v>
      </c>
      <c r="U459" s="111" t="s">
        <v>3067</v>
      </c>
      <c r="V459" s="113" t="s">
        <v>3091</v>
      </c>
      <c r="W459" s="113" t="s">
        <v>3092</v>
      </c>
      <c r="X459" s="113" t="s">
        <v>3093</v>
      </c>
      <c r="Y459" s="113" t="s">
        <v>1662</v>
      </c>
      <c r="Z459" s="113" t="s">
        <v>1663</v>
      </c>
      <c r="AA459" s="113" t="s">
        <v>1663</v>
      </c>
      <c r="AB459" s="113" t="s">
        <v>3094</v>
      </c>
      <c r="AC459" s="98" t="s">
        <v>555</v>
      </c>
      <c r="AD459" s="98" t="s">
        <v>2846</v>
      </c>
      <c r="AE459" s="113" t="s">
        <v>1663</v>
      </c>
      <c r="AF459" s="113" t="s">
        <v>1663</v>
      </c>
      <c r="AG459" s="113" t="s">
        <v>1662</v>
      </c>
      <c r="AH459" s="113" t="s">
        <v>3567</v>
      </c>
      <c r="AI459" s="111" t="s">
        <v>3567</v>
      </c>
      <c r="AJ459" s="115" t="s">
        <v>2957</v>
      </c>
    </row>
    <row r="460" spans="2:35" ht="49.5" customHeight="1">
      <c r="B460" s="293" t="s">
        <v>3095</v>
      </c>
      <c r="C460" s="98" t="s">
        <v>3096</v>
      </c>
      <c r="D460" s="294" t="s">
        <v>3097</v>
      </c>
      <c r="E460" s="113" t="s">
        <v>3648</v>
      </c>
      <c r="F460" s="113" t="s">
        <v>3098</v>
      </c>
      <c r="G460" s="113" t="s">
        <v>1726</v>
      </c>
      <c r="H460" s="113" t="s">
        <v>1726</v>
      </c>
      <c r="I460" s="113" t="s">
        <v>3099</v>
      </c>
      <c r="J460" s="113" t="s">
        <v>3100</v>
      </c>
      <c r="K460" s="113">
        <v>5</v>
      </c>
      <c r="L460" s="113">
        <v>650</v>
      </c>
      <c r="M460" s="113">
        <v>0</v>
      </c>
      <c r="N460" s="113">
        <v>600</v>
      </c>
      <c r="O460" s="113" t="s">
        <v>3101</v>
      </c>
      <c r="P460" s="113" t="s">
        <v>3102</v>
      </c>
      <c r="Q460" s="113">
        <v>91941</v>
      </c>
      <c r="R460" s="113" t="s">
        <v>1664</v>
      </c>
      <c r="S460" s="113" t="s">
        <v>3103</v>
      </c>
      <c r="T460" s="113">
        <v>0</v>
      </c>
      <c r="U460" s="113">
        <v>0</v>
      </c>
      <c r="V460" s="113" t="s">
        <v>3104</v>
      </c>
      <c r="W460" s="98" t="s">
        <v>3105</v>
      </c>
      <c r="X460" s="98"/>
      <c r="Y460" s="113" t="s">
        <v>1662</v>
      </c>
      <c r="Z460" s="113" t="s">
        <v>1663</v>
      </c>
      <c r="AA460" s="113" t="s">
        <v>1662</v>
      </c>
      <c r="AB460" s="295" t="s">
        <v>1983</v>
      </c>
      <c r="AC460" s="98" t="s">
        <v>1983</v>
      </c>
      <c r="AD460" s="98" t="s">
        <v>3106</v>
      </c>
      <c r="AE460" s="113" t="s">
        <v>1663</v>
      </c>
      <c r="AF460" s="98" t="s">
        <v>2003</v>
      </c>
      <c r="AG460" s="113" t="s">
        <v>1662</v>
      </c>
      <c r="AH460" s="113" t="s">
        <v>2003</v>
      </c>
      <c r="AI460" s="113" t="s">
        <v>2003</v>
      </c>
    </row>
    <row r="461" spans="2:35" ht="54" customHeight="1">
      <c r="B461" s="293" t="s">
        <v>3107</v>
      </c>
      <c r="C461" s="98" t="s">
        <v>3108</v>
      </c>
      <c r="D461" s="113" t="s">
        <v>3109</v>
      </c>
      <c r="E461" s="113" t="s">
        <v>3110</v>
      </c>
      <c r="F461" s="113" t="s">
        <v>3111</v>
      </c>
      <c r="G461" s="113" t="s">
        <v>1726</v>
      </c>
      <c r="H461" s="113" t="s">
        <v>1726</v>
      </c>
      <c r="I461" s="113" t="s">
        <v>3109</v>
      </c>
      <c r="J461" s="113" t="s">
        <v>3112</v>
      </c>
      <c r="K461" s="113">
        <v>5</v>
      </c>
      <c r="L461" s="113">
        <v>425</v>
      </c>
      <c r="M461" s="113">
        <v>0</v>
      </c>
      <c r="N461" s="113">
        <v>425</v>
      </c>
      <c r="O461" s="113" t="s">
        <v>3113</v>
      </c>
      <c r="P461" s="113" t="s">
        <v>3102</v>
      </c>
      <c r="Q461" s="113">
        <v>91941</v>
      </c>
      <c r="R461" s="113" t="s">
        <v>1664</v>
      </c>
      <c r="S461" s="113" t="s">
        <v>3114</v>
      </c>
      <c r="T461" s="113">
        <v>0</v>
      </c>
      <c r="U461" s="113" t="s">
        <v>2003</v>
      </c>
      <c r="V461" s="113" t="s">
        <v>606</v>
      </c>
      <c r="W461" s="98" t="s">
        <v>3115</v>
      </c>
      <c r="X461" s="98" t="s">
        <v>3116</v>
      </c>
      <c r="Y461" s="113" t="s">
        <v>1662</v>
      </c>
      <c r="Z461" s="113" t="s">
        <v>1663</v>
      </c>
      <c r="AA461" s="113" t="s">
        <v>1662</v>
      </c>
      <c r="AB461" s="295" t="s">
        <v>1983</v>
      </c>
      <c r="AC461" s="98"/>
      <c r="AD461" s="98" t="s">
        <v>3117</v>
      </c>
      <c r="AE461" s="98" t="s">
        <v>278</v>
      </c>
      <c r="AF461" s="98" t="s">
        <v>2003</v>
      </c>
      <c r="AG461" s="98" t="s">
        <v>1662</v>
      </c>
      <c r="AH461" s="98" t="s">
        <v>2003</v>
      </c>
      <c r="AI461" s="98" t="s">
        <v>2003</v>
      </c>
    </row>
    <row r="462" spans="2:35" ht="50.25" customHeight="1">
      <c r="B462" s="293" t="s">
        <v>3118</v>
      </c>
      <c r="C462" s="98" t="s">
        <v>3119</v>
      </c>
      <c r="D462" s="113" t="s">
        <v>3120</v>
      </c>
      <c r="E462" s="113" t="s">
        <v>3110</v>
      </c>
      <c r="F462" s="113" t="s">
        <v>3111</v>
      </c>
      <c r="G462" s="113" t="s">
        <v>1726</v>
      </c>
      <c r="H462" s="113" t="s">
        <v>1726</v>
      </c>
      <c r="I462" s="113" t="s">
        <v>3121</v>
      </c>
      <c r="J462" s="113" t="s">
        <v>3122</v>
      </c>
      <c r="K462" s="113">
        <v>5</v>
      </c>
      <c r="L462" s="113">
        <v>200</v>
      </c>
      <c r="M462" s="113">
        <v>0</v>
      </c>
      <c r="N462" s="113">
        <v>200</v>
      </c>
      <c r="O462" s="113" t="s">
        <v>3123</v>
      </c>
      <c r="P462" s="113" t="s">
        <v>3102</v>
      </c>
      <c r="Q462" s="113">
        <v>91941</v>
      </c>
      <c r="R462" s="113" t="s">
        <v>1664</v>
      </c>
      <c r="S462" s="113" t="s">
        <v>3652</v>
      </c>
      <c r="T462" s="113">
        <v>0</v>
      </c>
      <c r="U462" s="113" t="s">
        <v>2003</v>
      </c>
      <c r="V462" s="113" t="s">
        <v>1491</v>
      </c>
      <c r="W462" s="98" t="s">
        <v>3124</v>
      </c>
      <c r="X462" s="98" t="s">
        <v>3125</v>
      </c>
      <c r="Y462" s="113" t="s">
        <v>3728</v>
      </c>
      <c r="Z462" s="113" t="s">
        <v>1663</v>
      </c>
      <c r="AA462" s="113" t="s">
        <v>1662</v>
      </c>
      <c r="AB462" s="295" t="s">
        <v>1983</v>
      </c>
      <c r="AC462" s="98"/>
      <c r="AD462" s="98" t="s">
        <v>3126</v>
      </c>
      <c r="AE462" s="98" t="s">
        <v>278</v>
      </c>
      <c r="AF462" s="98" t="s">
        <v>2003</v>
      </c>
      <c r="AG462" s="98" t="s">
        <v>1662</v>
      </c>
      <c r="AH462" s="113" t="s">
        <v>2003</v>
      </c>
      <c r="AI462" s="98" t="s">
        <v>2003</v>
      </c>
    </row>
    <row r="463" spans="2:35" ht="84" customHeight="1">
      <c r="B463" s="293" t="s">
        <v>3127</v>
      </c>
      <c r="C463" s="98" t="s">
        <v>1487</v>
      </c>
      <c r="D463" s="294" t="s">
        <v>3128</v>
      </c>
      <c r="E463" s="113" t="s">
        <v>3129</v>
      </c>
      <c r="F463" s="113" t="s">
        <v>3130</v>
      </c>
      <c r="G463" s="113" t="s">
        <v>1726</v>
      </c>
      <c r="H463" s="113" t="s">
        <v>1726</v>
      </c>
      <c r="I463" s="113" t="s">
        <v>3131</v>
      </c>
      <c r="J463" s="113" t="s">
        <v>3132</v>
      </c>
      <c r="K463" s="113">
        <v>10</v>
      </c>
      <c r="L463" s="113">
        <v>450</v>
      </c>
      <c r="M463" s="113">
        <v>0</v>
      </c>
      <c r="N463" s="113">
        <v>450</v>
      </c>
      <c r="O463" s="113" t="s">
        <v>3133</v>
      </c>
      <c r="P463" s="113" t="s">
        <v>3102</v>
      </c>
      <c r="Q463" s="113">
        <v>91941</v>
      </c>
      <c r="R463" s="113" t="s">
        <v>1664</v>
      </c>
      <c r="S463" s="113" t="s">
        <v>3114</v>
      </c>
      <c r="T463" s="113" t="s">
        <v>2063</v>
      </c>
      <c r="U463" s="113" t="s">
        <v>2063</v>
      </c>
      <c r="V463" s="113" t="s">
        <v>1491</v>
      </c>
      <c r="W463" s="98" t="s">
        <v>1491</v>
      </c>
      <c r="X463" s="296" t="s">
        <v>3134</v>
      </c>
      <c r="Y463" s="296" t="s">
        <v>1662</v>
      </c>
      <c r="Z463" s="296" t="s">
        <v>1663</v>
      </c>
      <c r="AA463" s="296" t="s">
        <v>1663</v>
      </c>
      <c r="AB463" s="98" t="s">
        <v>3135</v>
      </c>
      <c r="AC463" s="98" t="s">
        <v>1983</v>
      </c>
      <c r="AD463" s="98"/>
      <c r="AE463" s="98" t="s">
        <v>1663</v>
      </c>
      <c r="AF463" s="98" t="s">
        <v>1663</v>
      </c>
      <c r="AG463" s="98" t="s">
        <v>1662</v>
      </c>
      <c r="AH463" s="98" t="s">
        <v>2003</v>
      </c>
      <c r="AI463" s="98" t="s">
        <v>2003</v>
      </c>
    </row>
    <row r="464" spans="2:35" ht="84" customHeight="1">
      <c r="B464" s="293" t="s">
        <v>3136</v>
      </c>
      <c r="C464" s="98" t="s">
        <v>1487</v>
      </c>
      <c r="D464" s="113" t="s">
        <v>3137</v>
      </c>
      <c r="E464" s="113" t="s">
        <v>2225</v>
      </c>
      <c r="F464" s="113" t="s">
        <v>2226</v>
      </c>
      <c r="G464" s="113" t="s">
        <v>1726</v>
      </c>
      <c r="H464" s="113" t="s">
        <v>1726</v>
      </c>
      <c r="I464" s="113" t="s">
        <v>2227</v>
      </c>
      <c r="J464" s="294" t="s">
        <v>2228</v>
      </c>
      <c r="K464" s="113">
        <v>1</v>
      </c>
      <c r="L464" s="113">
        <v>100</v>
      </c>
      <c r="M464" s="113">
        <v>10</v>
      </c>
      <c r="N464" s="113">
        <v>90</v>
      </c>
      <c r="O464" s="98" t="s">
        <v>2229</v>
      </c>
      <c r="P464" s="113" t="s">
        <v>3102</v>
      </c>
      <c r="Q464" s="113">
        <v>91941</v>
      </c>
      <c r="R464" s="113" t="s">
        <v>1664</v>
      </c>
      <c r="S464" s="98" t="s">
        <v>3114</v>
      </c>
      <c r="T464" s="113">
        <v>0</v>
      </c>
      <c r="U464" s="113" t="s">
        <v>2003</v>
      </c>
      <c r="V464" s="297" t="s">
        <v>2230</v>
      </c>
      <c r="W464" s="98" t="s">
        <v>2231</v>
      </c>
      <c r="X464" s="98" t="s">
        <v>2232</v>
      </c>
      <c r="Y464" s="113" t="s">
        <v>1662</v>
      </c>
      <c r="Z464" s="113" t="s">
        <v>1663</v>
      </c>
      <c r="AA464" s="113" t="s">
        <v>1662</v>
      </c>
      <c r="AB464" s="98" t="s">
        <v>3135</v>
      </c>
      <c r="AC464" s="98" t="s">
        <v>2003</v>
      </c>
      <c r="AD464" s="98" t="s">
        <v>1983</v>
      </c>
      <c r="AE464" s="113" t="s">
        <v>1663</v>
      </c>
      <c r="AF464" s="113" t="s">
        <v>2003</v>
      </c>
      <c r="AG464" s="113" t="s">
        <v>1662</v>
      </c>
      <c r="AH464" s="113" t="s">
        <v>2003</v>
      </c>
      <c r="AI464" s="113" t="s">
        <v>2003</v>
      </c>
    </row>
    <row r="465" spans="2:35" ht="101.25" customHeight="1">
      <c r="B465" s="293" t="s">
        <v>2233</v>
      </c>
      <c r="C465" s="98" t="s">
        <v>3119</v>
      </c>
      <c r="D465" s="113" t="s">
        <v>2234</v>
      </c>
      <c r="E465" s="113" t="s">
        <v>3635</v>
      </c>
      <c r="F465" s="113" t="s">
        <v>2235</v>
      </c>
      <c r="G465" s="113" t="s">
        <v>1726</v>
      </c>
      <c r="H465" s="113" t="s">
        <v>1726</v>
      </c>
      <c r="I465" s="294" t="s">
        <v>2236</v>
      </c>
      <c r="J465" s="113" t="s">
        <v>2237</v>
      </c>
      <c r="K465" s="113">
        <v>1</v>
      </c>
      <c r="L465" s="113">
        <v>120</v>
      </c>
      <c r="M465" s="113">
        <v>0</v>
      </c>
      <c r="N465" s="113">
        <v>120</v>
      </c>
      <c r="O465" s="113" t="s">
        <v>2238</v>
      </c>
      <c r="P465" s="113" t="s">
        <v>3102</v>
      </c>
      <c r="Q465" s="113">
        <v>91941</v>
      </c>
      <c r="R465" s="113" t="s">
        <v>1664</v>
      </c>
      <c r="S465" s="113" t="s">
        <v>3114</v>
      </c>
      <c r="T465" s="113"/>
      <c r="U465" s="113"/>
      <c r="V465" s="113" t="s">
        <v>2239</v>
      </c>
      <c r="W465" s="98"/>
      <c r="X465" s="98" t="s">
        <v>2240</v>
      </c>
      <c r="Y465" s="113" t="s">
        <v>1662</v>
      </c>
      <c r="Z465" s="113" t="s">
        <v>1663</v>
      </c>
      <c r="AA465" s="113" t="s">
        <v>1663</v>
      </c>
      <c r="AB465" s="98" t="s">
        <v>3135</v>
      </c>
      <c r="AC465" s="98"/>
      <c r="AD465" s="98"/>
      <c r="AE465" s="113" t="s">
        <v>1662</v>
      </c>
      <c r="AF465" s="113" t="s">
        <v>2003</v>
      </c>
      <c r="AG465" s="113" t="s">
        <v>1662</v>
      </c>
      <c r="AH465" s="113" t="s">
        <v>2003</v>
      </c>
      <c r="AI465" s="113" t="s">
        <v>2003</v>
      </c>
    </row>
    <row r="466" spans="2:36" ht="78.75" customHeight="1">
      <c r="B466" s="126" t="s">
        <v>2241</v>
      </c>
      <c r="C466" s="127" t="s">
        <v>2242</v>
      </c>
      <c r="D466" s="227">
        <v>37355.614583333336</v>
      </c>
      <c r="E466" s="128" t="s">
        <v>1270</v>
      </c>
      <c r="F466" s="128" t="s">
        <v>1594</v>
      </c>
      <c r="G466" s="128" t="s">
        <v>2243</v>
      </c>
      <c r="H466" s="128" t="s">
        <v>2243</v>
      </c>
      <c r="I466" s="227">
        <v>37355.45208333333</v>
      </c>
      <c r="J466" s="227">
        <v>37355.48611111111</v>
      </c>
      <c r="K466" s="129">
        <v>30</v>
      </c>
      <c r="L466" s="130">
        <v>1470</v>
      </c>
      <c r="M466" s="130">
        <v>0</v>
      </c>
      <c r="N466" s="130">
        <v>1470</v>
      </c>
      <c r="O466" s="127" t="s">
        <v>2244</v>
      </c>
      <c r="P466" s="127" t="s">
        <v>604</v>
      </c>
      <c r="Q466" s="127">
        <v>92152</v>
      </c>
      <c r="R466" s="127" t="s">
        <v>1664</v>
      </c>
      <c r="S466" s="127" t="s">
        <v>2245</v>
      </c>
      <c r="T466" s="127">
        <v>3</v>
      </c>
      <c r="U466" s="127" t="s">
        <v>2246</v>
      </c>
      <c r="V466" s="127" t="s">
        <v>606</v>
      </c>
      <c r="W466" s="127" t="s">
        <v>2247</v>
      </c>
      <c r="X466" s="127" t="s">
        <v>2248</v>
      </c>
      <c r="Y466" s="127" t="s">
        <v>1662</v>
      </c>
      <c r="Z466" s="127" t="s">
        <v>1663</v>
      </c>
      <c r="AA466" s="127" t="s">
        <v>1663</v>
      </c>
      <c r="AB466" s="127" t="s">
        <v>2655</v>
      </c>
      <c r="AC466" s="127" t="s">
        <v>2655</v>
      </c>
      <c r="AD466" s="127" t="s">
        <v>2655</v>
      </c>
      <c r="AE466" s="127" t="s">
        <v>1663</v>
      </c>
      <c r="AF466" s="127" t="s">
        <v>1663</v>
      </c>
      <c r="AG466" s="127" t="s">
        <v>1662</v>
      </c>
      <c r="AH466" s="127" t="s">
        <v>2003</v>
      </c>
      <c r="AI466" s="127" t="s">
        <v>2003</v>
      </c>
      <c r="AJ466" s="131" t="s">
        <v>2249</v>
      </c>
    </row>
    <row r="467" spans="2:36" ht="78.75" customHeight="1">
      <c r="B467" s="126" t="s">
        <v>2250</v>
      </c>
      <c r="C467" s="127" t="s">
        <v>2251</v>
      </c>
      <c r="D467" s="227">
        <v>37367.44097222222</v>
      </c>
      <c r="E467" s="128" t="s">
        <v>2252</v>
      </c>
      <c r="F467" s="128" t="s">
        <v>2253</v>
      </c>
      <c r="G467" s="128" t="s">
        <v>2243</v>
      </c>
      <c r="H467" s="128" t="s">
        <v>2243</v>
      </c>
      <c r="I467" s="227">
        <v>37367.4375</v>
      </c>
      <c r="J467" s="227">
        <v>37368.375</v>
      </c>
      <c r="K467" s="298">
        <v>0.167</v>
      </c>
      <c r="L467" s="126" t="s">
        <v>1770</v>
      </c>
      <c r="M467" s="126" t="s">
        <v>1770</v>
      </c>
      <c r="N467" s="130">
        <v>0</v>
      </c>
      <c r="O467" s="127" t="s">
        <v>2254</v>
      </c>
      <c r="P467" s="127" t="s">
        <v>604</v>
      </c>
      <c r="Q467" s="127">
        <v>92132</v>
      </c>
      <c r="R467" s="127" t="s">
        <v>1664</v>
      </c>
      <c r="S467" s="127" t="s">
        <v>2255</v>
      </c>
      <c r="T467" s="127">
        <v>0</v>
      </c>
      <c r="U467" s="127" t="s">
        <v>2003</v>
      </c>
      <c r="V467" s="127" t="s">
        <v>2256</v>
      </c>
      <c r="W467" s="127" t="s">
        <v>2256</v>
      </c>
      <c r="X467" s="127" t="s">
        <v>2257</v>
      </c>
      <c r="Y467" s="127" t="s">
        <v>2258</v>
      </c>
      <c r="Z467" s="127" t="s">
        <v>1662</v>
      </c>
      <c r="AA467" s="127" t="s">
        <v>1662</v>
      </c>
      <c r="AB467" s="127" t="s">
        <v>1662</v>
      </c>
      <c r="AC467" s="127" t="s">
        <v>2003</v>
      </c>
      <c r="AD467" s="127" t="s">
        <v>2003</v>
      </c>
      <c r="AE467" s="127" t="s">
        <v>1663</v>
      </c>
      <c r="AF467" s="127" t="s">
        <v>1662</v>
      </c>
      <c r="AG467" s="127" t="s">
        <v>1662</v>
      </c>
      <c r="AH467" s="127" t="s">
        <v>2003</v>
      </c>
      <c r="AI467" s="127" t="s">
        <v>2003</v>
      </c>
      <c r="AJ467" s="131" t="s">
        <v>2259</v>
      </c>
    </row>
    <row r="468" spans="2:36" ht="78.75" customHeight="1">
      <c r="B468" s="126" t="s">
        <v>2260</v>
      </c>
      <c r="C468" s="127" t="s">
        <v>2261</v>
      </c>
      <c r="D468" s="227">
        <v>37377.52916666667</v>
      </c>
      <c r="E468" s="128" t="s">
        <v>2262</v>
      </c>
      <c r="F468" s="128" t="s">
        <v>2263</v>
      </c>
      <c r="G468" s="128" t="s">
        <v>2243</v>
      </c>
      <c r="H468" s="128" t="s">
        <v>2243</v>
      </c>
      <c r="I468" s="227">
        <v>37377.52916666667</v>
      </c>
      <c r="J468" s="227">
        <v>37377.538194444445</v>
      </c>
      <c r="K468" s="299">
        <v>0.7</v>
      </c>
      <c r="L468" s="130">
        <v>5</v>
      </c>
      <c r="M468" s="130">
        <v>5</v>
      </c>
      <c r="N468" s="130">
        <v>0</v>
      </c>
      <c r="O468" s="127" t="s">
        <v>2264</v>
      </c>
      <c r="P468" s="127" t="s">
        <v>604</v>
      </c>
      <c r="Q468" s="127">
        <v>92136</v>
      </c>
      <c r="R468" s="127" t="s">
        <v>1664</v>
      </c>
      <c r="S468" s="127" t="s">
        <v>227</v>
      </c>
      <c r="T468" s="127">
        <v>0</v>
      </c>
      <c r="U468" s="128" t="s">
        <v>2003</v>
      </c>
      <c r="V468" s="127" t="s">
        <v>1491</v>
      </c>
      <c r="W468" s="127" t="s">
        <v>2265</v>
      </c>
      <c r="X468" s="127" t="s">
        <v>2266</v>
      </c>
      <c r="Y468" s="127" t="s">
        <v>1662</v>
      </c>
      <c r="Z468" s="127" t="s">
        <v>1662</v>
      </c>
      <c r="AA468" s="127" t="s">
        <v>1662</v>
      </c>
      <c r="AB468" s="127" t="s">
        <v>2003</v>
      </c>
      <c r="AC468" s="127" t="s">
        <v>2003</v>
      </c>
      <c r="AD468" s="127" t="s">
        <v>2003</v>
      </c>
      <c r="AE468" s="127" t="s">
        <v>1663</v>
      </c>
      <c r="AF468" s="127" t="s">
        <v>1662</v>
      </c>
      <c r="AG468" s="127" t="s">
        <v>1662</v>
      </c>
      <c r="AH468" s="127" t="s">
        <v>2003</v>
      </c>
      <c r="AI468" s="127" t="s">
        <v>2003</v>
      </c>
      <c r="AJ468" s="131" t="s">
        <v>2267</v>
      </c>
    </row>
    <row r="469" spans="2:36" ht="115.5" customHeight="1">
      <c r="B469" s="126" t="s">
        <v>2268</v>
      </c>
      <c r="C469" s="127" t="s">
        <v>2251</v>
      </c>
      <c r="D469" s="227">
        <v>37383.57638888889</v>
      </c>
      <c r="E469" s="128" t="s">
        <v>2269</v>
      </c>
      <c r="F469" s="128" t="s">
        <v>2270</v>
      </c>
      <c r="G469" s="128" t="s">
        <v>2243</v>
      </c>
      <c r="H469" s="128" t="s">
        <v>2243</v>
      </c>
      <c r="I469" s="227">
        <v>37383.34722222222</v>
      </c>
      <c r="J469" s="227">
        <v>37381.444444444445</v>
      </c>
      <c r="K469" s="130">
        <v>250</v>
      </c>
      <c r="L469" s="130">
        <v>35000</v>
      </c>
      <c r="M469" s="130">
        <v>9000</v>
      </c>
      <c r="N469" s="130">
        <v>26000</v>
      </c>
      <c r="O469" s="127" t="s">
        <v>2271</v>
      </c>
      <c r="P469" s="127" t="s">
        <v>604</v>
      </c>
      <c r="Q469" s="127">
        <v>92145</v>
      </c>
      <c r="R469" s="127" t="s">
        <v>1664</v>
      </c>
      <c r="S469" s="127" t="s">
        <v>2272</v>
      </c>
      <c r="T469" s="127">
        <v>0</v>
      </c>
      <c r="U469" s="128" t="s">
        <v>2003</v>
      </c>
      <c r="V469" s="127" t="s">
        <v>2074</v>
      </c>
      <c r="W469" s="127" t="s">
        <v>2273</v>
      </c>
      <c r="X469" s="127" t="s">
        <v>2274</v>
      </c>
      <c r="Y469" s="127" t="s">
        <v>1662</v>
      </c>
      <c r="Z469" s="127" t="s">
        <v>1663</v>
      </c>
      <c r="AA469" s="127" t="s">
        <v>1663</v>
      </c>
      <c r="AB469" s="127" t="s">
        <v>2635</v>
      </c>
      <c r="AC469" s="127" t="s">
        <v>2846</v>
      </c>
      <c r="AD469" s="127" t="s">
        <v>2846</v>
      </c>
      <c r="AE469" s="127" t="s">
        <v>1663</v>
      </c>
      <c r="AF469" s="127" t="s">
        <v>1663</v>
      </c>
      <c r="AG469" s="127" t="s">
        <v>1663</v>
      </c>
      <c r="AH469" s="127" t="s">
        <v>2275</v>
      </c>
      <c r="AI469" s="127">
        <v>3</v>
      </c>
      <c r="AJ469" s="131" t="s">
        <v>2276</v>
      </c>
    </row>
    <row r="470" spans="2:36" ht="78.75" customHeight="1">
      <c r="B470" s="126" t="s">
        <v>2277</v>
      </c>
      <c r="C470" s="127" t="s">
        <v>2251</v>
      </c>
      <c r="D470" s="227">
        <v>37390.4375</v>
      </c>
      <c r="E470" s="128" t="s">
        <v>2278</v>
      </c>
      <c r="F470" s="128" t="s">
        <v>2279</v>
      </c>
      <c r="G470" s="128" t="s">
        <v>2243</v>
      </c>
      <c r="H470" s="128" t="s">
        <v>2243</v>
      </c>
      <c r="I470" s="227">
        <v>37390.4375</v>
      </c>
      <c r="J470" s="227">
        <v>37390.57638888889</v>
      </c>
      <c r="K470" s="130">
        <v>1</v>
      </c>
      <c r="L470" s="127">
        <v>200</v>
      </c>
      <c r="M470" s="127">
        <v>0</v>
      </c>
      <c r="N470" s="127">
        <v>200</v>
      </c>
      <c r="O470" s="127" t="s">
        <v>2280</v>
      </c>
      <c r="P470" s="127" t="s">
        <v>604</v>
      </c>
      <c r="Q470" s="127">
        <v>92136</v>
      </c>
      <c r="R470" s="127" t="s">
        <v>1664</v>
      </c>
      <c r="S470" s="127" t="s">
        <v>2281</v>
      </c>
      <c r="T470" s="127">
        <v>0</v>
      </c>
      <c r="U470" s="127" t="s">
        <v>2003</v>
      </c>
      <c r="V470" s="127" t="s">
        <v>2282</v>
      </c>
      <c r="W470" s="127" t="s">
        <v>2283</v>
      </c>
      <c r="X470" s="127" t="s">
        <v>2284</v>
      </c>
      <c r="Y470" s="127" t="s">
        <v>1662</v>
      </c>
      <c r="Z470" s="127" t="s">
        <v>1662</v>
      </c>
      <c r="AA470" s="127" t="s">
        <v>1662</v>
      </c>
      <c r="AB470" s="127" t="s">
        <v>2003</v>
      </c>
      <c r="AC470" s="127" t="s">
        <v>2003</v>
      </c>
      <c r="AD470" s="127" t="s">
        <v>2003</v>
      </c>
      <c r="AE470" s="127" t="s">
        <v>1663</v>
      </c>
      <c r="AF470" s="127" t="s">
        <v>1662</v>
      </c>
      <c r="AG470" s="127" t="s">
        <v>1662</v>
      </c>
      <c r="AH470" s="127" t="s">
        <v>2003</v>
      </c>
      <c r="AI470" s="127" t="s">
        <v>2003</v>
      </c>
      <c r="AJ470" s="131" t="s">
        <v>2285</v>
      </c>
    </row>
    <row r="471" spans="2:36" ht="117" customHeight="1">
      <c r="B471" s="126" t="s">
        <v>2286</v>
      </c>
      <c r="C471" s="127" t="s">
        <v>2251</v>
      </c>
      <c r="D471" s="227">
        <v>37392.69097222222</v>
      </c>
      <c r="E471" s="128" t="s">
        <v>2287</v>
      </c>
      <c r="F471" s="128" t="s">
        <v>2288</v>
      </c>
      <c r="G471" s="128" t="s">
        <v>2243</v>
      </c>
      <c r="H471" s="128" t="s">
        <v>2243</v>
      </c>
      <c r="I471" s="227">
        <v>37392.69097222222</v>
      </c>
      <c r="J471" s="227">
        <v>37392.73263888889</v>
      </c>
      <c r="K471" s="300">
        <v>0.13</v>
      </c>
      <c r="L471" s="127">
        <v>8</v>
      </c>
      <c r="M471" s="127">
        <v>5</v>
      </c>
      <c r="N471" s="127">
        <v>3</v>
      </c>
      <c r="O471" s="127" t="s">
        <v>2289</v>
      </c>
      <c r="P471" s="127" t="s">
        <v>2922</v>
      </c>
      <c r="Q471" s="127">
        <v>92135</v>
      </c>
      <c r="R471" s="127" t="s">
        <v>1664</v>
      </c>
      <c r="S471" s="127" t="s">
        <v>3145</v>
      </c>
      <c r="T471" s="127">
        <v>4</v>
      </c>
      <c r="U471" s="127" t="s">
        <v>2290</v>
      </c>
      <c r="V471" s="127" t="s">
        <v>2291</v>
      </c>
      <c r="W471" s="228" t="s">
        <v>2292</v>
      </c>
      <c r="X471" s="127" t="s">
        <v>2293</v>
      </c>
      <c r="Y471" s="127" t="s">
        <v>1662</v>
      </c>
      <c r="Z471" s="127" t="s">
        <v>1662</v>
      </c>
      <c r="AA471" s="127" t="s">
        <v>1662</v>
      </c>
      <c r="AB471" s="127" t="s">
        <v>2003</v>
      </c>
      <c r="AC471" s="127" t="s">
        <v>2003</v>
      </c>
      <c r="AD471" s="128" t="s">
        <v>2003</v>
      </c>
      <c r="AE471" s="127" t="s">
        <v>1662</v>
      </c>
      <c r="AF471" s="127" t="s">
        <v>1662</v>
      </c>
      <c r="AG471" s="127" t="s">
        <v>1662</v>
      </c>
      <c r="AH471" s="132" t="s">
        <v>2003</v>
      </c>
      <c r="AI471" s="132" t="s">
        <v>2003</v>
      </c>
      <c r="AJ471" s="301" t="s">
        <v>2294</v>
      </c>
    </row>
    <row r="472" spans="2:36" s="6" customFormat="1" ht="37.5" customHeight="1">
      <c r="B472" s="13" t="s">
        <v>2847</v>
      </c>
      <c r="C472" s="13" t="s">
        <v>2295</v>
      </c>
      <c r="D472" s="21">
        <v>37362.479166666664</v>
      </c>
      <c r="E472" s="13" t="s">
        <v>586</v>
      </c>
      <c r="F472" s="22" t="s">
        <v>2296</v>
      </c>
      <c r="G472" s="13" t="s">
        <v>1672</v>
      </c>
      <c r="H472" s="13" t="s">
        <v>1672</v>
      </c>
      <c r="I472" s="17">
        <v>37362.4375</v>
      </c>
      <c r="J472" s="17">
        <v>37362.45138888889</v>
      </c>
      <c r="K472" s="23">
        <v>15</v>
      </c>
      <c r="L472" s="23">
        <v>300</v>
      </c>
      <c r="M472" s="23">
        <v>300</v>
      </c>
      <c r="N472" s="23">
        <v>0</v>
      </c>
      <c r="O472" s="8" t="s">
        <v>2297</v>
      </c>
      <c r="P472" s="8" t="s">
        <v>2922</v>
      </c>
      <c r="Q472" s="8">
        <v>92118</v>
      </c>
      <c r="R472" s="24" t="s">
        <v>1664</v>
      </c>
      <c r="S472" s="25" t="s">
        <v>1687</v>
      </c>
      <c r="T472" s="26">
        <v>0</v>
      </c>
      <c r="U472" s="8"/>
      <c r="V472" s="8" t="s">
        <v>3531</v>
      </c>
      <c r="W472" s="8" t="s">
        <v>2298</v>
      </c>
      <c r="X472" s="8" t="s">
        <v>2299</v>
      </c>
      <c r="Y472" s="27" t="s">
        <v>1663</v>
      </c>
      <c r="Z472" s="28" t="s">
        <v>1662</v>
      </c>
      <c r="AA472" s="28" t="s">
        <v>1662</v>
      </c>
      <c r="AB472" s="8" t="s">
        <v>2003</v>
      </c>
      <c r="AC472" s="8" t="s">
        <v>2003</v>
      </c>
      <c r="AD472" s="25" t="s">
        <v>2003</v>
      </c>
      <c r="AE472" s="28" t="s">
        <v>1662</v>
      </c>
      <c r="AF472" s="28" t="s">
        <v>1662</v>
      </c>
      <c r="AG472" s="28" t="s">
        <v>1662</v>
      </c>
      <c r="AH472" s="13" t="s">
        <v>2003</v>
      </c>
      <c r="AI472" s="26"/>
      <c r="AJ472" s="8"/>
    </row>
    <row r="473" spans="1:36" s="6" customFormat="1" ht="37.5" customHeight="1">
      <c r="A473" s="6" t="s">
        <v>2520</v>
      </c>
      <c r="B473" s="13" t="s">
        <v>2935</v>
      </c>
      <c r="C473" s="13" t="s">
        <v>2295</v>
      </c>
      <c r="D473" s="17">
        <v>37385.395833333336</v>
      </c>
      <c r="E473" s="13" t="s">
        <v>586</v>
      </c>
      <c r="F473" s="22" t="s">
        <v>2296</v>
      </c>
      <c r="G473" s="13" t="s">
        <v>1672</v>
      </c>
      <c r="H473" s="13" t="s">
        <v>1672</v>
      </c>
      <c r="I473" s="17">
        <v>37385.34861111111</v>
      </c>
      <c r="J473" s="17">
        <v>37385.35763888889</v>
      </c>
      <c r="K473" s="23"/>
      <c r="L473" s="23">
        <v>5</v>
      </c>
      <c r="M473" s="23">
        <v>5</v>
      </c>
      <c r="N473" s="23">
        <v>0</v>
      </c>
      <c r="O473" s="8" t="s">
        <v>2300</v>
      </c>
      <c r="P473" s="8" t="s">
        <v>2922</v>
      </c>
      <c r="Q473" s="8">
        <v>92118</v>
      </c>
      <c r="R473" s="24" t="s">
        <v>1664</v>
      </c>
      <c r="S473" s="25" t="s">
        <v>594</v>
      </c>
      <c r="T473" s="26">
        <v>0</v>
      </c>
      <c r="U473" s="8"/>
      <c r="V473" s="8" t="s">
        <v>3538</v>
      </c>
      <c r="W473" s="8" t="s">
        <v>2301</v>
      </c>
      <c r="X473" s="8" t="s">
        <v>2302</v>
      </c>
      <c r="Y473" s="27" t="s">
        <v>1662</v>
      </c>
      <c r="Z473" s="28" t="s">
        <v>1662</v>
      </c>
      <c r="AA473" s="28" t="s">
        <v>1662</v>
      </c>
      <c r="AB473" s="8" t="s">
        <v>2003</v>
      </c>
      <c r="AC473" s="8" t="s">
        <v>2003</v>
      </c>
      <c r="AD473" s="25" t="s">
        <v>2003</v>
      </c>
      <c r="AE473" s="28" t="s">
        <v>1662</v>
      </c>
      <c r="AF473" s="28" t="s">
        <v>1662</v>
      </c>
      <c r="AG473" s="28" t="s">
        <v>1662</v>
      </c>
      <c r="AH473" s="13" t="s">
        <v>2003</v>
      </c>
      <c r="AI473" s="26"/>
      <c r="AJ473" s="8"/>
    </row>
    <row r="474" spans="2:36" s="6" customFormat="1" ht="37.5" customHeight="1">
      <c r="B474" s="13" t="s">
        <v>2939</v>
      </c>
      <c r="C474" s="13" t="s">
        <v>2295</v>
      </c>
      <c r="D474" s="17">
        <v>37424.416666666664</v>
      </c>
      <c r="E474" s="13" t="s">
        <v>586</v>
      </c>
      <c r="F474" s="22" t="s">
        <v>2296</v>
      </c>
      <c r="G474" s="13" t="s">
        <v>1672</v>
      </c>
      <c r="H474" s="13" t="s">
        <v>1672</v>
      </c>
      <c r="I474" s="17">
        <v>37424.302083333336</v>
      </c>
      <c r="J474" s="17">
        <v>37424.364583333336</v>
      </c>
      <c r="K474" s="23">
        <v>11</v>
      </c>
      <c r="L474" s="23">
        <v>1000</v>
      </c>
      <c r="M474" s="23">
        <v>0</v>
      </c>
      <c r="N474" s="23">
        <v>1000</v>
      </c>
      <c r="O474" s="8" t="s">
        <v>2303</v>
      </c>
      <c r="P474" s="8" t="s">
        <v>2922</v>
      </c>
      <c r="Q474" s="8">
        <v>92118</v>
      </c>
      <c r="R474" s="24" t="s">
        <v>1664</v>
      </c>
      <c r="S474" s="25" t="s">
        <v>1687</v>
      </c>
      <c r="T474" s="26">
        <v>0</v>
      </c>
      <c r="U474" s="72"/>
      <c r="V474" s="8" t="s">
        <v>3544</v>
      </c>
      <c r="W474" s="8" t="s">
        <v>2304</v>
      </c>
      <c r="X474" s="8" t="s">
        <v>2305</v>
      </c>
      <c r="Y474" s="27" t="s">
        <v>1662</v>
      </c>
      <c r="Z474" s="28" t="s">
        <v>1663</v>
      </c>
      <c r="AA474" s="28" t="s">
        <v>1663</v>
      </c>
      <c r="AB474" s="8" t="s">
        <v>2655</v>
      </c>
      <c r="AC474" s="8" t="s">
        <v>1983</v>
      </c>
      <c r="AD474" s="25"/>
      <c r="AE474" s="28" t="s">
        <v>1663</v>
      </c>
      <c r="AF474" s="28" t="s">
        <v>1662</v>
      </c>
      <c r="AG474" s="28" t="s">
        <v>1663</v>
      </c>
      <c r="AH474" s="13" t="s">
        <v>2306</v>
      </c>
      <c r="AI474" s="26">
        <v>4</v>
      </c>
      <c r="AJ474" s="8"/>
    </row>
    <row r="475" spans="2:36" s="303" customFormat="1" ht="44.25" customHeight="1">
      <c r="B475" s="19" t="s">
        <v>2307</v>
      </c>
      <c r="C475" s="302" t="s">
        <v>2157</v>
      </c>
      <c r="D475" s="302" t="s">
        <v>2308</v>
      </c>
      <c r="E475" s="302" t="s">
        <v>1714</v>
      </c>
      <c r="F475" s="302" t="s">
        <v>2309</v>
      </c>
      <c r="G475" s="302" t="s">
        <v>1670</v>
      </c>
      <c r="H475" s="302" t="s">
        <v>1670</v>
      </c>
      <c r="I475" s="302" t="s">
        <v>2310</v>
      </c>
      <c r="J475" s="302" t="s">
        <v>2311</v>
      </c>
      <c r="K475" s="302">
        <v>25</v>
      </c>
      <c r="L475" s="302">
        <v>350</v>
      </c>
      <c r="M475" s="302">
        <v>350</v>
      </c>
      <c r="N475" s="302">
        <v>0</v>
      </c>
      <c r="O475" s="302" t="s">
        <v>2312</v>
      </c>
      <c r="P475" s="302" t="s">
        <v>2313</v>
      </c>
      <c r="Q475" s="302">
        <v>91913</v>
      </c>
      <c r="R475" s="302" t="s">
        <v>1664</v>
      </c>
      <c r="S475" s="302" t="s">
        <v>2314</v>
      </c>
      <c r="T475" s="302">
        <v>1</v>
      </c>
      <c r="U475" s="302" t="s">
        <v>2315</v>
      </c>
      <c r="V475" s="302" t="s">
        <v>637</v>
      </c>
      <c r="W475" s="302" t="s">
        <v>2316</v>
      </c>
      <c r="X475" s="302" t="s">
        <v>2317</v>
      </c>
      <c r="Y475" s="302" t="s">
        <v>2318</v>
      </c>
      <c r="Z475" s="302" t="s">
        <v>2319</v>
      </c>
      <c r="AA475" s="302" t="s">
        <v>2318</v>
      </c>
      <c r="AB475" s="302" t="s">
        <v>2957</v>
      </c>
      <c r="AC475" s="302" t="s">
        <v>2957</v>
      </c>
      <c r="AD475" s="302" t="s">
        <v>1720</v>
      </c>
      <c r="AE475" s="302" t="s">
        <v>2318</v>
      </c>
      <c r="AF475" s="302" t="s">
        <v>3591</v>
      </c>
      <c r="AG475" s="302" t="s">
        <v>2318</v>
      </c>
      <c r="AH475" s="302" t="s">
        <v>3591</v>
      </c>
      <c r="AI475" s="302" t="s">
        <v>3591</v>
      </c>
      <c r="AJ475" s="45" t="s">
        <v>2320</v>
      </c>
    </row>
    <row r="476" spans="2:36" s="303" customFormat="1" ht="64.5" customHeight="1">
      <c r="B476" s="19" t="s">
        <v>2321</v>
      </c>
      <c r="C476" s="302" t="s">
        <v>2322</v>
      </c>
      <c r="D476" s="304" t="s">
        <v>2323</v>
      </c>
      <c r="E476" s="305" t="s">
        <v>1696</v>
      </c>
      <c r="F476" s="302" t="s">
        <v>2309</v>
      </c>
      <c r="G476" s="302" t="s">
        <v>1670</v>
      </c>
      <c r="H476" s="302" t="s">
        <v>1670</v>
      </c>
      <c r="I476" s="302" t="s">
        <v>2324</v>
      </c>
      <c r="J476" s="243" t="s">
        <v>2325</v>
      </c>
      <c r="K476" s="306">
        <v>100</v>
      </c>
      <c r="L476" s="307">
        <v>300</v>
      </c>
      <c r="M476" s="246">
        <v>2950</v>
      </c>
      <c r="N476" s="44">
        <v>0</v>
      </c>
      <c r="O476" s="302" t="s">
        <v>2312</v>
      </c>
      <c r="P476" s="302" t="s">
        <v>2313</v>
      </c>
      <c r="Q476" s="302">
        <v>91913</v>
      </c>
      <c r="R476" s="302" t="s">
        <v>1664</v>
      </c>
      <c r="S476" s="302" t="s">
        <v>2314</v>
      </c>
      <c r="T476" s="307">
        <v>0</v>
      </c>
      <c r="U476" s="308" t="s">
        <v>3591</v>
      </c>
      <c r="V476" s="45" t="s">
        <v>2326</v>
      </c>
      <c r="W476" s="302" t="s">
        <v>2316</v>
      </c>
      <c r="X476" s="309" t="s">
        <v>2327</v>
      </c>
      <c r="Y476" s="49" t="s">
        <v>2318</v>
      </c>
      <c r="Z476" s="50" t="s">
        <v>2319</v>
      </c>
      <c r="AA476" s="50" t="s">
        <v>2318</v>
      </c>
      <c r="AB476" s="45" t="s">
        <v>2957</v>
      </c>
      <c r="AC476" s="45" t="s">
        <v>2957</v>
      </c>
      <c r="AD476" s="47" t="s">
        <v>1720</v>
      </c>
      <c r="AE476" s="50" t="s">
        <v>2318</v>
      </c>
      <c r="AF476" s="50" t="s">
        <v>3591</v>
      </c>
      <c r="AG476" s="50" t="s">
        <v>2318</v>
      </c>
      <c r="AH476" s="19" t="s">
        <v>3591</v>
      </c>
      <c r="AI476" s="19" t="s">
        <v>3591</v>
      </c>
      <c r="AJ476" s="45" t="s">
        <v>2320</v>
      </c>
    </row>
    <row r="477" spans="2:36" s="310" customFormat="1" ht="63.75">
      <c r="B477" s="310">
        <v>293174</v>
      </c>
      <c r="C477" s="310" t="s">
        <v>490</v>
      </c>
      <c r="D477" s="311">
        <v>37401.944444444445</v>
      </c>
      <c r="E477" s="310" t="s">
        <v>2328</v>
      </c>
      <c r="F477" s="310" t="s">
        <v>821</v>
      </c>
      <c r="G477" s="310" t="s">
        <v>2329</v>
      </c>
      <c r="H477" s="310" t="s">
        <v>2329</v>
      </c>
      <c r="I477" s="311">
        <v>37401.81458333333</v>
      </c>
      <c r="J477" s="311">
        <v>37401.895833333336</v>
      </c>
      <c r="K477" s="310">
        <v>40</v>
      </c>
      <c r="L477" s="310">
        <v>4680</v>
      </c>
      <c r="M477" s="310">
        <v>0</v>
      </c>
      <c r="N477" s="310">
        <v>4680</v>
      </c>
      <c r="O477" s="310" t="s">
        <v>2330</v>
      </c>
      <c r="P477" s="310" t="s">
        <v>604</v>
      </c>
      <c r="Q477" s="310" t="s">
        <v>1428</v>
      </c>
      <c r="R477" s="310" t="s">
        <v>1664</v>
      </c>
      <c r="S477" s="310" t="s">
        <v>2331</v>
      </c>
      <c r="T477" s="310">
        <v>0</v>
      </c>
      <c r="U477" s="310" t="s">
        <v>1703</v>
      </c>
      <c r="V477" s="310" t="s">
        <v>3530</v>
      </c>
      <c r="W477" s="310" t="s">
        <v>1429</v>
      </c>
      <c r="X477" s="310" t="s">
        <v>2332</v>
      </c>
      <c r="Y477" s="310" t="s">
        <v>1662</v>
      </c>
      <c r="Z477" s="310" t="s">
        <v>1662</v>
      </c>
      <c r="AA477" s="310" t="s">
        <v>1662</v>
      </c>
      <c r="AB477" s="310" t="s">
        <v>1983</v>
      </c>
      <c r="AC477" s="310" t="s">
        <v>1983</v>
      </c>
      <c r="AD477" s="310" t="s">
        <v>2333</v>
      </c>
      <c r="AE477" s="310" t="s">
        <v>1663</v>
      </c>
      <c r="AF477" s="310" t="s">
        <v>1663</v>
      </c>
      <c r="AG477" s="310" t="s">
        <v>1662</v>
      </c>
      <c r="AH477" s="310" t="s">
        <v>495</v>
      </c>
      <c r="AI477" s="310" t="s">
        <v>495</v>
      </c>
      <c r="AJ477" s="310" t="s">
        <v>495</v>
      </c>
    </row>
    <row r="478" spans="2:36" s="310" customFormat="1" ht="38.25">
      <c r="B478" s="310">
        <v>293251</v>
      </c>
      <c r="C478" s="310" t="s">
        <v>490</v>
      </c>
      <c r="D478" s="311">
        <v>37404.379166666666</v>
      </c>
      <c r="E478" s="310" t="s">
        <v>2334</v>
      </c>
      <c r="F478" s="310" t="s">
        <v>2335</v>
      </c>
      <c r="G478" s="310" t="s">
        <v>2329</v>
      </c>
      <c r="H478" s="310" t="s">
        <v>2329</v>
      </c>
      <c r="I478" s="311">
        <v>37403.41111111111</v>
      </c>
      <c r="J478" s="311">
        <v>37403.47361111111</v>
      </c>
      <c r="K478" s="310">
        <v>1</v>
      </c>
      <c r="L478" s="310">
        <v>90</v>
      </c>
      <c r="M478" s="310">
        <v>63</v>
      </c>
      <c r="N478" s="310">
        <v>27</v>
      </c>
      <c r="O478" s="310" t="s">
        <v>2336</v>
      </c>
      <c r="P478" s="310" t="s">
        <v>604</v>
      </c>
      <c r="Q478" s="310" t="s">
        <v>109</v>
      </c>
      <c r="R478" s="310" t="s">
        <v>1664</v>
      </c>
      <c r="S478" s="310" t="s">
        <v>1131</v>
      </c>
      <c r="T478" s="310">
        <v>2</v>
      </c>
      <c r="U478" s="310" t="s">
        <v>2337</v>
      </c>
      <c r="V478" s="310" t="s">
        <v>3530</v>
      </c>
      <c r="W478" s="310" t="s">
        <v>2338</v>
      </c>
      <c r="X478" s="310" t="s">
        <v>2339</v>
      </c>
      <c r="Y478" s="310" t="s">
        <v>1662</v>
      </c>
      <c r="Z478" s="310" t="s">
        <v>2319</v>
      </c>
      <c r="AA478" s="310" t="s">
        <v>2318</v>
      </c>
      <c r="AB478" s="310" t="s">
        <v>1983</v>
      </c>
      <c r="AC478" s="310" t="s">
        <v>1983</v>
      </c>
      <c r="AD478" s="310" t="s">
        <v>2340</v>
      </c>
      <c r="AE478" s="310" t="s">
        <v>2319</v>
      </c>
      <c r="AF478" s="310" t="s">
        <v>1663</v>
      </c>
      <c r="AG478" s="310" t="s">
        <v>1662</v>
      </c>
      <c r="AH478" s="310" t="s">
        <v>495</v>
      </c>
      <c r="AI478" s="310" t="s">
        <v>495</v>
      </c>
      <c r="AJ478" s="310" t="s">
        <v>495</v>
      </c>
    </row>
    <row r="479" spans="2:36" s="310" customFormat="1" ht="63.75">
      <c r="B479" s="310">
        <v>294216</v>
      </c>
      <c r="C479" s="310" t="s">
        <v>490</v>
      </c>
      <c r="D479" s="311">
        <v>37407.8125</v>
      </c>
      <c r="E479" s="310" t="s">
        <v>2328</v>
      </c>
      <c r="F479" s="310" t="s">
        <v>821</v>
      </c>
      <c r="G479" s="310" t="s">
        <v>2329</v>
      </c>
      <c r="H479" s="310" t="s">
        <v>2329</v>
      </c>
      <c r="I479" s="311">
        <v>37407.71527777778</v>
      </c>
      <c r="J479" s="311">
        <v>37407.729166666664</v>
      </c>
      <c r="K479" s="310">
        <v>20</v>
      </c>
      <c r="L479" s="310">
        <v>400</v>
      </c>
      <c r="M479" s="310">
        <v>0</v>
      </c>
      <c r="N479" s="310">
        <v>400</v>
      </c>
      <c r="O479" s="310" t="s">
        <v>2341</v>
      </c>
      <c r="P479" s="310" t="s">
        <v>604</v>
      </c>
      <c r="Q479" s="310" t="s">
        <v>674</v>
      </c>
      <c r="R479" s="310" t="s">
        <v>1664</v>
      </c>
      <c r="S479" s="310" t="s">
        <v>2342</v>
      </c>
      <c r="T479" s="310">
        <v>0</v>
      </c>
      <c r="U479" s="310" t="s">
        <v>1703</v>
      </c>
      <c r="V479" s="310" t="s">
        <v>3531</v>
      </c>
      <c r="W479" s="310" t="s">
        <v>2343</v>
      </c>
      <c r="X479" s="310" t="s">
        <v>2344</v>
      </c>
      <c r="Y479" s="310" t="s">
        <v>1662</v>
      </c>
      <c r="Z479" s="310" t="s">
        <v>1662</v>
      </c>
      <c r="AA479" s="310" t="s">
        <v>1662</v>
      </c>
      <c r="AB479" s="310" t="s">
        <v>1983</v>
      </c>
      <c r="AC479" s="310" t="s">
        <v>1983</v>
      </c>
      <c r="AD479" s="310" t="s">
        <v>2345</v>
      </c>
      <c r="AE479" s="310" t="s">
        <v>1663</v>
      </c>
      <c r="AF479" s="310" t="s">
        <v>1663</v>
      </c>
      <c r="AG479" s="310" t="s">
        <v>1662</v>
      </c>
      <c r="AH479" s="310" t="s">
        <v>495</v>
      </c>
      <c r="AI479" s="310" t="s">
        <v>495</v>
      </c>
      <c r="AJ479" s="310" t="s">
        <v>495</v>
      </c>
    </row>
    <row r="480" spans="2:36" s="310" customFormat="1" ht="38.25">
      <c r="B480" s="310">
        <v>291515</v>
      </c>
      <c r="C480" s="310" t="s">
        <v>490</v>
      </c>
      <c r="D480" s="311">
        <v>37405.520833333336</v>
      </c>
      <c r="E480" s="310" t="s">
        <v>2346</v>
      </c>
      <c r="F480" s="310" t="s">
        <v>1448</v>
      </c>
      <c r="G480" s="310" t="s">
        <v>2329</v>
      </c>
      <c r="H480" s="310" t="s">
        <v>2347</v>
      </c>
      <c r="I480" s="311">
        <v>37392.425</v>
      </c>
      <c r="J480" s="311">
        <v>37392.52777777778</v>
      </c>
      <c r="K480" s="310">
        <v>0.15</v>
      </c>
      <c r="L480" s="310">
        <v>22.2</v>
      </c>
      <c r="M480" s="310">
        <v>0</v>
      </c>
      <c r="N480" s="310">
        <v>22.2</v>
      </c>
      <c r="O480" s="310" t="s">
        <v>2348</v>
      </c>
      <c r="P480" s="310" t="s">
        <v>604</v>
      </c>
      <c r="Q480" s="310" t="s">
        <v>109</v>
      </c>
      <c r="R480" s="310" t="s">
        <v>1664</v>
      </c>
      <c r="S480" s="310" t="s">
        <v>2349</v>
      </c>
      <c r="T480" s="310">
        <v>0</v>
      </c>
      <c r="U480" s="310" t="s">
        <v>1703</v>
      </c>
      <c r="V480" s="310" t="s">
        <v>3530</v>
      </c>
      <c r="W480" s="310" t="s">
        <v>1482</v>
      </c>
      <c r="X480" s="310" t="s">
        <v>2350</v>
      </c>
      <c r="Y480" s="310" t="s">
        <v>1662</v>
      </c>
      <c r="Z480" s="310" t="s">
        <v>1662</v>
      </c>
      <c r="AA480" s="310" t="s">
        <v>1662</v>
      </c>
      <c r="AB480" s="310" t="s">
        <v>1983</v>
      </c>
      <c r="AC480" s="310" t="s">
        <v>1983</v>
      </c>
      <c r="AD480" s="310" t="s">
        <v>2351</v>
      </c>
      <c r="AE480" s="310" t="s">
        <v>1663</v>
      </c>
      <c r="AF480" s="310" t="s">
        <v>1663</v>
      </c>
      <c r="AG480" s="310" t="s">
        <v>1662</v>
      </c>
      <c r="AH480" s="310" t="s">
        <v>495</v>
      </c>
      <c r="AI480" s="310">
        <v>0</v>
      </c>
      <c r="AJ480" s="310" t="s">
        <v>2352</v>
      </c>
    </row>
    <row r="481" spans="2:36" s="310" customFormat="1" ht="63.75">
      <c r="B481" s="310">
        <v>292980</v>
      </c>
      <c r="C481" s="310" t="s">
        <v>490</v>
      </c>
      <c r="D481" s="311">
        <v>37405.63888888889</v>
      </c>
      <c r="E481" s="310" t="s">
        <v>101</v>
      </c>
      <c r="F481" s="310" t="s">
        <v>492</v>
      </c>
      <c r="G481" s="310" t="s">
        <v>2329</v>
      </c>
      <c r="H481" s="310" t="s">
        <v>2329</v>
      </c>
      <c r="I481" s="311">
        <v>37400.479166666664</v>
      </c>
      <c r="J481" s="311">
        <v>37400.708333333336</v>
      </c>
      <c r="K481" s="310">
        <v>2</v>
      </c>
      <c r="L481" s="310">
        <v>660</v>
      </c>
      <c r="M481" s="310">
        <v>660</v>
      </c>
      <c r="N481" s="310">
        <v>0</v>
      </c>
      <c r="O481" s="310" t="s">
        <v>2353</v>
      </c>
      <c r="P481" s="310" t="s">
        <v>604</v>
      </c>
      <c r="Q481" s="310" t="s">
        <v>500</v>
      </c>
      <c r="R481" s="310" t="s">
        <v>1664</v>
      </c>
      <c r="S481" s="310" t="s">
        <v>2354</v>
      </c>
      <c r="T481" s="310">
        <v>0</v>
      </c>
      <c r="U481" s="310" t="s">
        <v>1703</v>
      </c>
      <c r="V481" s="310" t="s">
        <v>3531</v>
      </c>
      <c r="W481" s="310" t="s">
        <v>2355</v>
      </c>
      <c r="X481" s="310" t="s">
        <v>2356</v>
      </c>
      <c r="Y481" s="310" t="s">
        <v>1662</v>
      </c>
      <c r="Z481" s="310" t="s">
        <v>1662</v>
      </c>
      <c r="AA481" s="310" t="s">
        <v>1662</v>
      </c>
      <c r="AB481" s="310" t="s">
        <v>1983</v>
      </c>
      <c r="AC481" s="310" t="s">
        <v>1983</v>
      </c>
      <c r="AD481" s="310" t="s">
        <v>2357</v>
      </c>
      <c r="AE481" s="310" t="s">
        <v>1663</v>
      </c>
      <c r="AF481" s="310" t="s">
        <v>1663</v>
      </c>
      <c r="AG481" s="310" t="s">
        <v>1662</v>
      </c>
      <c r="AH481" s="310" t="s">
        <v>495</v>
      </c>
      <c r="AI481" s="310">
        <v>0</v>
      </c>
      <c r="AJ481" s="310" t="s">
        <v>2358</v>
      </c>
    </row>
    <row r="482" spans="2:36" s="310" customFormat="1" ht="102">
      <c r="B482" s="310">
        <v>293765</v>
      </c>
      <c r="C482" s="310" t="s">
        <v>490</v>
      </c>
      <c r="D482" s="311">
        <v>37405.947916666664</v>
      </c>
      <c r="E482" s="310" t="s">
        <v>682</v>
      </c>
      <c r="F482" s="310" t="s">
        <v>308</v>
      </c>
      <c r="G482" s="310" t="s">
        <v>2329</v>
      </c>
      <c r="H482" s="310" t="s">
        <v>2329</v>
      </c>
      <c r="I482" s="311">
        <v>37405.83541666667</v>
      </c>
      <c r="J482" s="311">
        <v>37405.850694444445</v>
      </c>
      <c r="K482" s="310">
        <v>4</v>
      </c>
      <c r="L482" s="310">
        <v>88</v>
      </c>
      <c r="M482" s="310">
        <v>20</v>
      </c>
      <c r="N482" s="310">
        <v>68</v>
      </c>
      <c r="O482" s="310" t="s">
        <v>2359</v>
      </c>
      <c r="P482" s="310" t="s">
        <v>604</v>
      </c>
      <c r="Q482" s="310" t="s">
        <v>523</v>
      </c>
      <c r="R482" s="310" t="s">
        <v>1664</v>
      </c>
      <c r="S482" s="310" t="s">
        <v>2360</v>
      </c>
      <c r="T482" s="310">
        <v>2</v>
      </c>
      <c r="U482" s="310" t="s">
        <v>2361</v>
      </c>
      <c r="V482" s="310" t="s">
        <v>3532</v>
      </c>
      <c r="W482" s="310" t="s">
        <v>2362</v>
      </c>
      <c r="X482" s="310" t="s">
        <v>2363</v>
      </c>
      <c r="Y482" s="310" t="s">
        <v>1662</v>
      </c>
      <c r="Z482" s="310" t="s">
        <v>1663</v>
      </c>
      <c r="AA482" s="310" t="s">
        <v>1662</v>
      </c>
      <c r="AB482" s="310" t="s">
        <v>1983</v>
      </c>
      <c r="AC482" s="310" t="s">
        <v>1983</v>
      </c>
      <c r="AD482" s="310" t="s">
        <v>2364</v>
      </c>
      <c r="AE482" s="310" t="s">
        <v>1663</v>
      </c>
      <c r="AF482" s="310" t="s">
        <v>1663</v>
      </c>
      <c r="AG482" s="310" t="s">
        <v>1662</v>
      </c>
      <c r="AH482" s="310" t="s">
        <v>495</v>
      </c>
      <c r="AI482" s="310" t="s">
        <v>495</v>
      </c>
      <c r="AJ482" s="310" t="s">
        <v>495</v>
      </c>
    </row>
    <row r="483" spans="2:36" s="310" customFormat="1" ht="63.75">
      <c r="B483" s="310">
        <v>294228</v>
      </c>
      <c r="C483" s="310" t="s">
        <v>490</v>
      </c>
      <c r="D483" s="311">
        <v>37407.979166666664</v>
      </c>
      <c r="E483" s="310" t="s">
        <v>2328</v>
      </c>
      <c r="F483" s="310" t="s">
        <v>821</v>
      </c>
      <c r="G483" s="310" t="s">
        <v>2329</v>
      </c>
      <c r="H483" s="310" t="s">
        <v>2329</v>
      </c>
      <c r="I483" s="311">
        <v>37407.85277777778</v>
      </c>
      <c r="J483" s="311">
        <v>37407.927083333336</v>
      </c>
      <c r="K483" s="310">
        <v>3</v>
      </c>
      <c r="L483" s="310">
        <v>321</v>
      </c>
      <c r="M483" s="310">
        <v>130</v>
      </c>
      <c r="N483" s="310">
        <v>191</v>
      </c>
      <c r="O483" s="310" t="s">
        <v>2365</v>
      </c>
      <c r="P483" s="310" t="s">
        <v>604</v>
      </c>
      <c r="Q483" s="310" t="s">
        <v>494</v>
      </c>
      <c r="R483" s="310" t="s">
        <v>1664</v>
      </c>
      <c r="S483" s="310" t="s">
        <v>2366</v>
      </c>
      <c r="T483" s="310">
        <v>2</v>
      </c>
      <c r="U483" s="310" t="s">
        <v>2367</v>
      </c>
      <c r="V483" s="310" t="s">
        <v>3530</v>
      </c>
      <c r="W483" s="310" t="s">
        <v>2368</v>
      </c>
      <c r="X483" s="310" t="s">
        <v>2369</v>
      </c>
      <c r="Y483" s="310" t="s">
        <v>1662</v>
      </c>
      <c r="Z483" s="310" t="s">
        <v>1663</v>
      </c>
      <c r="AA483" s="310" t="s">
        <v>1662</v>
      </c>
      <c r="AB483" s="310" t="s">
        <v>1983</v>
      </c>
      <c r="AC483" s="310" t="s">
        <v>1983</v>
      </c>
      <c r="AD483" s="310" t="s">
        <v>2370</v>
      </c>
      <c r="AE483" s="310" t="s">
        <v>1663</v>
      </c>
      <c r="AF483" s="310" t="s">
        <v>1663</v>
      </c>
      <c r="AG483" s="310" t="s">
        <v>1662</v>
      </c>
      <c r="AH483" s="310" t="s">
        <v>495</v>
      </c>
      <c r="AI483" s="310" t="s">
        <v>495</v>
      </c>
      <c r="AJ483" s="310" t="s">
        <v>495</v>
      </c>
    </row>
    <row r="484" spans="2:36" s="310" customFormat="1" ht="51">
      <c r="B484" s="310">
        <v>294388</v>
      </c>
      <c r="C484" s="310" t="s">
        <v>490</v>
      </c>
      <c r="D484" s="311">
        <v>37408.399305555555</v>
      </c>
      <c r="E484" s="310" t="s">
        <v>2328</v>
      </c>
      <c r="F484" s="310" t="s">
        <v>821</v>
      </c>
      <c r="G484" s="310" t="s">
        <v>2329</v>
      </c>
      <c r="H484" s="310" t="s">
        <v>2329</v>
      </c>
      <c r="I484" s="311">
        <v>37408.27013888889</v>
      </c>
      <c r="J484" s="311">
        <v>37408.32986111111</v>
      </c>
      <c r="K484" s="310">
        <v>50</v>
      </c>
      <c r="L484" s="310">
        <v>4300</v>
      </c>
      <c r="M484" s="310">
        <v>0</v>
      </c>
      <c r="N484" s="310">
        <v>4300</v>
      </c>
      <c r="O484" s="310" t="s">
        <v>2371</v>
      </c>
      <c r="P484" s="310" t="s">
        <v>604</v>
      </c>
      <c r="Q484" s="310" t="s">
        <v>2372</v>
      </c>
      <c r="R484" s="310" t="s">
        <v>1664</v>
      </c>
      <c r="S484" s="310" t="s">
        <v>2373</v>
      </c>
      <c r="T484" s="310">
        <v>0</v>
      </c>
      <c r="U484" s="310" t="s">
        <v>1703</v>
      </c>
      <c r="V484" s="310" t="s">
        <v>3530</v>
      </c>
      <c r="W484" s="310" t="s">
        <v>2033</v>
      </c>
      <c r="X484" s="310" t="s">
        <v>3388</v>
      </c>
      <c r="Y484" s="310" t="s">
        <v>1662</v>
      </c>
      <c r="Z484" s="310" t="s">
        <v>1663</v>
      </c>
      <c r="AA484" s="310" t="s">
        <v>1662</v>
      </c>
      <c r="AB484" s="310" t="s">
        <v>1983</v>
      </c>
      <c r="AC484" s="310" t="s">
        <v>1983</v>
      </c>
      <c r="AD484" s="310" t="s">
        <v>2370</v>
      </c>
      <c r="AE484" s="310" t="s">
        <v>1662</v>
      </c>
      <c r="AF484" s="310" t="s">
        <v>1663</v>
      </c>
      <c r="AG484" s="310" t="s">
        <v>1662</v>
      </c>
      <c r="AH484" s="310" t="s">
        <v>495</v>
      </c>
      <c r="AI484" s="310" t="s">
        <v>495</v>
      </c>
      <c r="AJ484" s="310" t="s">
        <v>495</v>
      </c>
    </row>
    <row r="485" spans="2:36" s="310" customFormat="1" ht="51">
      <c r="B485" s="310">
        <v>294455</v>
      </c>
      <c r="C485" s="310" t="s">
        <v>490</v>
      </c>
      <c r="D485" s="311">
        <v>37409.493055555555</v>
      </c>
      <c r="E485" s="310" t="s">
        <v>2328</v>
      </c>
      <c r="F485" s="310" t="s">
        <v>821</v>
      </c>
      <c r="G485" s="310" t="s">
        <v>2329</v>
      </c>
      <c r="H485" s="310" t="s">
        <v>2329</v>
      </c>
      <c r="I485" s="311">
        <v>37409.385416666664</v>
      </c>
      <c r="J485" s="311">
        <v>37409.413194444445</v>
      </c>
      <c r="K485" s="310">
        <v>10</v>
      </c>
      <c r="L485" s="310">
        <v>400</v>
      </c>
      <c r="M485" s="310">
        <v>0</v>
      </c>
      <c r="N485" s="310">
        <v>400</v>
      </c>
      <c r="O485" s="310" t="s">
        <v>3389</v>
      </c>
      <c r="P485" s="310" t="s">
        <v>604</v>
      </c>
      <c r="Q485" s="310" t="s">
        <v>3390</v>
      </c>
      <c r="R485" s="310" t="s">
        <v>1664</v>
      </c>
      <c r="S485" s="310" t="s">
        <v>2331</v>
      </c>
      <c r="T485" s="310">
        <v>0</v>
      </c>
      <c r="U485" s="310" t="s">
        <v>1703</v>
      </c>
      <c r="V485" s="310" t="s">
        <v>3530</v>
      </c>
      <c r="W485" s="310" t="s">
        <v>3391</v>
      </c>
      <c r="X485" s="310" t="s">
        <v>3392</v>
      </c>
      <c r="Y485" s="310" t="s">
        <v>1662</v>
      </c>
      <c r="Z485" s="310" t="s">
        <v>1663</v>
      </c>
      <c r="AA485" s="310" t="s">
        <v>1662</v>
      </c>
      <c r="AB485" s="310" t="s">
        <v>1983</v>
      </c>
      <c r="AC485" s="310" t="s">
        <v>1983</v>
      </c>
      <c r="AD485" s="310" t="s">
        <v>2370</v>
      </c>
      <c r="AE485" s="310" t="s">
        <v>1662</v>
      </c>
      <c r="AF485" s="310" t="s">
        <v>1663</v>
      </c>
      <c r="AG485" s="310" t="s">
        <v>1662</v>
      </c>
      <c r="AH485" s="310" t="s">
        <v>495</v>
      </c>
      <c r="AI485" s="310" t="s">
        <v>495</v>
      </c>
      <c r="AJ485" s="310" t="s">
        <v>495</v>
      </c>
    </row>
    <row r="486" spans="2:36" s="310" customFormat="1" ht="76.5">
      <c r="B486" s="310">
        <v>296672</v>
      </c>
      <c r="C486" s="310" t="s">
        <v>490</v>
      </c>
      <c r="D486" s="311">
        <v>37418.989583333336</v>
      </c>
      <c r="E486" s="310" t="s">
        <v>682</v>
      </c>
      <c r="F486" s="310" t="s">
        <v>308</v>
      </c>
      <c r="G486" s="310" t="s">
        <v>2329</v>
      </c>
      <c r="H486" s="310" t="s">
        <v>2329</v>
      </c>
      <c r="I486" s="311">
        <v>37418.85625</v>
      </c>
      <c r="J486" s="311">
        <v>37418.93194444444</v>
      </c>
      <c r="K486" s="310">
        <v>15</v>
      </c>
      <c r="L486" s="310">
        <v>1635</v>
      </c>
      <c r="M486" s="310">
        <v>780</v>
      </c>
      <c r="N486" s="310">
        <v>855</v>
      </c>
      <c r="O486" s="310" t="s">
        <v>3393</v>
      </c>
      <c r="P486" s="310" t="s">
        <v>604</v>
      </c>
      <c r="Q486" s="310" t="s">
        <v>109</v>
      </c>
      <c r="R486" s="310" t="s">
        <v>1664</v>
      </c>
      <c r="S486" s="310" t="s">
        <v>103</v>
      </c>
      <c r="T486" s="310">
        <v>1</v>
      </c>
      <c r="U486" s="310" t="s">
        <v>3394</v>
      </c>
      <c r="V486" s="310" t="s">
        <v>3531</v>
      </c>
      <c r="W486" s="310" t="s">
        <v>3395</v>
      </c>
      <c r="X486" s="310" t="s">
        <v>3396</v>
      </c>
      <c r="Y486" s="310" t="s">
        <v>1662</v>
      </c>
      <c r="Z486" s="310" t="s">
        <v>1663</v>
      </c>
      <c r="AA486" s="310" t="s">
        <v>1662</v>
      </c>
      <c r="AB486" s="310" t="s">
        <v>1983</v>
      </c>
      <c r="AC486" s="310" t="s">
        <v>1983</v>
      </c>
      <c r="AD486" s="310" t="s">
        <v>3397</v>
      </c>
      <c r="AE486" s="310" t="s">
        <v>1663</v>
      </c>
      <c r="AF486" s="310" t="s">
        <v>1663</v>
      </c>
      <c r="AG486" s="310" t="s">
        <v>1662</v>
      </c>
      <c r="AH486" s="310" t="s">
        <v>495</v>
      </c>
      <c r="AI486" s="310" t="s">
        <v>495</v>
      </c>
      <c r="AJ486" s="310" t="s">
        <v>3398</v>
      </c>
    </row>
    <row r="487" spans="2:36" s="310" customFormat="1" ht="76.5">
      <c r="B487" s="310">
        <v>294575</v>
      </c>
      <c r="C487" s="310" t="s">
        <v>490</v>
      </c>
      <c r="D487" s="311">
        <v>37411.25</v>
      </c>
      <c r="E487" s="310" t="s">
        <v>516</v>
      </c>
      <c r="F487" s="310" t="s">
        <v>506</v>
      </c>
      <c r="G487" s="310" t="s">
        <v>2329</v>
      </c>
      <c r="H487" s="310" t="s">
        <v>2329</v>
      </c>
      <c r="I487" s="311">
        <v>37410.364583333336</v>
      </c>
      <c r="J487" s="311">
        <v>37410.625</v>
      </c>
      <c r="K487" s="310">
        <v>5</v>
      </c>
      <c r="L487" s="310">
        <v>1875</v>
      </c>
      <c r="M487" s="310">
        <v>1875</v>
      </c>
      <c r="N487" s="310">
        <v>0</v>
      </c>
      <c r="O487" s="310" t="s">
        <v>3399</v>
      </c>
      <c r="P487" s="310" t="s">
        <v>604</v>
      </c>
      <c r="Q487" s="310" t="s">
        <v>304</v>
      </c>
      <c r="R487" s="310" t="s">
        <v>1664</v>
      </c>
      <c r="S487" s="310" t="s">
        <v>3400</v>
      </c>
      <c r="T487" s="310">
        <v>0</v>
      </c>
      <c r="U487" s="310" t="s">
        <v>495</v>
      </c>
      <c r="V487" s="310" t="s">
        <v>3540</v>
      </c>
      <c r="W487" s="310" t="s">
        <v>3401</v>
      </c>
      <c r="X487" s="310" t="s">
        <v>3402</v>
      </c>
      <c r="Y487" s="310" t="s">
        <v>1662</v>
      </c>
      <c r="Z487" s="310" t="s">
        <v>1663</v>
      </c>
      <c r="AA487" s="310" t="s">
        <v>1662</v>
      </c>
      <c r="AB487" s="310" t="s">
        <v>1983</v>
      </c>
      <c r="AC487" s="310" t="s">
        <v>1983</v>
      </c>
      <c r="AD487" s="310" t="s">
        <v>3403</v>
      </c>
      <c r="AE487" s="310" t="s">
        <v>1662</v>
      </c>
      <c r="AF487" s="310" t="s">
        <v>1663</v>
      </c>
      <c r="AG487" s="310" t="s">
        <v>1662</v>
      </c>
      <c r="AH487" s="310" t="s">
        <v>495</v>
      </c>
      <c r="AI487" s="310" t="s">
        <v>495</v>
      </c>
      <c r="AJ487" s="310" t="s">
        <v>495</v>
      </c>
    </row>
    <row r="488" spans="2:36" s="310" customFormat="1" ht="51">
      <c r="B488" s="310">
        <v>291964</v>
      </c>
      <c r="C488" s="310" t="s">
        <v>490</v>
      </c>
      <c r="D488" s="311">
        <v>37394.82986111111</v>
      </c>
      <c r="E488" s="310" t="s">
        <v>2328</v>
      </c>
      <c r="F488" s="310" t="s">
        <v>3404</v>
      </c>
      <c r="G488" s="310" t="s">
        <v>2329</v>
      </c>
      <c r="H488" s="310" t="s">
        <v>2329</v>
      </c>
      <c r="I488" s="311">
        <v>37394.71597222222</v>
      </c>
      <c r="J488" s="311">
        <v>37394.75347222222</v>
      </c>
      <c r="K488" s="310">
        <v>50</v>
      </c>
      <c r="L488" s="310">
        <v>2700</v>
      </c>
      <c r="M488" s="310">
        <v>0</v>
      </c>
      <c r="N488" s="310">
        <v>2700</v>
      </c>
      <c r="O488" s="310" t="s">
        <v>3405</v>
      </c>
      <c r="P488" s="310" t="s">
        <v>604</v>
      </c>
      <c r="Q488" s="310" t="s">
        <v>243</v>
      </c>
      <c r="R488" s="310" t="s">
        <v>1664</v>
      </c>
      <c r="S488" s="310" t="s">
        <v>291</v>
      </c>
      <c r="T488" s="310">
        <v>0</v>
      </c>
      <c r="U488" s="310" t="s">
        <v>1703</v>
      </c>
      <c r="V488" s="310" t="s">
        <v>3530</v>
      </c>
      <c r="W488" s="310" t="s">
        <v>3406</v>
      </c>
      <c r="X488" s="310" t="s">
        <v>3407</v>
      </c>
      <c r="Y488" s="310" t="s">
        <v>1662</v>
      </c>
      <c r="Z488" s="310" t="s">
        <v>1663</v>
      </c>
      <c r="AA488" s="310" t="s">
        <v>1662</v>
      </c>
      <c r="AB488" s="310" t="s">
        <v>1983</v>
      </c>
      <c r="AC488" s="310" t="s">
        <v>1983</v>
      </c>
      <c r="AD488" s="310" t="s">
        <v>2370</v>
      </c>
      <c r="AE488" s="310" t="s">
        <v>1663</v>
      </c>
      <c r="AF488" s="310" t="s">
        <v>1663</v>
      </c>
      <c r="AG488" s="310" t="s">
        <v>1662</v>
      </c>
      <c r="AH488" s="310" t="s">
        <v>495</v>
      </c>
      <c r="AI488" s="310" t="s">
        <v>495</v>
      </c>
      <c r="AJ488" s="310" t="s">
        <v>495</v>
      </c>
    </row>
    <row r="489" spans="2:36" s="310" customFormat="1" ht="38.25">
      <c r="B489" s="310">
        <v>293105</v>
      </c>
      <c r="C489" s="310" t="s">
        <v>490</v>
      </c>
      <c r="D489" s="311">
        <v>37400.913194444445</v>
      </c>
      <c r="E489" s="310" t="s">
        <v>2328</v>
      </c>
      <c r="F489" s="310" t="s">
        <v>821</v>
      </c>
      <c r="G489" s="310" t="s">
        <v>2329</v>
      </c>
      <c r="H489" s="310" t="s">
        <v>2329</v>
      </c>
      <c r="I489" s="311">
        <v>37400.81875</v>
      </c>
      <c r="J489" s="311">
        <v>37400.868055555555</v>
      </c>
      <c r="K489" s="310">
        <v>0.5</v>
      </c>
      <c r="L489" s="310">
        <v>35.5</v>
      </c>
      <c r="M489" s="310">
        <v>0</v>
      </c>
      <c r="N489" s="310">
        <v>35.5</v>
      </c>
      <c r="O489" s="310" t="s">
        <v>3408</v>
      </c>
      <c r="P489" s="310" t="s">
        <v>604</v>
      </c>
      <c r="Q489" s="310" t="s">
        <v>1428</v>
      </c>
      <c r="R489" s="310" t="s">
        <v>1664</v>
      </c>
      <c r="S489" s="310" t="s">
        <v>2331</v>
      </c>
      <c r="T489" s="310">
        <v>1</v>
      </c>
      <c r="U489" s="310" t="s">
        <v>3409</v>
      </c>
      <c r="V489" s="310" t="s">
        <v>3530</v>
      </c>
      <c r="W489" s="310" t="s">
        <v>3410</v>
      </c>
      <c r="X489" s="310" t="s">
        <v>3411</v>
      </c>
      <c r="Y489" s="310" t="s">
        <v>1662</v>
      </c>
      <c r="Z489" s="310" t="s">
        <v>1663</v>
      </c>
      <c r="AA489" s="310" t="s">
        <v>1662</v>
      </c>
      <c r="AB489" s="310" t="s">
        <v>1983</v>
      </c>
      <c r="AC489" s="310" t="s">
        <v>1983</v>
      </c>
      <c r="AD489" s="310" t="s">
        <v>2370</v>
      </c>
      <c r="AE489" s="310" t="s">
        <v>1663</v>
      </c>
      <c r="AF489" s="310" t="s">
        <v>1663</v>
      </c>
      <c r="AG489" s="310" t="s">
        <v>1662</v>
      </c>
      <c r="AH489" s="310" t="s">
        <v>495</v>
      </c>
      <c r="AI489" s="310" t="s">
        <v>495</v>
      </c>
      <c r="AJ489" s="310" t="s">
        <v>495</v>
      </c>
    </row>
    <row r="490" spans="2:36" s="310" customFormat="1" ht="63.75">
      <c r="B490" s="310">
        <v>297922</v>
      </c>
      <c r="C490" s="310" t="s">
        <v>490</v>
      </c>
      <c r="D490" s="311">
        <v>37424.666666666664</v>
      </c>
      <c r="E490" s="310" t="s">
        <v>3412</v>
      </c>
      <c r="F490" s="310" t="s">
        <v>1414</v>
      </c>
      <c r="G490" s="310" t="s">
        <v>2329</v>
      </c>
      <c r="H490" s="310" t="s">
        <v>2329</v>
      </c>
      <c r="I490" s="311">
        <v>37424.41527777778</v>
      </c>
      <c r="J490" s="311">
        <v>37424.461805555555</v>
      </c>
      <c r="K490" s="310">
        <v>75</v>
      </c>
      <c r="L490" s="310">
        <v>5475</v>
      </c>
      <c r="M490" s="310">
        <v>5000</v>
      </c>
      <c r="N490" s="310">
        <v>475</v>
      </c>
      <c r="O490" s="310" t="s">
        <v>3413</v>
      </c>
      <c r="P490" s="310" t="s">
        <v>604</v>
      </c>
      <c r="Q490" s="310" t="s">
        <v>500</v>
      </c>
      <c r="R490" s="310" t="s">
        <v>1664</v>
      </c>
      <c r="S490" s="310" t="s">
        <v>3414</v>
      </c>
      <c r="T490" s="310">
        <v>0</v>
      </c>
      <c r="U490" s="310" t="s">
        <v>1703</v>
      </c>
      <c r="V490" s="310" t="s">
        <v>3534</v>
      </c>
      <c r="W490" s="310" t="s">
        <v>3415</v>
      </c>
      <c r="X490" s="310" t="s">
        <v>3416</v>
      </c>
      <c r="Y490" s="310" t="s">
        <v>1662</v>
      </c>
      <c r="Z490" s="310" t="s">
        <v>1663</v>
      </c>
      <c r="AA490" s="310" t="s">
        <v>1663</v>
      </c>
      <c r="AB490" s="310" t="s">
        <v>3417</v>
      </c>
      <c r="AC490" s="310" t="s">
        <v>1983</v>
      </c>
      <c r="AD490" s="310" t="s">
        <v>495</v>
      </c>
      <c r="AE490" s="310" t="s">
        <v>1663</v>
      </c>
      <c r="AF490" s="310" t="s">
        <v>1663</v>
      </c>
      <c r="AG490" s="310" t="s">
        <v>1662</v>
      </c>
      <c r="AH490" s="310" t="s">
        <v>495</v>
      </c>
      <c r="AI490" s="310">
        <v>0</v>
      </c>
      <c r="AJ490" s="310" t="s">
        <v>3418</v>
      </c>
    </row>
    <row r="491" spans="2:36" s="310" customFormat="1" ht="51">
      <c r="B491" s="310">
        <v>298114</v>
      </c>
      <c r="C491" s="310" t="s">
        <v>490</v>
      </c>
      <c r="D491" s="311">
        <v>37425.635416666664</v>
      </c>
      <c r="E491" s="310" t="s">
        <v>2346</v>
      </c>
      <c r="F491" s="310" t="s">
        <v>1448</v>
      </c>
      <c r="G491" s="310" t="s">
        <v>2329</v>
      </c>
      <c r="H491" s="310" t="s">
        <v>2329</v>
      </c>
      <c r="I491" s="311">
        <v>37425.368055555555</v>
      </c>
      <c r="J491" s="311">
        <v>37425.42361111111</v>
      </c>
      <c r="K491" s="310">
        <v>20</v>
      </c>
      <c r="L491" s="310">
        <v>1600</v>
      </c>
      <c r="M491" s="310">
        <v>1600</v>
      </c>
      <c r="N491" s="310">
        <v>0</v>
      </c>
      <c r="O491" s="310" t="s">
        <v>3419</v>
      </c>
      <c r="P491" s="310" t="s">
        <v>604</v>
      </c>
      <c r="Q491" s="310" t="s">
        <v>304</v>
      </c>
      <c r="R491" s="310" t="s">
        <v>1664</v>
      </c>
      <c r="S491" s="310" t="s">
        <v>3420</v>
      </c>
      <c r="T491" s="310">
        <v>0</v>
      </c>
      <c r="U491" s="310" t="s">
        <v>1703</v>
      </c>
      <c r="V491" s="310" t="s">
        <v>3530</v>
      </c>
      <c r="W491" s="310" t="s">
        <v>1482</v>
      </c>
      <c r="X491" s="310" t="s">
        <v>3421</v>
      </c>
      <c r="Y491" s="310" t="s">
        <v>1662</v>
      </c>
      <c r="Z491" s="310" t="s">
        <v>2319</v>
      </c>
      <c r="AA491" s="310" t="s">
        <v>2318</v>
      </c>
      <c r="AB491" s="310" t="s">
        <v>1983</v>
      </c>
      <c r="AC491" s="310" t="s">
        <v>1983</v>
      </c>
      <c r="AD491" s="310" t="s">
        <v>3422</v>
      </c>
      <c r="AE491" s="310" t="s">
        <v>1662</v>
      </c>
      <c r="AF491" s="310" t="s">
        <v>1663</v>
      </c>
      <c r="AG491" s="310" t="s">
        <v>1662</v>
      </c>
      <c r="AH491" s="310" t="s">
        <v>495</v>
      </c>
      <c r="AI491" s="310" t="s">
        <v>495</v>
      </c>
      <c r="AJ491" s="310" t="s">
        <v>3423</v>
      </c>
    </row>
    <row r="492" spans="2:36" s="310" customFormat="1" ht="38.25">
      <c r="B492" s="310">
        <v>293809</v>
      </c>
      <c r="C492" s="310" t="s">
        <v>490</v>
      </c>
      <c r="D492" s="311">
        <v>37406.5625</v>
      </c>
      <c r="E492" s="310" t="s">
        <v>3412</v>
      </c>
      <c r="F492" s="310" t="s">
        <v>1414</v>
      </c>
      <c r="G492" s="310" t="s">
        <v>2329</v>
      </c>
      <c r="H492" s="310" t="s">
        <v>2329</v>
      </c>
      <c r="I492" s="311">
        <v>37406.39166666667</v>
      </c>
      <c r="J492" s="311">
        <v>37406.43472222222</v>
      </c>
      <c r="K492" s="310">
        <v>1.4</v>
      </c>
      <c r="L492" s="310">
        <v>51.8</v>
      </c>
      <c r="M492" s="310">
        <v>0</v>
      </c>
      <c r="N492" s="310">
        <v>51.8</v>
      </c>
      <c r="O492" s="310" t="s">
        <v>3424</v>
      </c>
      <c r="P492" s="310" t="s">
        <v>604</v>
      </c>
      <c r="Q492" s="310" t="s">
        <v>494</v>
      </c>
      <c r="R492" s="310" t="s">
        <v>1664</v>
      </c>
      <c r="S492" s="310" t="s">
        <v>3425</v>
      </c>
      <c r="T492" s="310">
        <v>0</v>
      </c>
      <c r="U492" s="310" t="s">
        <v>1703</v>
      </c>
      <c r="V492" s="310" t="s">
        <v>3540</v>
      </c>
      <c r="W492" s="310" t="s">
        <v>3426</v>
      </c>
      <c r="X492" s="310" t="s">
        <v>3427</v>
      </c>
      <c r="Y492" s="310" t="s">
        <v>1662</v>
      </c>
      <c r="Z492" s="310" t="s">
        <v>1662</v>
      </c>
      <c r="AA492" s="310" t="s">
        <v>1662</v>
      </c>
      <c r="AB492" s="310" t="s">
        <v>1983</v>
      </c>
      <c r="AC492" s="310" t="s">
        <v>1983</v>
      </c>
      <c r="AD492" s="310" t="s">
        <v>3428</v>
      </c>
      <c r="AE492" s="310" t="s">
        <v>1662</v>
      </c>
      <c r="AF492" s="310" t="s">
        <v>1663</v>
      </c>
      <c r="AG492" s="310" t="s">
        <v>1662</v>
      </c>
      <c r="AH492" s="310" t="s">
        <v>495</v>
      </c>
      <c r="AI492" s="310">
        <v>0</v>
      </c>
      <c r="AJ492" s="310" t="s">
        <v>3429</v>
      </c>
    </row>
    <row r="493" spans="2:36" s="310" customFormat="1" ht="38.25">
      <c r="B493" s="310">
        <v>299414</v>
      </c>
      <c r="C493" s="310" t="s">
        <v>490</v>
      </c>
      <c r="D493" s="311">
        <v>37429.92361111111</v>
      </c>
      <c r="E493" s="310" t="s">
        <v>3430</v>
      </c>
      <c r="F493" s="310" t="s">
        <v>821</v>
      </c>
      <c r="G493" s="310" t="s">
        <v>2329</v>
      </c>
      <c r="H493" s="310" t="s">
        <v>2329</v>
      </c>
      <c r="I493" s="311">
        <v>37429.7</v>
      </c>
      <c r="J493" s="311">
        <v>37429.770833333336</v>
      </c>
      <c r="K493" s="310">
        <v>3</v>
      </c>
      <c r="L493" s="310">
        <v>306</v>
      </c>
      <c r="M493" s="310">
        <v>200</v>
      </c>
      <c r="N493" s="310">
        <v>106</v>
      </c>
      <c r="O493" s="310" t="s">
        <v>3431</v>
      </c>
      <c r="P493" s="310" t="s">
        <v>604</v>
      </c>
      <c r="Q493" s="310" t="s">
        <v>304</v>
      </c>
      <c r="R493" s="310" t="s">
        <v>1664</v>
      </c>
      <c r="S493" s="310" t="s">
        <v>2331</v>
      </c>
      <c r="T493" s="310">
        <v>0</v>
      </c>
      <c r="U493" s="310" t="s">
        <v>1703</v>
      </c>
      <c r="V493" s="310" t="s">
        <v>3530</v>
      </c>
      <c r="W493" s="310" t="s">
        <v>3432</v>
      </c>
      <c r="X493" s="310" t="s">
        <v>3433</v>
      </c>
      <c r="Y493" s="310" t="s">
        <v>1662</v>
      </c>
      <c r="Z493" s="310" t="s">
        <v>1663</v>
      </c>
      <c r="AA493" s="310" t="s">
        <v>1662</v>
      </c>
      <c r="AB493" s="310" t="s">
        <v>1983</v>
      </c>
      <c r="AC493" s="310" t="s">
        <v>1983</v>
      </c>
      <c r="AD493" s="310" t="s">
        <v>3434</v>
      </c>
      <c r="AE493" s="310" t="s">
        <v>1663</v>
      </c>
      <c r="AF493" s="310" t="s">
        <v>1663</v>
      </c>
      <c r="AG493" s="310" t="s">
        <v>1662</v>
      </c>
      <c r="AH493" s="310" t="s">
        <v>495</v>
      </c>
      <c r="AI493" s="310" t="s">
        <v>495</v>
      </c>
      <c r="AJ493" s="310" t="s">
        <v>495</v>
      </c>
    </row>
    <row r="494" spans="2:36" s="310" customFormat="1" ht="38.25">
      <c r="B494" s="310">
        <v>284533</v>
      </c>
      <c r="C494" s="310" t="s">
        <v>490</v>
      </c>
      <c r="D494" s="311">
        <v>37350.583333333336</v>
      </c>
      <c r="E494" s="310" t="s">
        <v>3435</v>
      </c>
      <c r="F494" s="310" t="s">
        <v>1448</v>
      </c>
      <c r="G494" s="310" t="s">
        <v>2329</v>
      </c>
      <c r="H494" s="310" t="s">
        <v>2329</v>
      </c>
      <c r="I494" s="311">
        <v>37350.42361111111</v>
      </c>
      <c r="J494" s="311">
        <v>37350.49652777778</v>
      </c>
      <c r="K494" s="310">
        <v>0.5</v>
      </c>
      <c r="L494" s="310">
        <v>52.5</v>
      </c>
      <c r="M494" s="310">
        <v>0</v>
      </c>
      <c r="N494" s="310">
        <v>52.5</v>
      </c>
      <c r="O494" s="310" t="s">
        <v>3436</v>
      </c>
      <c r="P494" s="310" t="s">
        <v>604</v>
      </c>
      <c r="Q494" s="310" t="s">
        <v>529</v>
      </c>
      <c r="R494" s="310" t="s">
        <v>1664</v>
      </c>
      <c r="S494" s="310" t="s">
        <v>3437</v>
      </c>
      <c r="T494" s="310">
        <v>0</v>
      </c>
      <c r="U494" s="310" t="s">
        <v>495</v>
      </c>
      <c r="V494" s="310" t="s">
        <v>3540</v>
      </c>
      <c r="W494" s="310" t="s">
        <v>3438</v>
      </c>
      <c r="X494" s="310" t="s">
        <v>3439</v>
      </c>
      <c r="Y494" s="310" t="s">
        <v>1662</v>
      </c>
      <c r="Z494" s="310" t="s">
        <v>2318</v>
      </c>
      <c r="AA494" s="310" t="s">
        <v>2318</v>
      </c>
      <c r="AB494" s="310" t="s">
        <v>1983</v>
      </c>
      <c r="AC494" s="310" t="s">
        <v>1983</v>
      </c>
      <c r="AD494" s="310" t="s">
        <v>3440</v>
      </c>
      <c r="AE494" s="310" t="s">
        <v>2319</v>
      </c>
      <c r="AF494" s="310" t="s">
        <v>1663</v>
      </c>
      <c r="AG494" s="310" t="s">
        <v>1662</v>
      </c>
      <c r="AH494" s="310" t="s">
        <v>495</v>
      </c>
      <c r="AI494" s="310" t="s">
        <v>495</v>
      </c>
      <c r="AJ494" s="310" t="s">
        <v>495</v>
      </c>
    </row>
    <row r="495" spans="2:36" s="310" customFormat="1" ht="51">
      <c r="B495" s="310">
        <v>284588</v>
      </c>
      <c r="C495" s="310" t="s">
        <v>490</v>
      </c>
      <c r="D495" s="311">
        <v>37350.875</v>
      </c>
      <c r="E495" s="310" t="s">
        <v>1187</v>
      </c>
      <c r="F495" s="310" t="s">
        <v>308</v>
      </c>
      <c r="G495" s="310" t="s">
        <v>2329</v>
      </c>
      <c r="H495" s="310" t="s">
        <v>2329</v>
      </c>
      <c r="I495" s="311">
        <v>37350.67013888889</v>
      </c>
      <c r="J495" s="311">
        <v>37350.739583333336</v>
      </c>
      <c r="K495" s="310">
        <v>20</v>
      </c>
      <c r="L495" s="310">
        <v>2000</v>
      </c>
      <c r="M495" s="310">
        <v>0</v>
      </c>
      <c r="N495" s="310">
        <v>2000</v>
      </c>
      <c r="O495" s="310" t="s">
        <v>3441</v>
      </c>
      <c r="P495" s="310" t="s">
        <v>604</v>
      </c>
      <c r="Q495" s="310" t="s">
        <v>529</v>
      </c>
      <c r="R495" s="310" t="s">
        <v>1664</v>
      </c>
      <c r="S495" s="310" t="s">
        <v>248</v>
      </c>
      <c r="T495" s="310">
        <v>1</v>
      </c>
      <c r="U495" s="310" t="s">
        <v>3442</v>
      </c>
      <c r="V495" s="310" t="s">
        <v>3530</v>
      </c>
      <c r="W495" s="310" t="s">
        <v>3443</v>
      </c>
      <c r="X495" s="310" t="s">
        <v>3444</v>
      </c>
      <c r="Y495" s="310" t="s">
        <v>1662</v>
      </c>
      <c r="Z495" s="310" t="s">
        <v>2318</v>
      </c>
      <c r="AA495" s="310" t="s">
        <v>2318</v>
      </c>
      <c r="AB495" s="310" t="s">
        <v>3445</v>
      </c>
      <c r="AC495" s="310" t="s">
        <v>1983</v>
      </c>
      <c r="AD495" s="310" t="s">
        <v>3446</v>
      </c>
      <c r="AE495" s="310" t="s">
        <v>2319</v>
      </c>
      <c r="AF495" s="310" t="s">
        <v>1663</v>
      </c>
      <c r="AG495" s="310" t="s">
        <v>1662</v>
      </c>
      <c r="AH495" s="310" t="s">
        <v>495</v>
      </c>
      <c r="AI495" s="310" t="s">
        <v>495</v>
      </c>
      <c r="AJ495" s="310" t="s">
        <v>495</v>
      </c>
    </row>
    <row r="496" spans="2:36" s="310" customFormat="1" ht="51">
      <c r="B496" s="310">
        <v>284933</v>
      </c>
      <c r="C496" s="310" t="s">
        <v>490</v>
      </c>
      <c r="D496" s="311">
        <v>37353.791666666664</v>
      </c>
      <c r="E496" s="310" t="s">
        <v>3447</v>
      </c>
      <c r="F496" s="310" t="s">
        <v>821</v>
      </c>
      <c r="G496" s="310" t="s">
        <v>2329</v>
      </c>
      <c r="H496" s="310" t="s">
        <v>2329</v>
      </c>
      <c r="I496" s="311">
        <v>37353.37986111111</v>
      </c>
      <c r="J496" s="311">
        <v>37353.53125</v>
      </c>
      <c r="K496" s="310">
        <v>500</v>
      </c>
      <c r="L496" s="310">
        <v>30000</v>
      </c>
      <c r="M496" s="310">
        <v>5750</v>
      </c>
      <c r="N496" s="310">
        <v>24250</v>
      </c>
      <c r="O496" s="310" t="s">
        <v>3448</v>
      </c>
      <c r="P496" s="310" t="s">
        <v>604</v>
      </c>
      <c r="Q496" s="310" t="s">
        <v>3449</v>
      </c>
      <c r="R496" s="310" t="s">
        <v>1664</v>
      </c>
      <c r="S496" s="310" t="s">
        <v>3450</v>
      </c>
      <c r="T496" s="310">
        <v>0</v>
      </c>
      <c r="U496" s="310" t="s">
        <v>495</v>
      </c>
      <c r="V496" s="310" t="s">
        <v>3537</v>
      </c>
      <c r="W496" s="310" t="s">
        <v>3451</v>
      </c>
      <c r="X496" s="310" t="s">
        <v>3452</v>
      </c>
      <c r="Y496" s="310" t="s">
        <v>2319</v>
      </c>
      <c r="Z496" s="310" t="s">
        <v>2319</v>
      </c>
      <c r="AA496" s="310" t="s">
        <v>2319</v>
      </c>
      <c r="AB496" s="310" t="s">
        <v>3453</v>
      </c>
      <c r="AC496" s="310" t="s">
        <v>2655</v>
      </c>
      <c r="AD496" s="310" t="s">
        <v>2846</v>
      </c>
      <c r="AE496" s="310" t="s">
        <v>2319</v>
      </c>
      <c r="AF496" s="310" t="s">
        <v>1663</v>
      </c>
      <c r="AG496" s="310" t="s">
        <v>2319</v>
      </c>
      <c r="AH496" s="310" t="s">
        <v>3454</v>
      </c>
      <c r="AI496" s="310" t="s">
        <v>495</v>
      </c>
      <c r="AJ496" s="310" t="s">
        <v>495</v>
      </c>
    </row>
    <row r="497" spans="2:36" s="310" customFormat="1" ht="63.75">
      <c r="B497" s="310">
        <v>285109</v>
      </c>
      <c r="C497" s="310" t="s">
        <v>490</v>
      </c>
      <c r="D497" s="311">
        <v>37354.875</v>
      </c>
      <c r="E497" s="310" t="s">
        <v>1187</v>
      </c>
      <c r="F497" s="310" t="s">
        <v>308</v>
      </c>
      <c r="G497" s="310" t="s">
        <v>2329</v>
      </c>
      <c r="H497" s="310" t="s">
        <v>2329</v>
      </c>
      <c r="I497" s="311">
        <v>37354.643055555556</v>
      </c>
      <c r="J497" s="311">
        <v>37354.711805555555</v>
      </c>
      <c r="K497" s="310">
        <v>15</v>
      </c>
      <c r="L497" s="310">
        <v>1485</v>
      </c>
      <c r="M497" s="310">
        <v>975</v>
      </c>
      <c r="N497" s="310">
        <v>510</v>
      </c>
      <c r="O497" s="310" t="s">
        <v>3455</v>
      </c>
      <c r="P497" s="310" t="s">
        <v>604</v>
      </c>
      <c r="Q497" s="310" t="s">
        <v>109</v>
      </c>
      <c r="R497" s="310" t="s">
        <v>1664</v>
      </c>
      <c r="S497" s="310" t="s">
        <v>2366</v>
      </c>
      <c r="T497" s="310">
        <v>0</v>
      </c>
      <c r="U497" s="310" t="s">
        <v>495</v>
      </c>
      <c r="V497" s="310" t="s">
        <v>3530</v>
      </c>
      <c r="W497" s="310" t="s">
        <v>3456</v>
      </c>
      <c r="X497" s="310" t="s">
        <v>2978</v>
      </c>
      <c r="Y497" s="310" t="s">
        <v>1662</v>
      </c>
      <c r="Z497" s="310" t="s">
        <v>2319</v>
      </c>
      <c r="AA497" s="310" t="s">
        <v>2319</v>
      </c>
      <c r="AB497" s="310" t="s">
        <v>2979</v>
      </c>
      <c r="AC497" s="310" t="s">
        <v>2635</v>
      </c>
      <c r="AD497" s="310" t="s">
        <v>495</v>
      </c>
      <c r="AE497" s="310" t="s">
        <v>2319</v>
      </c>
      <c r="AF497" s="310" t="s">
        <v>1663</v>
      </c>
      <c r="AG497" s="310" t="s">
        <v>1662</v>
      </c>
      <c r="AH497" s="310" t="s">
        <v>495</v>
      </c>
      <c r="AI497" s="310" t="s">
        <v>495</v>
      </c>
      <c r="AJ497" s="310" t="s">
        <v>495</v>
      </c>
    </row>
    <row r="498" spans="2:36" s="310" customFormat="1" ht="51">
      <c r="B498" s="310">
        <v>285234</v>
      </c>
      <c r="C498" s="310" t="s">
        <v>490</v>
      </c>
      <c r="D498" s="311">
        <v>37355.666666666664</v>
      </c>
      <c r="E498" s="310" t="s">
        <v>3412</v>
      </c>
      <c r="F498" s="310" t="s">
        <v>1414</v>
      </c>
      <c r="G498" s="310" t="s">
        <v>2329</v>
      </c>
      <c r="H498" s="310" t="s">
        <v>2329</v>
      </c>
      <c r="I498" s="311">
        <v>37355.29236111111</v>
      </c>
      <c r="J498" s="311">
        <v>37355.381944444445</v>
      </c>
      <c r="K498" s="310">
        <v>10</v>
      </c>
      <c r="L498" s="310">
        <v>1290</v>
      </c>
      <c r="M498" s="310">
        <v>1100</v>
      </c>
      <c r="N498" s="310">
        <v>190</v>
      </c>
      <c r="O498" s="310" t="s">
        <v>2980</v>
      </c>
      <c r="P498" s="310" t="s">
        <v>604</v>
      </c>
      <c r="Q498" s="310" t="s">
        <v>500</v>
      </c>
      <c r="R498" s="310" t="s">
        <v>1664</v>
      </c>
      <c r="S498" s="310" t="s">
        <v>103</v>
      </c>
      <c r="T498" s="310">
        <v>1</v>
      </c>
      <c r="U498" s="310" t="s">
        <v>2981</v>
      </c>
      <c r="V498" s="310" t="s">
        <v>3531</v>
      </c>
      <c r="W498" s="310" t="s">
        <v>2982</v>
      </c>
      <c r="X498" s="310" t="s">
        <v>2983</v>
      </c>
      <c r="Y498" s="310" t="s">
        <v>1662</v>
      </c>
      <c r="Z498" s="310" t="s">
        <v>2318</v>
      </c>
      <c r="AA498" s="310" t="s">
        <v>2318</v>
      </c>
      <c r="AB498" s="310" t="s">
        <v>1983</v>
      </c>
      <c r="AC498" s="310" t="s">
        <v>1983</v>
      </c>
      <c r="AD498" s="310" t="s">
        <v>2984</v>
      </c>
      <c r="AE498" s="310" t="s">
        <v>2319</v>
      </c>
      <c r="AF498" s="310" t="s">
        <v>1663</v>
      </c>
      <c r="AG498" s="310" t="s">
        <v>1662</v>
      </c>
      <c r="AH498" s="310" t="s">
        <v>495</v>
      </c>
      <c r="AI498" s="310" t="s">
        <v>495</v>
      </c>
      <c r="AJ498" s="310" t="s">
        <v>495</v>
      </c>
    </row>
    <row r="499" spans="2:36" s="310" customFormat="1" ht="38.25">
      <c r="B499" s="310">
        <v>285275</v>
      </c>
      <c r="C499" s="310" t="s">
        <v>490</v>
      </c>
      <c r="D499" s="311">
        <v>37356.416666666664</v>
      </c>
      <c r="E499" s="310" t="s">
        <v>3412</v>
      </c>
      <c r="F499" s="310" t="s">
        <v>2985</v>
      </c>
      <c r="G499" s="310" t="s">
        <v>2329</v>
      </c>
      <c r="H499" s="310" t="s">
        <v>2329</v>
      </c>
      <c r="I499" s="311">
        <v>37355.45416666667</v>
      </c>
      <c r="J499" s="311">
        <v>37355.638194444444</v>
      </c>
      <c r="K499" s="310">
        <v>9</v>
      </c>
      <c r="L499" s="310">
        <v>2817</v>
      </c>
      <c r="M499" s="310">
        <v>0</v>
      </c>
      <c r="N499" s="310">
        <v>2817</v>
      </c>
      <c r="O499" s="310" t="s">
        <v>2986</v>
      </c>
      <c r="P499" s="310" t="s">
        <v>604</v>
      </c>
      <c r="Q499" s="310" t="s">
        <v>494</v>
      </c>
      <c r="R499" s="310" t="s">
        <v>1664</v>
      </c>
      <c r="S499" s="310" t="s">
        <v>2987</v>
      </c>
      <c r="T499" s="310">
        <v>1</v>
      </c>
      <c r="U499" s="310" t="s">
        <v>2988</v>
      </c>
      <c r="V499" s="310" t="s">
        <v>3530</v>
      </c>
      <c r="W499" s="310" t="s">
        <v>2989</v>
      </c>
      <c r="X499" s="310" t="s">
        <v>2990</v>
      </c>
      <c r="Y499" s="310" t="s">
        <v>1662</v>
      </c>
      <c r="Z499" s="310" t="s">
        <v>2318</v>
      </c>
      <c r="AA499" s="310" t="s">
        <v>2318</v>
      </c>
      <c r="AB499" s="310" t="s">
        <v>1983</v>
      </c>
      <c r="AC499" s="310" t="s">
        <v>1983</v>
      </c>
      <c r="AD499" s="310" t="s">
        <v>2991</v>
      </c>
      <c r="AE499" s="310" t="s">
        <v>2319</v>
      </c>
      <c r="AF499" s="310" t="s">
        <v>1663</v>
      </c>
      <c r="AG499" s="310" t="s">
        <v>1662</v>
      </c>
      <c r="AH499" s="310" t="s">
        <v>495</v>
      </c>
      <c r="AI499" s="310" t="s">
        <v>495</v>
      </c>
      <c r="AJ499" s="310" t="s">
        <v>495</v>
      </c>
    </row>
    <row r="500" spans="2:36" s="310" customFormat="1" ht="38.25">
      <c r="B500" s="310">
        <v>285490</v>
      </c>
      <c r="C500" s="310" t="s">
        <v>490</v>
      </c>
      <c r="D500" s="311">
        <v>37356.1875</v>
      </c>
      <c r="E500" s="310" t="s">
        <v>1187</v>
      </c>
      <c r="F500" s="310" t="s">
        <v>308</v>
      </c>
      <c r="G500" s="310" t="s">
        <v>2329</v>
      </c>
      <c r="H500" s="310" t="s">
        <v>2329</v>
      </c>
      <c r="I500" s="311">
        <v>37355.888194444444</v>
      </c>
      <c r="J500" s="311">
        <v>37355.993055555555</v>
      </c>
      <c r="K500" s="310">
        <v>7</v>
      </c>
      <c r="L500" s="310">
        <v>1057</v>
      </c>
      <c r="M500" s="310">
        <v>0</v>
      </c>
      <c r="N500" s="310">
        <v>1057</v>
      </c>
      <c r="O500" s="310" t="s">
        <v>2992</v>
      </c>
      <c r="P500" s="310" t="s">
        <v>604</v>
      </c>
      <c r="Q500" s="310" t="s">
        <v>1422</v>
      </c>
      <c r="R500" s="310" t="s">
        <v>1664</v>
      </c>
      <c r="S500" s="310" t="s">
        <v>2331</v>
      </c>
      <c r="T500" s="310">
        <v>0</v>
      </c>
      <c r="U500" s="310" t="s">
        <v>495</v>
      </c>
      <c r="V500" s="310" t="s">
        <v>3532</v>
      </c>
      <c r="W500" s="310" t="s">
        <v>2993</v>
      </c>
      <c r="X500" s="310" t="s">
        <v>2994</v>
      </c>
      <c r="Y500" s="310" t="s">
        <v>1662</v>
      </c>
      <c r="Z500" s="310" t="s">
        <v>2318</v>
      </c>
      <c r="AA500" s="310" t="s">
        <v>2318</v>
      </c>
      <c r="AB500" s="310" t="s">
        <v>1983</v>
      </c>
      <c r="AC500" s="310" t="s">
        <v>1983</v>
      </c>
      <c r="AD500" s="310" t="s">
        <v>2995</v>
      </c>
      <c r="AE500" s="310" t="s">
        <v>2319</v>
      </c>
      <c r="AF500" s="310" t="s">
        <v>1663</v>
      </c>
      <c r="AG500" s="310" t="s">
        <v>1662</v>
      </c>
      <c r="AH500" s="310" t="s">
        <v>495</v>
      </c>
      <c r="AI500" s="310" t="s">
        <v>495</v>
      </c>
      <c r="AJ500" s="310" t="s">
        <v>495</v>
      </c>
    </row>
    <row r="501" spans="2:36" s="310" customFormat="1" ht="38.25">
      <c r="B501" s="310">
        <v>285497</v>
      </c>
      <c r="C501" s="310" t="s">
        <v>490</v>
      </c>
      <c r="D501" s="311">
        <v>37356.208333333336</v>
      </c>
      <c r="E501" s="310" t="s">
        <v>1187</v>
      </c>
      <c r="F501" s="310" t="s">
        <v>308</v>
      </c>
      <c r="G501" s="310" t="s">
        <v>2329</v>
      </c>
      <c r="H501" s="310" t="s">
        <v>2329</v>
      </c>
      <c r="I501" s="311">
        <v>37355.979166666664</v>
      </c>
      <c r="J501" s="311">
        <v>37356.11111111111</v>
      </c>
      <c r="K501" s="310">
        <v>0.5</v>
      </c>
      <c r="L501" s="310">
        <v>95</v>
      </c>
      <c r="M501" s="310">
        <v>0</v>
      </c>
      <c r="N501" s="310">
        <v>95</v>
      </c>
      <c r="O501" s="310" t="s">
        <v>2996</v>
      </c>
      <c r="P501" s="310" t="s">
        <v>604</v>
      </c>
      <c r="Q501" s="310" t="s">
        <v>1439</v>
      </c>
      <c r="R501" s="310" t="s">
        <v>1664</v>
      </c>
      <c r="S501" s="310" t="s">
        <v>2331</v>
      </c>
      <c r="T501" s="310">
        <v>0</v>
      </c>
      <c r="U501" s="310" t="s">
        <v>495</v>
      </c>
      <c r="V501" s="310" t="s">
        <v>3530</v>
      </c>
      <c r="W501" s="310" t="s">
        <v>2997</v>
      </c>
      <c r="X501" s="310" t="s">
        <v>2998</v>
      </c>
      <c r="Y501" s="310" t="s">
        <v>1662</v>
      </c>
      <c r="Z501" s="310" t="s">
        <v>2319</v>
      </c>
      <c r="AA501" s="310" t="s">
        <v>2318</v>
      </c>
      <c r="AB501" s="310" t="s">
        <v>2999</v>
      </c>
      <c r="AC501" s="310" t="s">
        <v>1983</v>
      </c>
      <c r="AD501" s="310" t="s">
        <v>3000</v>
      </c>
      <c r="AE501" s="310" t="s">
        <v>2319</v>
      </c>
      <c r="AF501" s="310" t="s">
        <v>1663</v>
      </c>
      <c r="AG501" s="310" t="s">
        <v>1662</v>
      </c>
      <c r="AH501" s="310" t="s">
        <v>495</v>
      </c>
      <c r="AI501" s="310" t="s">
        <v>495</v>
      </c>
      <c r="AJ501" s="310" t="s">
        <v>495</v>
      </c>
    </row>
    <row r="502" spans="2:36" s="310" customFormat="1" ht="51">
      <c r="B502" s="310">
        <v>285802</v>
      </c>
      <c r="C502" s="310" t="s">
        <v>490</v>
      </c>
      <c r="D502" s="311">
        <v>37357.70138888889</v>
      </c>
      <c r="E502" s="310" t="s">
        <v>3412</v>
      </c>
      <c r="F502" s="310" t="s">
        <v>1414</v>
      </c>
      <c r="G502" s="310" t="s">
        <v>2329</v>
      </c>
      <c r="H502" s="310" t="s">
        <v>2329</v>
      </c>
      <c r="I502" s="311">
        <v>37357.55347222222</v>
      </c>
      <c r="J502" s="311">
        <v>37357.60208333333</v>
      </c>
      <c r="K502" s="310">
        <v>15</v>
      </c>
      <c r="L502" s="310">
        <v>1050</v>
      </c>
      <c r="M502" s="310">
        <v>750</v>
      </c>
      <c r="N502" s="310">
        <v>300</v>
      </c>
      <c r="O502" s="310" t="s">
        <v>3001</v>
      </c>
      <c r="P502" s="310" t="s">
        <v>604</v>
      </c>
      <c r="Q502" s="310" t="s">
        <v>3449</v>
      </c>
      <c r="R502" s="310" t="s">
        <v>1664</v>
      </c>
      <c r="S502" s="310" t="s">
        <v>3002</v>
      </c>
      <c r="T502" s="310">
        <v>0</v>
      </c>
      <c r="U502" s="310" t="s">
        <v>495</v>
      </c>
      <c r="V502" s="310" t="s">
        <v>3531</v>
      </c>
      <c r="W502" s="310" t="s">
        <v>3003</v>
      </c>
      <c r="X502" s="310" t="s">
        <v>3004</v>
      </c>
      <c r="Y502" s="310" t="s">
        <v>1662</v>
      </c>
      <c r="Z502" s="310" t="s">
        <v>2319</v>
      </c>
      <c r="AA502" s="310" t="s">
        <v>2318</v>
      </c>
      <c r="AB502" s="310" t="s">
        <v>1983</v>
      </c>
      <c r="AC502" s="310" t="s">
        <v>1983</v>
      </c>
      <c r="AD502" s="310" t="s">
        <v>3005</v>
      </c>
      <c r="AE502" s="310" t="s">
        <v>2319</v>
      </c>
      <c r="AF502" s="310" t="s">
        <v>1663</v>
      </c>
      <c r="AG502" s="310" t="s">
        <v>1662</v>
      </c>
      <c r="AH502" s="310" t="s">
        <v>495</v>
      </c>
      <c r="AI502" s="310" t="s">
        <v>495</v>
      </c>
      <c r="AJ502" s="310" t="s">
        <v>495</v>
      </c>
    </row>
    <row r="503" spans="2:36" s="310" customFormat="1" ht="38.25">
      <c r="B503" s="310">
        <v>285831</v>
      </c>
      <c r="C503" s="310" t="s">
        <v>490</v>
      </c>
      <c r="D503" s="311">
        <v>37357.739583333336</v>
      </c>
      <c r="E503" s="310" t="s">
        <v>3435</v>
      </c>
      <c r="F503" s="310" t="s">
        <v>1448</v>
      </c>
      <c r="G503" s="310" t="s">
        <v>2329</v>
      </c>
      <c r="H503" s="310" t="s">
        <v>2329</v>
      </c>
      <c r="I503" s="311">
        <v>37357.61319444444</v>
      </c>
      <c r="J503" s="311">
        <v>37357.64791666667</v>
      </c>
      <c r="K503" s="310">
        <v>0.5</v>
      </c>
      <c r="L503" s="310">
        <v>25</v>
      </c>
      <c r="M503" s="310">
        <v>0</v>
      </c>
      <c r="N503" s="310">
        <v>25</v>
      </c>
      <c r="O503" s="310" t="s">
        <v>3006</v>
      </c>
      <c r="P503" s="310" t="s">
        <v>604</v>
      </c>
      <c r="Q503" s="310" t="s">
        <v>523</v>
      </c>
      <c r="R503" s="310" t="s">
        <v>1664</v>
      </c>
      <c r="S503" s="310" t="s">
        <v>1159</v>
      </c>
      <c r="T503" s="310">
        <v>0</v>
      </c>
      <c r="U503" s="310" t="s">
        <v>495</v>
      </c>
      <c r="V503" s="310" t="s">
        <v>3544</v>
      </c>
      <c r="W503" s="310" t="s">
        <v>3007</v>
      </c>
      <c r="X503" s="310" t="s">
        <v>3008</v>
      </c>
      <c r="Y503" s="310" t="s">
        <v>1662</v>
      </c>
      <c r="Z503" s="310" t="s">
        <v>2318</v>
      </c>
      <c r="AA503" s="310" t="s">
        <v>2318</v>
      </c>
      <c r="AB503" s="310" t="s">
        <v>1983</v>
      </c>
      <c r="AC503" s="310" t="s">
        <v>1983</v>
      </c>
      <c r="AD503" s="310" t="s">
        <v>3009</v>
      </c>
      <c r="AE503" s="310" t="s">
        <v>2319</v>
      </c>
      <c r="AF503" s="310" t="s">
        <v>1663</v>
      </c>
      <c r="AG503" s="310" t="s">
        <v>1662</v>
      </c>
      <c r="AH503" s="310" t="s">
        <v>495</v>
      </c>
      <c r="AI503" s="310" t="s">
        <v>495</v>
      </c>
      <c r="AJ503" s="310" t="s">
        <v>495</v>
      </c>
    </row>
    <row r="504" spans="2:36" s="310" customFormat="1" ht="63.75">
      <c r="B504" s="310">
        <v>285927</v>
      </c>
      <c r="C504" s="310" t="s">
        <v>490</v>
      </c>
      <c r="D504" s="311">
        <v>37358.572916666664</v>
      </c>
      <c r="E504" s="310" t="s">
        <v>3435</v>
      </c>
      <c r="F504" s="310" t="s">
        <v>1448</v>
      </c>
      <c r="G504" s="310" t="s">
        <v>2329</v>
      </c>
      <c r="H504" s="310" t="s">
        <v>2329</v>
      </c>
      <c r="I504" s="311">
        <v>37358.316666666666</v>
      </c>
      <c r="J504" s="311">
        <v>37358.375</v>
      </c>
      <c r="K504" s="310">
        <v>75</v>
      </c>
      <c r="L504" s="310">
        <v>6300</v>
      </c>
      <c r="M504" s="310">
        <v>1700</v>
      </c>
      <c r="N504" s="310">
        <v>4600</v>
      </c>
      <c r="O504" s="310" t="s">
        <v>3010</v>
      </c>
      <c r="P504" s="310" t="s">
        <v>604</v>
      </c>
      <c r="Q504" s="310" t="s">
        <v>512</v>
      </c>
      <c r="R504" s="310" t="s">
        <v>1664</v>
      </c>
      <c r="S504" s="310" t="s">
        <v>1169</v>
      </c>
      <c r="T504" s="310">
        <v>0</v>
      </c>
      <c r="U504" s="310" t="s">
        <v>495</v>
      </c>
      <c r="V504" s="310" t="s">
        <v>3531</v>
      </c>
      <c r="W504" s="310" t="s">
        <v>3011</v>
      </c>
      <c r="X504" s="310" t="s">
        <v>3012</v>
      </c>
      <c r="Y504" s="310" t="s">
        <v>1662</v>
      </c>
      <c r="Z504" s="310" t="s">
        <v>2319</v>
      </c>
      <c r="AA504" s="310" t="s">
        <v>2318</v>
      </c>
      <c r="AB504" s="310" t="s">
        <v>3013</v>
      </c>
      <c r="AC504" s="310" t="s">
        <v>1983</v>
      </c>
      <c r="AD504" s="310" t="s">
        <v>3014</v>
      </c>
      <c r="AE504" s="310" t="s">
        <v>2319</v>
      </c>
      <c r="AF504" s="310" t="s">
        <v>1663</v>
      </c>
      <c r="AG504" s="310" t="s">
        <v>1662</v>
      </c>
      <c r="AH504" s="310" t="s">
        <v>495</v>
      </c>
      <c r="AI504" s="310" t="s">
        <v>495</v>
      </c>
      <c r="AJ504" s="310" t="s">
        <v>495</v>
      </c>
    </row>
    <row r="505" spans="2:36" s="310" customFormat="1" ht="38.25">
      <c r="B505" s="310">
        <v>286206</v>
      </c>
      <c r="C505" s="310" t="s">
        <v>490</v>
      </c>
      <c r="D505" s="311">
        <v>37360.583333333336</v>
      </c>
      <c r="E505" s="310" t="s">
        <v>3015</v>
      </c>
      <c r="F505" s="310" t="s">
        <v>821</v>
      </c>
      <c r="G505" s="310" t="s">
        <v>2329</v>
      </c>
      <c r="H505" s="310" t="s">
        <v>2329</v>
      </c>
      <c r="I505" s="311">
        <v>37360.59375</v>
      </c>
      <c r="J505" s="311">
        <v>37360.666666666664</v>
      </c>
      <c r="K505" s="310">
        <v>3</v>
      </c>
      <c r="L505" s="310">
        <v>315</v>
      </c>
      <c r="M505" s="310">
        <v>0</v>
      </c>
      <c r="N505" s="310">
        <v>315</v>
      </c>
      <c r="O505" s="310" t="s">
        <v>3016</v>
      </c>
      <c r="P505" s="310" t="s">
        <v>604</v>
      </c>
      <c r="Q505" s="310" t="s">
        <v>1463</v>
      </c>
      <c r="R505" s="310" t="s">
        <v>1664</v>
      </c>
      <c r="S505" s="310" t="s">
        <v>3017</v>
      </c>
      <c r="T505" s="310">
        <v>0</v>
      </c>
      <c r="U505" s="310" t="s">
        <v>495</v>
      </c>
      <c r="V505" s="310" t="s">
        <v>3530</v>
      </c>
      <c r="W505" s="310" t="s">
        <v>733</v>
      </c>
      <c r="X505" s="310" t="s">
        <v>3018</v>
      </c>
      <c r="Y505" s="310" t="s">
        <v>1662</v>
      </c>
      <c r="Z505" s="310" t="s">
        <v>2318</v>
      </c>
      <c r="AA505" s="310" t="s">
        <v>2318</v>
      </c>
      <c r="AB505" s="310" t="s">
        <v>1983</v>
      </c>
      <c r="AC505" s="310" t="s">
        <v>1983</v>
      </c>
      <c r="AD505" s="310" t="s">
        <v>3019</v>
      </c>
      <c r="AE505" s="310" t="s">
        <v>2319</v>
      </c>
      <c r="AF505" s="310" t="s">
        <v>1663</v>
      </c>
      <c r="AG505" s="310" t="s">
        <v>1662</v>
      </c>
      <c r="AH505" s="310" t="s">
        <v>495</v>
      </c>
      <c r="AI505" s="310" t="s">
        <v>495</v>
      </c>
      <c r="AJ505" s="310" t="s">
        <v>495</v>
      </c>
    </row>
    <row r="506" spans="2:36" s="310" customFormat="1" ht="38.25">
      <c r="B506" s="310">
        <v>287089</v>
      </c>
      <c r="C506" s="310" t="s">
        <v>490</v>
      </c>
      <c r="D506" s="311">
        <v>37367.291666666664</v>
      </c>
      <c r="E506" s="310" t="s">
        <v>3020</v>
      </c>
      <c r="F506" s="310" t="s">
        <v>903</v>
      </c>
      <c r="G506" s="310" t="s">
        <v>2329</v>
      </c>
      <c r="H506" s="310" t="s">
        <v>2329</v>
      </c>
      <c r="I506" s="311">
        <v>37365.416666666664</v>
      </c>
      <c r="J506" s="311">
        <v>37366.833333333336</v>
      </c>
      <c r="K506" s="310">
        <v>3</v>
      </c>
      <c r="L506" s="310">
        <v>6120</v>
      </c>
      <c r="M506" s="310">
        <v>5520</v>
      </c>
      <c r="N506" s="310">
        <v>600</v>
      </c>
      <c r="O506" s="310" t="s">
        <v>3021</v>
      </c>
      <c r="P506" s="310" t="s">
        <v>604</v>
      </c>
      <c r="Q506" s="310" t="s">
        <v>769</v>
      </c>
      <c r="R506" s="310" t="s">
        <v>1664</v>
      </c>
      <c r="S506" s="310" t="s">
        <v>3022</v>
      </c>
      <c r="T506" s="310">
        <v>0</v>
      </c>
      <c r="U506" s="310" t="s">
        <v>495</v>
      </c>
      <c r="V506" s="310" t="s">
        <v>3540</v>
      </c>
      <c r="W506" s="310" t="s">
        <v>3256</v>
      </c>
      <c r="X506" s="310" t="s">
        <v>3257</v>
      </c>
      <c r="Y506" s="310" t="s">
        <v>1662</v>
      </c>
      <c r="Z506" s="310" t="s">
        <v>2319</v>
      </c>
      <c r="AA506" s="310" t="s">
        <v>2319</v>
      </c>
      <c r="AB506" s="310" t="s">
        <v>2979</v>
      </c>
      <c r="AC506" s="310" t="s">
        <v>2635</v>
      </c>
      <c r="AD506" s="310" t="s">
        <v>3570</v>
      </c>
      <c r="AE506" s="310" t="s">
        <v>2319</v>
      </c>
      <c r="AF506" s="310" t="s">
        <v>1663</v>
      </c>
      <c r="AG506" s="310" t="s">
        <v>1662</v>
      </c>
      <c r="AH506" s="310" t="s">
        <v>495</v>
      </c>
      <c r="AI506" s="310" t="s">
        <v>495</v>
      </c>
      <c r="AJ506" s="310" t="s">
        <v>495</v>
      </c>
    </row>
    <row r="507" spans="2:36" s="310" customFormat="1" ht="38.25">
      <c r="B507" s="310">
        <v>284505</v>
      </c>
      <c r="C507" s="310" t="s">
        <v>490</v>
      </c>
      <c r="D507" s="311">
        <v>37350.541666666664</v>
      </c>
      <c r="E507" s="310" t="s">
        <v>3412</v>
      </c>
      <c r="F507" s="310" t="s">
        <v>407</v>
      </c>
      <c r="G507" s="310" t="s">
        <v>2329</v>
      </c>
      <c r="H507" s="310" t="s">
        <v>2329</v>
      </c>
      <c r="I507" s="311">
        <v>37350.28472222222</v>
      </c>
      <c r="J507" s="311">
        <v>37350.34722222222</v>
      </c>
      <c r="K507" s="310">
        <v>25</v>
      </c>
      <c r="L507" s="310">
        <v>2250</v>
      </c>
      <c r="M507" s="310">
        <v>2250</v>
      </c>
      <c r="N507" s="310">
        <v>0</v>
      </c>
      <c r="O507" s="310" t="s">
        <v>3258</v>
      </c>
      <c r="P507" s="310" t="s">
        <v>604</v>
      </c>
      <c r="Q507" s="310" t="s">
        <v>523</v>
      </c>
      <c r="R507" s="310" t="s">
        <v>1664</v>
      </c>
      <c r="S507" s="310" t="s">
        <v>3022</v>
      </c>
      <c r="T507" s="310">
        <v>0</v>
      </c>
      <c r="U507" s="310" t="s">
        <v>495</v>
      </c>
      <c r="V507" s="310" t="s">
        <v>3544</v>
      </c>
      <c r="W507" s="310" t="s">
        <v>3259</v>
      </c>
      <c r="X507" s="310" t="s">
        <v>3260</v>
      </c>
      <c r="Y507" s="310" t="s">
        <v>1662</v>
      </c>
      <c r="Z507" s="310" t="s">
        <v>2319</v>
      </c>
      <c r="AA507" s="310" t="s">
        <v>2318</v>
      </c>
      <c r="AB507" s="310" t="s">
        <v>1983</v>
      </c>
      <c r="AC507" s="310" t="s">
        <v>1983</v>
      </c>
      <c r="AD507" s="310" t="s">
        <v>3261</v>
      </c>
      <c r="AE507" s="310" t="s">
        <v>2319</v>
      </c>
      <c r="AF507" s="310" t="s">
        <v>1663</v>
      </c>
      <c r="AG507" s="310" t="s">
        <v>1662</v>
      </c>
      <c r="AH507" s="310" t="s">
        <v>495</v>
      </c>
      <c r="AI507" s="310" t="s">
        <v>495</v>
      </c>
      <c r="AJ507" s="310" t="s">
        <v>495</v>
      </c>
    </row>
    <row r="508" spans="2:36" s="310" customFormat="1" ht="38.25">
      <c r="B508" s="310">
        <v>286154</v>
      </c>
      <c r="C508" s="310" t="s">
        <v>490</v>
      </c>
      <c r="D508" s="311">
        <v>37359.743055555555</v>
      </c>
      <c r="E508" s="310" t="s">
        <v>3262</v>
      </c>
      <c r="F508" s="310" t="s">
        <v>821</v>
      </c>
      <c r="G508" s="310" t="s">
        <v>2329</v>
      </c>
      <c r="H508" s="310" t="s">
        <v>2329</v>
      </c>
      <c r="I508" s="311">
        <v>37359.584027777775</v>
      </c>
      <c r="J508" s="311">
        <v>37359.65625</v>
      </c>
      <c r="K508" s="310">
        <v>2</v>
      </c>
      <c r="L508" s="310">
        <v>208</v>
      </c>
      <c r="M508" s="310">
        <v>0</v>
      </c>
      <c r="N508" s="310">
        <v>208</v>
      </c>
      <c r="O508" s="310" t="s">
        <v>3263</v>
      </c>
      <c r="P508" s="310" t="s">
        <v>604</v>
      </c>
      <c r="Q508" s="310" t="s">
        <v>304</v>
      </c>
      <c r="R508" s="310" t="s">
        <v>1664</v>
      </c>
      <c r="S508" s="310" t="s">
        <v>291</v>
      </c>
      <c r="T508" s="310">
        <v>0</v>
      </c>
      <c r="U508" s="310" t="s">
        <v>495</v>
      </c>
      <c r="V508" s="310" t="s">
        <v>3534</v>
      </c>
      <c r="W508" s="310" t="s">
        <v>3264</v>
      </c>
      <c r="X508" s="310" t="s">
        <v>3265</v>
      </c>
      <c r="Y508" s="310" t="s">
        <v>1662</v>
      </c>
      <c r="Z508" s="310" t="s">
        <v>2318</v>
      </c>
      <c r="AA508" s="310" t="s">
        <v>2318</v>
      </c>
      <c r="AB508" s="310" t="s">
        <v>1983</v>
      </c>
      <c r="AC508" s="310" t="s">
        <v>1983</v>
      </c>
      <c r="AD508" s="310" t="s">
        <v>3266</v>
      </c>
      <c r="AE508" s="310" t="s">
        <v>2319</v>
      </c>
      <c r="AF508" s="310" t="s">
        <v>1663</v>
      </c>
      <c r="AG508" s="310" t="s">
        <v>1662</v>
      </c>
      <c r="AH508" s="310" t="s">
        <v>495</v>
      </c>
      <c r="AI508" s="310" t="s">
        <v>495</v>
      </c>
      <c r="AJ508" s="310" t="s">
        <v>495</v>
      </c>
    </row>
    <row r="509" spans="2:36" s="310" customFormat="1" ht="38.25">
      <c r="B509" s="310">
        <v>283946</v>
      </c>
      <c r="C509" s="310" t="s">
        <v>490</v>
      </c>
      <c r="D509" s="311">
        <v>37347.73055555556</v>
      </c>
      <c r="E509" s="310" t="s">
        <v>1383</v>
      </c>
      <c r="F509" s="310" t="s">
        <v>3267</v>
      </c>
      <c r="G509" s="310" t="s">
        <v>2329</v>
      </c>
      <c r="H509" s="310" t="s">
        <v>2329</v>
      </c>
      <c r="I509" s="311">
        <v>37347.57430555556</v>
      </c>
      <c r="J509" s="311">
        <v>37347.595138888886</v>
      </c>
      <c r="K509" s="310">
        <v>1</v>
      </c>
      <c r="L509" s="310">
        <v>30</v>
      </c>
      <c r="M509" s="310">
        <v>0</v>
      </c>
      <c r="N509" s="310">
        <v>30</v>
      </c>
      <c r="O509" s="310" t="s">
        <v>3268</v>
      </c>
      <c r="P509" s="310" t="s">
        <v>604</v>
      </c>
      <c r="Q509" s="310" t="s">
        <v>95</v>
      </c>
      <c r="R509" s="310" t="s">
        <v>1664</v>
      </c>
      <c r="S509" s="310" t="s">
        <v>291</v>
      </c>
      <c r="T509" s="310">
        <v>0</v>
      </c>
      <c r="U509" s="310" t="s">
        <v>495</v>
      </c>
      <c r="V509" s="310" t="s">
        <v>3531</v>
      </c>
      <c r="W509" s="310" t="s">
        <v>645</v>
      </c>
      <c r="X509" s="310" t="s">
        <v>3269</v>
      </c>
      <c r="Y509" s="310" t="s">
        <v>1662</v>
      </c>
      <c r="Z509" s="310" t="s">
        <v>2319</v>
      </c>
      <c r="AA509" s="310" t="s">
        <v>2318</v>
      </c>
      <c r="AB509" s="310" t="s">
        <v>1983</v>
      </c>
      <c r="AC509" s="310" t="s">
        <v>1983</v>
      </c>
      <c r="AD509" s="310" t="s">
        <v>3270</v>
      </c>
      <c r="AE509" s="310" t="s">
        <v>2319</v>
      </c>
      <c r="AF509" s="310" t="s">
        <v>1663</v>
      </c>
      <c r="AG509" s="310" t="s">
        <v>1662</v>
      </c>
      <c r="AH509" s="310" t="s">
        <v>495</v>
      </c>
      <c r="AI509" s="310" t="s">
        <v>495</v>
      </c>
      <c r="AJ509" s="310" t="s">
        <v>495</v>
      </c>
    </row>
    <row r="510" spans="2:36" s="310" customFormat="1" ht="76.5">
      <c r="B510" s="310">
        <v>288610</v>
      </c>
      <c r="C510" s="310" t="s">
        <v>490</v>
      </c>
      <c r="D510" s="311">
        <v>37376.333333333336</v>
      </c>
      <c r="E510" s="310" t="s">
        <v>3271</v>
      </c>
      <c r="F510" s="310" t="s">
        <v>3272</v>
      </c>
      <c r="G510" s="310" t="s">
        <v>2329</v>
      </c>
      <c r="H510" s="310" t="s">
        <v>2329</v>
      </c>
      <c r="I510" s="311">
        <v>37373.625</v>
      </c>
      <c r="J510" s="311">
        <v>37375.520833333336</v>
      </c>
      <c r="K510" s="310">
        <v>1</v>
      </c>
      <c r="L510" s="310">
        <v>2730</v>
      </c>
      <c r="M510" s="310">
        <v>0</v>
      </c>
      <c r="N510" s="310">
        <v>2730</v>
      </c>
      <c r="O510" s="310" t="s">
        <v>3273</v>
      </c>
      <c r="P510" s="310" t="s">
        <v>604</v>
      </c>
      <c r="Q510" s="310" t="s">
        <v>495</v>
      </c>
      <c r="R510" s="310" t="s">
        <v>1664</v>
      </c>
      <c r="S510" s="310" t="s">
        <v>495</v>
      </c>
      <c r="T510" s="310">
        <v>1</v>
      </c>
      <c r="U510" s="310" t="s">
        <v>3274</v>
      </c>
      <c r="V510" s="310" t="s">
        <v>3540</v>
      </c>
      <c r="W510" s="310" t="s">
        <v>3275</v>
      </c>
      <c r="X510" s="310" t="s">
        <v>1816</v>
      </c>
      <c r="Y510" s="310" t="s">
        <v>1662</v>
      </c>
      <c r="Z510" s="310" t="s">
        <v>1663</v>
      </c>
      <c r="AA510" s="310" t="s">
        <v>1663</v>
      </c>
      <c r="AB510" s="310" t="s">
        <v>1983</v>
      </c>
      <c r="AC510" s="310" t="s">
        <v>1983</v>
      </c>
      <c r="AD510" s="310" t="s">
        <v>1817</v>
      </c>
      <c r="AE510" s="310" t="s">
        <v>1662</v>
      </c>
      <c r="AF510" s="310" t="s">
        <v>1663</v>
      </c>
      <c r="AG510" s="310" t="s">
        <v>1662</v>
      </c>
      <c r="AH510" s="310" t="s">
        <v>495</v>
      </c>
      <c r="AI510" s="310" t="s">
        <v>495</v>
      </c>
      <c r="AJ510" s="310" t="s">
        <v>495</v>
      </c>
    </row>
    <row r="511" spans="2:36" s="310" customFormat="1" ht="38.25">
      <c r="B511" s="310">
        <v>288311</v>
      </c>
      <c r="C511" s="310" t="s">
        <v>490</v>
      </c>
      <c r="D511" s="311">
        <v>37373.48263888889</v>
      </c>
      <c r="E511" s="310" t="s">
        <v>1818</v>
      </c>
      <c r="F511" s="310" t="s">
        <v>643</v>
      </c>
      <c r="G511" s="310" t="s">
        <v>2329</v>
      </c>
      <c r="H511" s="310" t="s">
        <v>2329</v>
      </c>
      <c r="I511" s="311">
        <v>37372.93541666667</v>
      </c>
      <c r="J511" s="311">
        <v>37373.07986111111</v>
      </c>
      <c r="K511" s="310">
        <v>50</v>
      </c>
      <c r="L511" s="310">
        <v>10400</v>
      </c>
      <c r="M511" s="310">
        <v>9900</v>
      </c>
      <c r="N511" s="310">
        <v>500</v>
      </c>
      <c r="O511" s="310" t="s">
        <v>1819</v>
      </c>
      <c r="P511" s="310" t="s">
        <v>604</v>
      </c>
      <c r="Q511" s="310" t="s">
        <v>1422</v>
      </c>
      <c r="R511" s="310" t="s">
        <v>1664</v>
      </c>
      <c r="S511" s="310" t="s">
        <v>1820</v>
      </c>
      <c r="T511" s="310">
        <v>2</v>
      </c>
      <c r="U511" s="310" t="s">
        <v>1821</v>
      </c>
      <c r="V511" s="310" t="s">
        <v>3530</v>
      </c>
      <c r="W511" s="310" t="s">
        <v>1429</v>
      </c>
      <c r="X511" s="310" t="s">
        <v>1822</v>
      </c>
      <c r="Y511" s="310" t="s">
        <v>1663</v>
      </c>
      <c r="Z511" s="310" t="s">
        <v>495</v>
      </c>
      <c r="AA511" s="310" t="s">
        <v>495</v>
      </c>
      <c r="AB511" s="310" t="s">
        <v>1983</v>
      </c>
      <c r="AC511" s="310" t="s">
        <v>1983</v>
      </c>
      <c r="AD511" s="310" t="s">
        <v>495</v>
      </c>
      <c r="AE511" s="310" t="s">
        <v>1662</v>
      </c>
      <c r="AF511" s="310" t="s">
        <v>1663</v>
      </c>
      <c r="AG511" s="310" t="s">
        <v>1662</v>
      </c>
      <c r="AH511" s="310" t="s">
        <v>495</v>
      </c>
      <c r="AI511" s="310" t="s">
        <v>495</v>
      </c>
      <c r="AJ511" s="310" t="s">
        <v>495</v>
      </c>
    </row>
    <row r="512" spans="2:36" s="310" customFormat="1" ht="76.5">
      <c r="B512" s="310">
        <v>289353</v>
      </c>
      <c r="C512" s="310" t="s">
        <v>490</v>
      </c>
      <c r="D512" s="311">
        <v>37379.645833333336</v>
      </c>
      <c r="E512" s="310" t="s">
        <v>1823</v>
      </c>
      <c r="F512" s="310" t="s">
        <v>1448</v>
      </c>
      <c r="G512" s="310" t="s">
        <v>2329</v>
      </c>
      <c r="H512" s="310" t="s">
        <v>2329</v>
      </c>
      <c r="I512" s="311">
        <v>37379.46041666667</v>
      </c>
      <c r="J512" s="311">
        <v>37379.48263888889</v>
      </c>
      <c r="K512" s="310">
        <v>2</v>
      </c>
      <c r="L512" s="310">
        <v>64</v>
      </c>
      <c r="M512" s="310">
        <v>0</v>
      </c>
      <c r="N512" s="310">
        <v>64</v>
      </c>
      <c r="O512" s="310" t="s">
        <v>1824</v>
      </c>
      <c r="P512" s="310" t="s">
        <v>604</v>
      </c>
      <c r="Q512" s="310" t="s">
        <v>1825</v>
      </c>
      <c r="R512" s="310" t="s">
        <v>1664</v>
      </c>
      <c r="S512" s="310" t="s">
        <v>1826</v>
      </c>
      <c r="T512" s="310">
        <v>0</v>
      </c>
      <c r="U512" s="310" t="s">
        <v>3570</v>
      </c>
      <c r="V512" s="310" t="s">
        <v>3531</v>
      </c>
      <c r="W512" s="310" t="s">
        <v>1827</v>
      </c>
      <c r="X512" s="310" t="s">
        <v>1828</v>
      </c>
      <c r="Y512" s="310" t="s">
        <v>1662</v>
      </c>
      <c r="Z512" s="310" t="s">
        <v>1663</v>
      </c>
      <c r="AA512" s="310" t="s">
        <v>1662</v>
      </c>
      <c r="AB512" s="310" t="s">
        <v>1983</v>
      </c>
      <c r="AC512" s="310" t="s">
        <v>1983</v>
      </c>
      <c r="AD512" s="310" t="s">
        <v>1829</v>
      </c>
      <c r="AE512" s="310" t="s">
        <v>1662</v>
      </c>
      <c r="AF512" s="310" t="s">
        <v>1663</v>
      </c>
      <c r="AG512" s="310" t="s">
        <v>1662</v>
      </c>
      <c r="AH512" s="310" t="s">
        <v>495</v>
      </c>
      <c r="AI512" s="310">
        <v>0</v>
      </c>
      <c r="AJ512" s="310" t="s">
        <v>495</v>
      </c>
    </row>
    <row r="513" spans="2:36" s="310" customFormat="1" ht="63.75">
      <c r="B513" s="310">
        <v>288568</v>
      </c>
      <c r="C513" s="310" t="s">
        <v>490</v>
      </c>
      <c r="D513" s="311">
        <v>37375.625</v>
      </c>
      <c r="E513" s="310" t="s">
        <v>406</v>
      </c>
      <c r="F513" s="310" t="s">
        <v>495</v>
      </c>
      <c r="G513" s="310" t="s">
        <v>2329</v>
      </c>
      <c r="H513" s="310" t="s">
        <v>2329</v>
      </c>
      <c r="I513" s="311">
        <v>37375.336805555555</v>
      </c>
      <c r="J513" s="311">
        <v>37375.54236111111</v>
      </c>
      <c r="K513" s="310">
        <v>15</v>
      </c>
      <c r="L513" s="310">
        <v>3840</v>
      </c>
      <c r="M513" s="310">
        <v>1200</v>
      </c>
      <c r="N513" s="310">
        <v>2640</v>
      </c>
      <c r="O513" s="310" t="s">
        <v>1830</v>
      </c>
      <c r="P513" s="310" t="s">
        <v>604</v>
      </c>
      <c r="Q513" s="310" t="s">
        <v>3449</v>
      </c>
      <c r="R513" s="310" t="s">
        <v>1664</v>
      </c>
      <c r="S513" s="310" t="s">
        <v>1831</v>
      </c>
      <c r="T513" s="310">
        <v>0</v>
      </c>
      <c r="U513" s="310" t="s">
        <v>495</v>
      </c>
      <c r="V513" s="310" t="s">
        <v>3530</v>
      </c>
      <c r="W513" s="310" t="s">
        <v>4</v>
      </c>
      <c r="X513" s="310" t="s">
        <v>1832</v>
      </c>
      <c r="Y513" s="310" t="s">
        <v>1662</v>
      </c>
      <c r="Z513" s="310" t="s">
        <v>1663</v>
      </c>
      <c r="AA513" s="310" t="s">
        <v>1663</v>
      </c>
      <c r="AB513" s="310" t="s">
        <v>1833</v>
      </c>
      <c r="AC513" s="310" t="s">
        <v>100</v>
      </c>
      <c r="AD513" s="310" t="s">
        <v>2003</v>
      </c>
      <c r="AE513" s="310" t="s">
        <v>1663</v>
      </c>
      <c r="AF513" s="310" t="s">
        <v>1663</v>
      </c>
      <c r="AG513" s="310" t="s">
        <v>1663</v>
      </c>
      <c r="AH513" s="310" t="s">
        <v>495</v>
      </c>
      <c r="AI513" s="310">
        <v>3</v>
      </c>
      <c r="AJ513" s="310" t="s">
        <v>495</v>
      </c>
    </row>
    <row r="514" spans="2:36" s="310" customFormat="1" ht="51">
      <c r="B514" s="310">
        <v>288316</v>
      </c>
      <c r="C514" s="310" t="s">
        <v>490</v>
      </c>
      <c r="D514" s="311">
        <v>37373.57638888889</v>
      </c>
      <c r="E514" s="310" t="s">
        <v>505</v>
      </c>
      <c r="F514" s="310" t="s">
        <v>821</v>
      </c>
      <c r="G514" s="310" t="s">
        <v>2329</v>
      </c>
      <c r="H514" s="310" t="s">
        <v>2329</v>
      </c>
      <c r="I514" s="311">
        <v>37373.29861111111</v>
      </c>
      <c r="J514" s="311">
        <v>37373.34375</v>
      </c>
      <c r="K514" s="310">
        <v>0.5</v>
      </c>
      <c r="L514" s="310">
        <v>32.5</v>
      </c>
      <c r="M514" s="310">
        <v>0</v>
      </c>
      <c r="N514" s="310">
        <v>32.5</v>
      </c>
      <c r="O514" s="310" t="s">
        <v>1834</v>
      </c>
      <c r="P514" s="310" t="s">
        <v>604</v>
      </c>
      <c r="Q514" s="310" t="s">
        <v>3449</v>
      </c>
      <c r="R514" s="310" t="s">
        <v>1664</v>
      </c>
      <c r="S514" s="310" t="s">
        <v>1835</v>
      </c>
      <c r="T514" s="310">
        <v>0</v>
      </c>
      <c r="U514" s="310" t="s">
        <v>495</v>
      </c>
      <c r="V514" s="310" t="s">
        <v>3532</v>
      </c>
      <c r="W514" s="310" t="s">
        <v>1836</v>
      </c>
      <c r="X514" s="310" t="s">
        <v>1837</v>
      </c>
      <c r="Y514" s="310" t="s">
        <v>1662</v>
      </c>
      <c r="Z514" s="310" t="s">
        <v>1663</v>
      </c>
      <c r="AA514" s="310" t="s">
        <v>1662</v>
      </c>
      <c r="AB514" s="310" t="s">
        <v>1662</v>
      </c>
      <c r="AC514" s="310" t="s">
        <v>1662</v>
      </c>
      <c r="AD514" s="310" t="s">
        <v>1838</v>
      </c>
      <c r="AE514" s="310" t="s">
        <v>1663</v>
      </c>
      <c r="AF514" s="310" t="s">
        <v>1663</v>
      </c>
      <c r="AG514" s="310" t="s">
        <v>1662</v>
      </c>
      <c r="AH514" s="310" t="s">
        <v>495</v>
      </c>
      <c r="AI514" s="310" t="s">
        <v>495</v>
      </c>
      <c r="AJ514" s="310" t="s">
        <v>495</v>
      </c>
    </row>
    <row r="515" spans="2:36" s="310" customFormat="1" ht="51">
      <c r="B515" s="310">
        <v>287638</v>
      </c>
      <c r="C515" s="310" t="s">
        <v>490</v>
      </c>
      <c r="D515" s="311">
        <v>37369.520833333336</v>
      </c>
      <c r="E515" s="310" t="s">
        <v>406</v>
      </c>
      <c r="F515" s="310" t="s">
        <v>1414</v>
      </c>
      <c r="G515" s="310" t="s">
        <v>2329</v>
      </c>
      <c r="H515" s="310" t="s">
        <v>2329</v>
      </c>
      <c r="I515" s="311">
        <v>37369.36597222222</v>
      </c>
      <c r="J515" s="311">
        <v>37369.404861111114</v>
      </c>
      <c r="K515" s="310">
        <v>5</v>
      </c>
      <c r="L515" s="310">
        <v>280</v>
      </c>
      <c r="M515" s="310">
        <v>0</v>
      </c>
      <c r="N515" s="310">
        <v>280</v>
      </c>
      <c r="O515" s="310" t="s">
        <v>1839</v>
      </c>
      <c r="P515" s="310" t="s">
        <v>604</v>
      </c>
      <c r="Q515" s="310" t="s">
        <v>1422</v>
      </c>
      <c r="R515" s="310" t="s">
        <v>1664</v>
      </c>
      <c r="S515" s="310" t="s">
        <v>1840</v>
      </c>
      <c r="T515" s="310">
        <v>0</v>
      </c>
      <c r="U515" s="310" t="s">
        <v>495</v>
      </c>
      <c r="V515" s="310" t="s">
        <v>3531</v>
      </c>
      <c r="W515" s="310" t="s">
        <v>1841</v>
      </c>
      <c r="X515" s="310" t="s">
        <v>1842</v>
      </c>
      <c r="Y515" s="310" t="s">
        <v>1662</v>
      </c>
      <c r="Z515" s="310" t="s">
        <v>1663</v>
      </c>
      <c r="AA515" s="310" t="s">
        <v>1662</v>
      </c>
      <c r="AB515" s="310" t="s">
        <v>1983</v>
      </c>
      <c r="AC515" s="310" t="s">
        <v>1983</v>
      </c>
      <c r="AD515" s="310" t="s">
        <v>1843</v>
      </c>
      <c r="AE515" s="310" t="s">
        <v>1663</v>
      </c>
      <c r="AF515" s="310" t="s">
        <v>1663</v>
      </c>
      <c r="AG515" s="310" t="s">
        <v>1662</v>
      </c>
      <c r="AH515" s="310" t="s">
        <v>495</v>
      </c>
      <c r="AI515" s="310" t="s">
        <v>495</v>
      </c>
      <c r="AJ515" s="310" t="s">
        <v>495</v>
      </c>
    </row>
    <row r="516" spans="2:36" s="310" customFormat="1" ht="51">
      <c r="B516" s="310">
        <v>288707</v>
      </c>
      <c r="C516" s="310" t="s">
        <v>490</v>
      </c>
      <c r="D516" s="311">
        <v>37376.583333333336</v>
      </c>
      <c r="E516" s="310" t="s">
        <v>406</v>
      </c>
      <c r="F516" s="310" t="s">
        <v>1414</v>
      </c>
      <c r="G516" s="310" t="s">
        <v>2329</v>
      </c>
      <c r="H516" s="310" t="s">
        <v>2329</v>
      </c>
      <c r="I516" s="311">
        <v>37376.3125</v>
      </c>
      <c r="J516" s="311">
        <v>37376.461805555555</v>
      </c>
      <c r="K516" s="310">
        <v>25</v>
      </c>
      <c r="L516" s="310">
        <v>3250</v>
      </c>
      <c r="M516" s="310">
        <v>3000</v>
      </c>
      <c r="N516" s="310">
        <v>250</v>
      </c>
      <c r="O516" s="310" t="s">
        <v>1844</v>
      </c>
      <c r="P516" s="310" t="s">
        <v>604</v>
      </c>
      <c r="Q516" s="310" t="s">
        <v>109</v>
      </c>
      <c r="R516" s="310" t="s">
        <v>1664</v>
      </c>
      <c r="S516" s="310" t="s">
        <v>1835</v>
      </c>
      <c r="T516" s="310">
        <v>0</v>
      </c>
      <c r="U516" s="310" t="s">
        <v>495</v>
      </c>
      <c r="V516" s="310" t="s">
        <v>3531</v>
      </c>
      <c r="W516" s="310" t="s">
        <v>1841</v>
      </c>
      <c r="X516" s="310" t="s">
        <v>1845</v>
      </c>
      <c r="Y516" s="310" t="s">
        <v>1662</v>
      </c>
      <c r="Z516" s="310" t="s">
        <v>1663</v>
      </c>
      <c r="AA516" s="310" t="s">
        <v>1662</v>
      </c>
      <c r="AB516" s="310" t="s">
        <v>1983</v>
      </c>
      <c r="AC516" s="310" t="s">
        <v>1983</v>
      </c>
      <c r="AD516" s="310" t="s">
        <v>1846</v>
      </c>
      <c r="AE516" s="310" t="s">
        <v>1663</v>
      </c>
      <c r="AF516" s="310" t="s">
        <v>1663</v>
      </c>
      <c r="AG516" s="310" t="s">
        <v>1662</v>
      </c>
      <c r="AH516" s="310" t="s">
        <v>495</v>
      </c>
      <c r="AI516" s="310" t="s">
        <v>495</v>
      </c>
      <c r="AJ516" s="310" t="s">
        <v>495</v>
      </c>
    </row>
    <row r="517" spans="2:36" s="310" customFormat="1" ht="38.25">
      <c r="B517" s="310">
        <v>289782</v>
      </c>
      <c r="C517" s="310" t="s">
        <v>490</v>
      </c>
      <c r="D517" s="311">
        <v>37382.395833333336</v>
      </c>
      <c r="E517" s="310" t="s">
        <v>3271</v>
      </c>
      <c r="F517" s="310" t="s">
        <v>3272</v>
      </c>
      <c r="G517" s="310" t="s">
        <v>2329</v>
      </c>
      <c r="H517" s="310" t="s">
        <v>2329</v>
      </c>
      <c r="I517" s="311">
        <v>37382.395833333336</v>
      </c>
      <c r="J517" s="311">
        <v>37382.444444444445</v>
      </c>
      <c r="K517" s="310">
        <v>0.5</v>
      </c>
      <c r="L517" s="310">
        <v>35</v>
      </c>
      <c r="M517" s="310">
        <v>0</v>
      </c>
      <c r="N517" s="310">
        <v>35</v>
      </c>
      <c r="O517" s="310" t="s">
        <v>1847</v>
      </c>
      <c r="P517" s="310" t="s">
        <v>604</v>
      </c>
      <c r="Q517" s="310" t="s">
        <v>494</v>
      </c>
      <c r="R517" s="310" t="s">
        <v>1664</v>
      </c>
      <c r="S517" s="310" t="s">
        <v>1848</v>
      </c>
      <c r="T517" s="310">
        <v>0</v>
      </c>
      <c r="U517" s="310" t="s">
        <v>495</v>
      </c>
      <c r="V517" s="310" t="s">
        <v>3530</v>
      </c>
      <c r="W517" s="310" t="s">
        <v>1849</v>
      </c>
      <c r="X517" s="310" t="s">
        <v>1850</v>
      </c>
      <c r="Y517" s="310" t="s">
        <v>1662</v>
      </c>
      <c r="Z517" s="310" t="s">
        <v>1662</v>
      </c>
      <c r="AA517" s="310" t="s">
        <v>1662</v>
      </c>
      <c r="AB517" s="310" t="s">
        <v>1983</v>
      </c>
      <c r="AC517" s="310" t="s">
        <v>1983</v>
      </c>
      <c r="AD517" s="310" t="s">
        <v>1851</v>
      </c>
      <c r="AE517" s="310" t="s">
        <v>1663</v>
      </c>
      <c r="AF517" s="310" t="s">
        <v>1663</v>
      </c>
      <c r="AG517" s="310" t="s">
        <v>1662</v>
      </c>
      <c r="AH517" s="310" t="s">
        <v>495</v>
      </c>
      <c r="AI517" s="310" t="s">
        <v>495</v>
      </c>
      <c r="AJ517" s="310" t="s">
        <v>495</v>
      </c>
    </row>
    <row r="518" spans="2:36" s="310" customFormat="1" ht="51">
      <c r="B518" s="310">
        <v>289560</v>
      </c>
      <c r="C518" s="310" t="s">
        <v>490</v>
      </c>
      <c r="D518" s="311">
        <v>37380.555555555555</v>
      </c>
      <c r="E518" s="310" t="s">
        <v>3430</v>
      </c>
      <c r="F518" s="310" t="s">
        <v>821</v>
      </c>
      <c r="G518" s="310" t="s">
        <v>2329</v>
      </c>
      <c r="H518" s="310" t="s">
        <v>2329</v>
      </c>
      <c r="I518" s="311">
        <v>37380.39027777778</v>
      </c>
      <c r="J518" s="311">
        <v>37380.44097222222</v>
      </c>
      <c r="K518" s="310">
        <v>10</v>
      </c>
      <c r="L518" s="310">
        <v>530</v>
      </c>
      <c r="M518" s="310">
        <v>120</v>
      </c>
      <c r="N518" s="310">
        <v>410</v>
      </c>
      <c r="O518" s="310" t="s">
        <v>1852</v>
      </c>
      <c r="P518" s="310" t="s">
        <v>1853</v>
      </c>
      <c r="Q518" s="310" t="s">
        <v>1463</v>
      </c>
      <c r="R518" s="310" t="s">
        <v>1664</v>
      </c>
      <c r="S518" s="310" t="s">
        <v>3017</v>
      </c>
      <c r="T518" s="310">
        <v>0</v>
      </c>
      <c r="U518" s="310" t="s">
        <v>1703</v>
      </c>
      <c r="V518" s="310" t="s">
        <v>3531</v>
      </c>
      <c r="W518" s="310" t="s">
        <v>2343</v>
      </c>
      <c r="X518" s="310" t="s">
        <v>1854</v>
      </c>
      <c r="Y518" s="310" t="s">
        <v>1662</v>
      </c>
      <c r="Z518" s="310" t="s">
        <v>1663</v>
      </c>
      <c r="AA518" s="310" t="s">
        <v>1662</v>
      </c>
      <c r="AB518" s="310" t="s">
        <v>1983</v>
      </c>
      <c r="AC518" s="310" t="s">
        <v>1983</v>
      </c>
      <c r="AD518" s="310" t="s">
        <v>2370</v>
      </c>
      <c r="AE518" s="310" t="s">
        <v>2319</v>
      </c>
      <c r="AF518" s="310" t="s">
        <v>1663</v>
      </c>
      <c r="AG518" s="310" t="s">
        <v>1662</v>
      </c>
      <c r="AH518" s="310" t="s">
        <v>495</v>
      </c>
      <c r="AI518" s="310" t="s">
        <v>495</v>
      </c>
      <c r="AJ518" s="310" t="s">
        <v>495</v>
      </c>
    </row>
    <row r="519" spans="2:36" s="310" customFormat="1" ht="51">
      <c r="B519" s="310">
        <v>287640</v>
      </c>
      <c r="C519" s="310" t="s">
        <v>490</v>
      </c>
      <c r="D519" s="311">
        <v>37369.645833333336</v>
      </c>
      <c r="E519" s="310" t="s">
        <v>406</v>
      </c>
      <c r="F519" s="310" t="s">
        <v>1414</v>
      </c>
      <c r="G519" s="310" t="s">
        <v>2329</v>
      </c>
      <c r="H519" s="310" t="s">
        <v>2329</v>
      </c>
      <c r="I519" s="311">
        <v>37369.3625</v>
      </c>
      <c r="J519" s="311">
        <v>37369.38888888889</v>
      </c>
      <c r="K519" s="310">
        <v>2</v>
      </c>
      <c r="L519" s="310">
        <v>76</v>
      </c>
      <c r="M519" s="310">
        <v>40</v>
      </c>
      <c r="N519" s="310">
        <v>36</v>
      </c>
      <c r="O519" s="310" t="s">
        <v>1855</v>
      </c>
      <c r="P519" s="310" t="s">
        <v>604</v>
      </c>
      <c r="Q519" s="310" t="s">
        <v>1422</v>
      </c>
      <c r="R519" s="310" t="s">
        <v>1664</v>
      </c>
      <c r="S519" s="310" t="s">
        <v>1835</v>
      </c>
      <c r="T519" s="310">
        <v>0</v>
      </c>
      <c r="U519" s="310" t="s">
        <v>495</v>
      </c>
      <c r="V519" s="310" t="s">
        <v>3531</v>
      </c>
      <c r="W519" s="310" t="s">
        <v>1841</v>
      </c>
      <c r="X519" s="310" t="s">
        <v>1856</v>
      </c>
      <c r="Y519" s="310" t="s">
        <v>1662</v>
      </c>
      <c r="Z519" s="310" t="s">
        <v>1663</v>
      </c>
      <c r="AA519" s="310" t="s">
        <v>1662</v>
      </c>
      <c r="AB519" s="310" t="s">
        <v>1983</v>
      </c>
      <c r="AC519" s="310" t="s">
        <v>1983</v>
      </c>
      <c r="AD519" s="310" t="s">
        <v>1843</v>
      </c>
      <c r="AE519" s="310" t="s">
        <v>1663</v>
      </c>
      <c r="AF519" s="310" t="s">
        <v>1663</v>
      </c>
      <c r="AG519" s="310" t="s">
        <v>1662</v>
      </c>
      <c r="AH519" s="310" t="s">
        <v>495</v>
      </c>
      <c r="AI519" s="310" t="s">
        <v>495</v>
      </c>
      <c r="AJ519" s="310" t="s">
        <v>495</v>
      </c>
    </row>
    <row r="520" spans="2:36" s="310" customFormat="1" ht="89.25">
      <c r="B520" s="310">
        <v>289580</v>
      </c>
      <c r="C520" s="310" t="s">
        <v>490</v>
      </c>
      <c r="D520" s="311">
        <v>37382.62152777778</v>
      </c>
      <c r="E520" s="310" t="s">
        <v>3430</v>
      </c>
      <c r="F520" s="310" t="s">
        <v>1857</v>
      </c>
      <c r="G520" s="310" t="s">
        <v>2329</v>
      </c>
      <c r="H520" s="310" t="s">
        <v>2329</v>
      </c>
      <c r="I520" s="311">
        <v>37380.69097222222</v>
      </c>
      <c r="J520" s="311">
        <v>37380.76388888889</v>
      </c>
      <c r="K520" s="310">
        <v>1</v>
      </c>
      <c r="L520" s="310">
        <v>105</v>
      </c>
      <c r="M520" s="310">
        <v>0</v>
      </c>
      <c r="N520" s="310">
        <v>105</v>
      </c>
      <c r="O520" s="310" t="s">
        <v>1858</v>
      </c>
      <c r="P520" s="310" t="s">
        <v>604</v>
      </c>
      <c r="Q520" s="310" t="s">
        <v>2372</v>
      </c>
      <c r="R520" s="310" t="s">
        <v>1664</v>
      </c>
      <c r="S520" s="310" t="s">
        <v>2360</v>
      </c>
      <c r="T520" s="310">
        <v>0</v>
      </c>
      <c r="U520" s="310" t="s">
        <v>3570</v>
      </c>
      <c r="V520" s="310" t="s">
        <v>3530</v>
      </c>
      <c r="W520" s="310" t="s">
        <v>2368</v>
      </c>
      <c r="X520" s="310" t="s">
        <v>1859</v>
      </c>
      <c r="Y520" s="310" t="s">
        <v>1662</v>
      </c>
      <c r="Z520" s="310" t="s">
        <v>1662</v>
      </c>
      <c r="AA520" s="310" t="s">
        <v>1662</v>
      </c>
      <c r="AB520" s="310" t="s">
        <v>1983</v>
      </c>
      <c r="AC520" s="310" t="s">
        <v>1983</v>
      </c>
      <c r="AD520" s="310" t="s">
        <v>1860</v>
      </c>
      <c r="AE520" s="310" t="s">
        <v>1663</v>
      </c>
      <c r="AF520" s="310" t="s">
        <v>1663</v>
      </c>
      <c r="AG520" s="310" t="s">
        <v>1662</v>
      </c>
      <c r="AH520" s="310" t="s">
        <v>495</v>
      </c>
      <c r="AI520" s="310" t="s">
        <v>495</v>
      </c>
      <c r="AJ520" s="310" t="s">
        <v>495</v>
      </c>
    </row>
    <row r="521" spans="2:36" s="310" customFormat="1" ht="38.25">
      <c r="B521" s="310">
        <v>290172</v>
      </c>
      <c r="C521" s="310" t="s">
        <v>490</v>
      </c>
      <c r="D521" s="311">
        <v>37384.625</v>
      </c>
      <c r="E521" s="310" t="s">
        <v>1823</v>
      </c>
      <c r="F521" s="310" t="s">
        <v>1448</v>
      </c>
      <c r="G521" s="310" t="s">
        <v>2329</v>
      </c>
      <c r="H521" s="310" t="s">
        <v>2329</v>
      </c>
      <c r="I521" s="311">
        <v>37384.333333333336</v>
      </c>
      <c r="J521" s="311">
        <v>37384.444444444445</v>
      </c>
      <c r="K521" s="310">
        <v>15</v>
      </c>
      <c r="L521" s="310">
        <v>2175</v>
      </c>
      <c r="M521" s="310">
        <v>1550</v>
      </c>
      <c r="N521" s="310">
        <v>625</v>
      </c>
      <c r="O521" s="310" t="s">
        <v>1861</v>
      </c>
      <c r="P521" s="310" t="s">
        <v>604</v>
      </c>
      <c r="Q521" s="310" t="s">
        <v>529</v>
      </c>
      <c r="R521" s="310" t="s">
        <v>1664</v>
      </c>
      <c r="S521" s="310" t="s">
        <v>1862</v>
      </c>
      <c r="T521" s="310">
        <v>0</v>
      </c>
      <c r="U521" s="310" t="s">
        <v>3570</v>
      </c>
      <c r="V521" s="310" t="s">
        <v>3544</v>
      </c>
      <c r="W521" s="310" t="s">
        <v>1863</v>
      </c>
      <c r="X521" s="310" t="s">
        <v>1828</v>
      </c>
      <c r="Y521" s="310" t="s">
        <v>1662</v>
      </c>
      <c r="Z521" s="310" t="s">
        <v>1663</v>
      </c>
      <c r="AA521" s="310" t="s">
        <v>1662</v>
      </c>
      <c r="AB521" s="310" t="s">
        <v>1983</v>
      </c>
      <c r="AC521" s="310" t="s">
        <v>1983</v>
      </c>
      <c r="AD521" s="310" t="s">
        <v>1864</v>
      </c>
      <c r="AE521" s="310" t="s">
        <v>1663</v>
      </c>
      <c r="AF521" s="310" t="s">
        <v>1663</v>
      </c>
      <c r="AG521" s="310" t="s">
        <v>1662</v>
      </c>
      <c r="AH521" s="310" t="s">
        <v>495</v>
      </c>
      <c r="AI521" s="310">
        <v>0</v>
      </c>
      <c r="AJ521" s="310" t="s">
        <v>1865</v>
      </c>
    </row>
    <row r="522" spans="2:36" s="310" customFormat="1" ht="89.25">
      <c r="B522" s="310">
        <v>292160</v>
      </c>
      <c r="C522" s="310" t="s">
        <v>490</v>
      </c>
      <c r="D522" s="311">
        <v>37396.8125</v>
      </c>
      <c r="E522" s="310" t="s">
        <v>682</v>
      </c>
      <c r="F522" s="310" t="s">
        <v>308</v>
      </c>
      <c r="G522" s="310" t="s">
        <v>2329</v>
      </c>
      <c r="H522" s="310" t="s">
        <v>2329</v>
      </c>
      <c r="I522" s="311">
        <v>37396.72152777778</v>
      </c>
      <c r="J522" s="311">
        <v>37396.76736111111</v>
      </c>
      <c r="K522" s="310">
        <v>3</v>
      </c>
      <c r="L522" s="310">
        <v>198</v>
      </c>
      <c r="M522" s="310">
        <v>108</v>
      </c>
      <c r="N522" s="310">
        <v>90</v>
      </c>
      <c r="O522" s="310" t="s">
        <v>1866</v>
      </c>
      <c r="P522" s="310" t="s">
        <v>604</v>
      </c>
      <c r="Q522" s="310" t="s">
        <v>1422</v>
      </c>
      <c r="R522" s="310" t="s">
        <v>1664</v>
      </c>
      <c r="S522" s="310" t="s">
        <v>1867</v>
      </c>
      <c r="T522" s="310">
        <v>0</v>
      </c>
      <c r="U522" s="310" t="s">
        <v>495</v>
      </c>
      <c r="V522" s="310" t="s">
        <v>3531</v>
      </c>
      <c r="W522" s="310" t="s">
        <v>1868</v>
      </c>
      <c r="X522" s="310" t="s">
        <v>1869</v>
      </c>
      <c r="Y522" s="310" t="s">
        <v>1662</v>
      </c>
      <c r="Z522" s="310" t="s">
        <v>1662</v>
      </c>
      <c r="AA522" s="310" t="s">
        <v>1662</v>
      </c>
      <c r="AB522" s="310" t="s">
        <v>1983</v>
      </c>
      <c r="AC522" s="310" t="s">
        <v>1983</v>
      </c>
      <c r="AD522" s="310" t="s">
        <v>1870</v>
      </c>
      <c r="AE522" s="310" t="s">
        <v>1663</v>
      </c>
      <c r="AF522" s="310" t="s">
        <v>1663</v>
      </c>
      <c r="AG522" s="310" t="s">
        <v>1662</v>
      </c>
      <c r="AH522" s="310" t="s">
        <v>495</v>
      </c>
      <c r="AI522" s="310" t="s">
        <v>495</v>
      </c>
      <c r="AJ522" s="310" t="s">
        <v>495</v>
      </c>
    </row>
    <row r="523" spans="2:36" s="310" customFormat="1" ht="102">
      <c r="B523" s="310">
        <v>292137</v>
      </c>
      <c r="C523" s="310" t="s">
        <v>490</v>
      </c>
      <c r="D523" s="311">
        <v>37396.625</v>
      </c>
      <c r="E523" s="310" t="s">
        <v>3412</v>
      </c>
      <c r="F523" s="310" t="s">
        <v>1414</v>
      </c>
      <c r="G523" s="310" t="s">
        <v>2329</v>
      </c>
      <c r="H523" s="310" t="s">
        <v>2329</v>
      </c>
      <c r="I523" s="311">
        <v>37391.3125</v>
      </c>
      <c r="J523" s="311">
        <v>37391.4375</v>
      </c>
      <c r="K523" s="310">
        <v>5</v>
      </c>
      <c r="L523" s="310">
        <v>550</v>
      </c>
      <c r="M523" s="310">
        <v>500</v>
      </c>
      <c r="N523" s="310">
        <v>50</v>
      </c>
      <c r="O523" s="310" t="s">
        <v>1871</v>
      </c>
      <c r="P523" s="310" t="s">
        <v>604</v>
      </c>
      <c r="Q523" s="310" t="s">
        <v>500</v>
      </c>
      <c r="R523" s="310" t="s">
        <v>1664</v>
      </c>
      <c r="S523" s="310" t="s">
        <v>1872</v>
      </c>
      <c r="T523" s="310">
        <v>2</v>
      </c>
      <c r="U523" s="310" t="s">
        <v>1873</v>
      </c>
      <c r="V523" s="310" t="s">
        <v>3533</v>
      </c>
      <c r="W523" s="310" t="s">
        <v>1874</v>
      </c>
      <c r="X523" s="310" t="s">
        <v>1875</v>
      </c>
      <c r="Y523" s="310" t="s">
        <v>1662</v>
      </c>
      <c r="Z523" s="310" t="s">
        <v>1663</v>
      </c>
      <c r="AA523" s="310" t="s">
        <v>1662</v>
      </c>
      <c r="AB523" s="310" t="s">
        <v>1983</v>
      </c>
      <c r="AC523" s="310" t="s">
        <v>1983</v>
      </c>
      <c r="AD523" s="310" t="s">
        <v>1876</v>
      </c>
      <c r="AE523" s="310" t="s">
        <v>1663</v>
      </c>
      <c r="AF523" s="310" t="s">
        <v>1663</v>
      </c>
      <c r="AG523" s="310" t="s">
        <v>1662</v>
      </c>
      <c r="AH523" s="310" t="s">
        <v>495</v>
      </c>
      <c r="AI523" s="310">
        <v>0</v>
      </c>
      <c r="AJ523" s="310" t="s">
        <v>1877</v>
      </c>
    </row>
    <row r="524" spans="2:36" s="310" customFormat="1" ht="51">
      <c r="B524" s="310">
        <v>292269</v>
      </c>
      <c r="C524" s="310" t="s">
        <v>490</v>
      </c>
      <c r="D524" s="311">
        <v>37397.4375</v>
      </c>
      <c r="E524" s="310" t="s">
        <v>3412</v>
      </c>
      <c r="F524" s="310" t="s">
        <v>1414</v>
      </c>
      <c r="G524" s="310" t="s">
        <v>2329</v>
      </c>
      <c r="H524" s="310" t="s">
        <v>2329</v>
      </c>
      <c r="I524" s="311">
        <v>37397.290972222225</v>
      </c>
      <c r="J524" s="311">
        <v>37397.339583333334</v>
      </c>
      <c r="K524" s="310">
        <v>5</v>
      </c>
      <c r="L524" s="310">
        <v>350</v>
      </c>
      <c r="M524" s="310">
        <v>300</v>
      </c>
      <c r="N524" s="310">
        <v>50</v>
      </c>
      <c r="O524" s="310" t="s">
        <v>1878</v>
      </c>
      <c r="P524" s="310" t="s">
        <v>604</v>
      </c>
      <c r="Q524" s="310" t="s">
        <v>1422</v>
      </c>
      <c r="R524" s="310" t="s">
        <v>1664</v>
      </c>
      <c r="S524" s="310" t="s">
        <v>1879</v>
      </c>
      <c r="T524" s="310">
        <v>0</v>
      </c>
      <c r="U524" s="310" t="s">
        <v>1703</v>
      </c>
      <c r="V524" s="310" t="s">
        <v>3531</v>
      </c>
      <c r="W524" s="310" t="s">
        <v>1880</v>
      </c>
      <c r="X524" s="310" t="s">
        <v>1881</v>
      </c>
      <c r="Y524" s="310" t="s">
        <v>1662</v>
      </c>
      <c r="Z524" s="310" t="s">
        <v>1662</v>
      </c>
      <c r="AA524" s="310" t="s">
        <v>1662</v>
      </c>
      <c r="AB524" s="310" t="s">
        <v>1983</v>
      </c>
      <c r="AC524" s="310" t="s">
        <v>1983</v>
      </c>
      <c r="AD524" s="310" t="s">
        <v>1882</v>
      </c>
      <c r="AE524" s="310" t="s">
        <v>1662</v>
      </c>
      <c r="AF524" s="310" t="s">
        <v>1663</v>
      </c>
      <c r="AG524" s="310" t="s">
        <v>1662</v>
      </c>
      <c r="AH524" s="310" t="s">
        <v>495</v>
      </c>
      <c r="AI524" s="310">
        <v>0</v>
      </c>
      <c r="AJ524" s="310" t="s">
        <v>1883</v>
      </c>
    </row>
    <row r="525" spans="2:36" s="310" customFormat="1" ht="51">
      <c r="B525" s="310">
        <v>296213</v>
      </c>
      <c r="C525" s="310" t="s">
        <v>490</v>
      </c>
      <c r="D525" s="311">
        <v>37417.5625</v>
      </c>
      <c r="E525" s="310" t="s">
        <v>1884</v>
      </c>
      <c r="F525" s="310" t="s">
        <v>527</v>
      </c>
      <c r="G525" s="310" t="s">
        <v>2329</v>
      </c>
      <c r="H525" s="310" t="s">
        <v>2329</v>
      </c>
      <c r="I525" s="311">
        <v>37417.381944444445</v>
      </c>
      <c r="J525" s="311">
        <v>37417.436111111114</v>
      </c>
      <c r="K525" s="310">
        <v>10</v>
      </c>
      <c r="L525" s="310">
        <v>780</v>
      </c>
      <c r="M525" s="310">
        <v>0</v>
      </c>
      <c r="N525" s="310">
        <v>780</v>
      </c>
      <c r="O525" s="310" t="s">
        <v>1885</v>
      </c>
      <c r="P525" s="310" t="s">
        <v>604</v>
      </c>
      <c r="Q525" s="310" t="s">
        <v>1422</v>
      </c>
      <c r="R525" s="310" t="s">
        <v>1664</v>
      </c>
      <c r="S525" s="310" t="s">
        <v>1886</v>
      </c>
      <c r="T525" s="310">
        <v>0</v>
      </c>
      <c r="U525" s="310" t="s">
        <v>1703</v>
      </c>
      <c r="V525" s="310" t="s">
        <v>3532</v>
      </c>
      <c r="W525" s="310" t="s">
        <v>1887</v>
      </c>
      <c r="X525" s="310" t="s">
        <v>1888</v>
      </c>
      <c r="Y525" s="310" t="s">
        <v>1662</v>
      </c>
      <c r="Z525" s="310" t="s">
        <v>1662</v>
      </c>
      <c r="AA525" s="310" t="s">
        <v>1662</v>
      </c>
      <c r="AB525" s="310" t="s">
        <v>1983</v>
      </c>
      <c r="AC525" s="310" t="s">
        <v>1983</v>
      </c>
      <c r="AD525" s="310" t="s">
        <v>1889</v>
      </c>
      <c r="AE525" s="310" t="s">
        <v>1663</v>
      </c>
      <c r="AF525" s="310" t="s">
        <v>1663</v>
      </c>
      <c r="AG525" s="310" t="s">
        <v>1662</v>
      </c>
      <c r="AH525" s="310" t="s">
        <v>495</v>
      </c>
      <c r="AI525" s="310">
        <v>0</v>
      </c>
      <c r="AJ525" s="310" t="s">
        <v>495</v>
      </c>
    </row>
    <row r="526" spans="2:36" s="310" customFormat="1" ht="51">
      <c r="B526" s="310">
        <v>298171</v>
      </c>
      <c r="C526" s="310" t="s">
        <v>490</v>
      </c>
      <c r="D526" s="311">
        <v>37425.71527777778</v>
      </c>
      <c r="E526" s="310" t="s">
        <v>1890</v>
      </c>
      <c r="F526" s="310" t="s">
        <v>1448</v>
      </c>
      <c r="G526" s="310" t="s">
        <v>2329</v>
      </c>
      <c r="H526" s="310" t="s">
        <v>2329</v>
      </c>
      <c r="I526" s="311">
        <v>37425.464583333334</v>
      </c>
      <c r="J526" s="311">
        <v>37425.520833333336</v>
      </c>
      <c r="K526" s="310">
        <v>1</v>
      </c>
      <c r="L526" s="310">
        <v>30</v>
      </c>
      <c r="M526" s="310">
        <v>30</v>
      </c>
      <c r="N526" s="310">
        <v>0</v>
      </c>
      <c r="O526" s="310" t="s">
        <v>1891</v>
      </c>
      <c r="P526" s="310" t="s">
        <v>604</v>
      </c>
      <c r="Q526" s="310" t="s">
        <v>1892</v>
      </c>
      <c r="R526" s="310" t="s">
        <v>1664</v>
      </c>
      <c r="S526" s="310" t="s">
        <v>291</v>
      </c>
      <c r="T526" s="310">
        <v>0</v>
      </c>
      <c r="U526" s="310" t="s">
        <v>1703</v>
      </c>
      <c r="V526" s="310" t="s">
        <v>3544</v>
      </c>
      <c r="W526" s="310" t="s">
        <v>1893</v>
      </c>
      <c r="X526" s="310" t="s">
        <v>1894</v>
      </c>
      <c r="Y526" s="310" t="s">
        <v>1662</v>
      </c>
      <c r="Z526" s="310" t="s">
        <v>1662</v>
      </c>
      <c r="AA526" s="310" t="s">
        <v>1662</v>
      </c>
      <c r="AB526" s="310" t="s">
        <v>1983</v>
      </c>
      <c r="AC526" s="310" t="s">
        <v>1983</v>
      </c>
      <c r="AD526" s="310" t="s">
        <v>1662</v>
      </c>
      <c r="AE526" s="310" t="s">
        <v>1662</v>
      </c>
      <c r="AF526" s="310" t="s">
        <v>1663</v>
      </c>
      <c r="AG526" s="310" t="s">
        <v>1662</v>
      </c>
      <c r="AH526" s="310" t="s">
        <v>495</v>
      </c>
      <c r="AI526" s="310" t="s">
        <v>495</v>
      </c>
      <c r="AJ526" s="310" t="s">
        <v>1895</v>
      </c>
    </row>
    <row r="527" spans="2:36" s="310" customFormat="1" ht="38.25">
      <c r="B527" s="310">
        <v>298349</v>
      </c>
      <c r="C527" s="310" t="s">
        <v>490</v>
      </c>
      <c r="D527" s="311">
        <v>37426.524305555555</v>
      </c>
      <c r="E527" s="310" t="s">
        <v>1896</v>
      </c>
      <c r="F527" s="310" t="s">
        <v>1448</v>
      </c>
      <c r="G527" s="310" t="s">
        <v>2329</v>
      </c>
      <c r="H527" s="310" t="s">
        <v>2329</v>
      </c>
      <c r="I527" s="311">
        <v>37426.364583333336</v>
      </c>
      <c r="J527" s="311">
        <v>37426.40972222222</v>
      </c>
      <c r="K527" s="310">
        <v>0.5</v>
      </c>
      <c r="L527" s="310">
        <v>32.5</v>
      </c>
      <c r="M527" s="310">
        <v>15</v>
      </c>
      <c r="N527" s="310">
        <v>17.5</v>
      </c>
      <c r="O527" s="310" t="s">
        <v>1897</v>
      </c>
      <c r="P527" s="310" t="s">
        <v>604</v>
      </c>
      <c r="Q527" s="310" t="s">
        <v>304</v>
      </c>
      <c r="R527" s="310" t="s">
        <v>1664</v>
      </c>
      <c r="S527" s="310" t="s">
        <v>291</v>
      </c>
      <c r="T527" s="310">
        <v>0</v>
      </c>
      <c r="U527" s="310" t="s">
        <v>1703</v>
      </c>
      <c r="V527" s="310" t="s">
        <v>3530</v>
      </c>
      <c r="W527" s="310" t="s">
        <v>1898</v>
      </c>
      <c r="X527" s="310" t="s">
        <v>1899</v>
      </c>
      <c r="Y527" s="310" t="s">
        <v>1662</v>
      </c>
      <c r="Z527" s="310" t="s">
        <v>1663</v>
      </c>
      <c r="AA527" s="310" t="s">
        <v>1662</v>
      </c>
      <c r="AB527" s="310" t="s">
        <v>1983</v>
      </c>
      <c r="AC527" s="310" t="s">
        <v>1983</v>
      </c>
      <c r="AD527" s="310" t="s">
        <v>1662</v>
      </c>
      <c r="AE527" s="310" t="s">
        <v>1663</v>
      </c>
      <c r="AF527" s="310" t="s">
        <v>1663</v>
      </c>
      <c r="AG527" s="310" t="s">
        <v>1662</v>
      </c>
      <c r="AH527" s="310" t="s">
        <v>495</v>
      </c>
      <c r="AI527" s="310" t="s">
        <v>495</v>
      </c>
      <c r="AJ527" s="310" t="s">
        <v>1900</v>
      </c>
    </row>
    <row r="528" spans="2:36" s="310" customFormat="1" ht="51">
      <c r="B528" s="310">
        <v>295407</v>
      </c>
      <c r="C528" s="310" t="s">
        <v>490</v>
      </c>
      <c r="D528" s="311">
        <v>37414.666666666664</v>
      </c>
      <c r="E528" s="310" t="s">
        <v>421</v>
      </c>
      <c r="F528" s="310" t="s">
        <v>821</v>
      </c>
      <c r="G528" s="310" t="s">
        <v>2329</v>
      </c>
      <c r="H528" s="310" t="s">
        <v>2329</v>
      </c>
      <c r="I528" s="311">
        <v>37413.29652777778</v>
      </c>
      <c r="J528" s="311">
        <v>37413.33819444444</v>
      </c>
      <c r="K528" s="310">
        <v>3</v>
      </c>
      <c r="L528" s="310">
        <v>360</v>
      </c>
      <c r="M528" s="310">
        <v>200</v>
      </c>
      <c r="N528" s="310">
        <v>160</v>
      </c>
      <c r="O528" s="310" t="s">
        <v>1901</v>
      </c>
      <c r="P528" s="310" t="s">
        <v>604</v>
      </c>
      <c r="Q528" s="310" t="s">
        <v>494</v>
      </c>
      <c r="R528" s="310" t="s">
        <v>1664</v>
      </c>
      <c r="S528" s="310" t="s">
        <v>1902</v>
      </c>
      <c r="T528" s="310">
        <v>3</v>
      </c>
      <c r="U528" s="310" t="s">
        <v>1903</v>
      </c>
      <c r="V528" s="310" t="s">
        <v>3542</v>
      </c>
      <c r="W528" s="310" t="s">
        <v>1904</v>
      </c>
      <c r="X528" s="310" t="s">
        <v>1905</v>
      </c>
      <c r="Y528" s="310" t="s">
        <v>1662</v>
      </c>
      <c r="Z528" s="310" t="s">
        <v>1663</v>
      </c>
      <c r="AA528" s="310" t="s">
        <v>1662</v>
      </c>
      <c r="AB528" s="310" t="s">
        <v>1983</v>
      </c>
      <c r="AC528" s="310" t="s">
        <v>1983</v>
      </c>
      <c r="AD528" s="310" t="s">
        <v>1906</v>
      </c>
      <c r="AE528" s="310" t="s">
        <v>1662</v>
      </c>
      <c r="AF528" s="310" t="s">
        <v>1663</v>
      </c>
      <c r="AG528" s="310" t="s">
        <v>1662</v>
      </c>
      <c r="AH528" s="310" t="s">
        <v>495</v>
      </c>
      <c r="AI528" s="310">
        <v>0</v>
      </c>
      <c r="AJ528" s="310" t="s">
        <v>1907</v>
      </c>
    </row>
    <row r="529" spans="2:36" s="310" customFormat="1" ht="51">
      <c r="B529" s="310">
        <v>296206</v>
      </c>
      <c r="C529" s="310" t="s">
        <v>490</v>
      </c>
      <c r="D529" s="311">
        <v>37417.625</v>
      </c>
      <c r="E529" s="310" t="s">
        <v>2346</v>
      </c>
      <c r="F529" s="310" t="s">
        <v>1448</v>
      </c>
      <c r="G529" s="310" t="s">
        <v>2329</v>
      </c>
      <c r="H529" s="310" t="s">
        <v>2329</v>
      </c>
      <c r="I529" s="311">
        <v>37417.37013888889</v>
      </c>
      <c r="J529" s="311">
        <v>37417.39236111111</v>
      </c>
      <c r="K529" s="310">
        <v>0.5</v>
      </c>
      <c r="L529" s="310">
        <v>16</v>
      </c>
      <c r="M529" s="310">
        <v>0</v>
      </c>
      <c r="N529" s="310">
        <v>16</v>
      </c>
      <c r="O529" s="310" t="s">
        <v>1908</v>
      </c>
      <c r="P529" s="310" t="s">
        <v>604</v>
      </c>
      <c r="Q529" s="310" t="s">
        <v>1050</v>
      </c>
      <c r="R529" s="310" t="s">
        <v>1664</v>
      </c>
      <c r="S529" s="310" t="s">
        <v>258</v>
      </c>
      <c r="T529" s="310">
        <v>0</v>
      </c>
      <c r="U529" s="310" t="s">
        <v>1703</v>
      </c>
      <c r="V529" s="310" t="s">
        <v>3535</v>
      </c>
      <c r="W529" s="310" t="s">
        <v>1909</v>
      </c>
      <c r="X529" s="310" t="s">
        <v>1910</v>
      </c>
      <c r="Y529" s="310" t="s">
        <v>1662</v>
      </c>
      <c r="Z529" s="310" t="s">
        <v>1662</v>
      </c>
      <c r="AA529" s="310" t="s">
        <v>1662</v>
      </c>
      <c r="AB529" s="310" t="s">
        <v>1983</v>
      </c>
      <c r="AC529" s="310" t="s">
        <v>1983</v>
      </c>
      <c r="AD529" s="310" t="s">
        <v>1662</v>
      </c>
      <c r="AE529" s="310" t="s">
        <v>1662</v>
      </c>
      <c r="AF529" s="310" t="s">
        <v>1663</v>
      </c>
      <c r="AG529" s="310" t="s">
        <v>1662</v>
      </c>
      <c r="AH529" s="310" t="s">
        <v>495</v>
      </c>
      <c r="AI529" s="310">
        <v>0</v>
      </c>
      <c r="AJ529" s="310" t="s">
        <v>1911</v>
      </c>
    </row>
    <row r="530" spans="2:36" s="310" customFormat="1" ht="38.25">
      <c r="B530" s="310">
        <v>295472</v>
      </c>
      <c r="C530" s="310" t="s">
        <v>490</v>
      </c>
      <c r="D530" s="311">
        <v>37418.552083333336</v>
      </c>
      <c r="E530" s="310" t="s">
        <v>421</v>
      </c>
      <c r="F530" s="310" t="s">
        <v>821</v>
      </c>
      <c r="G530" s="310" t="s">
        <v>2329</v>
      </c>
      <c r="H530" s="310" t="s">
        <v>2329</v>
      </c>
      <c r="I530" s="311">
        <v>37413.58819444444</v>
      </c>
      <c r="J530" s="311">
        <v>37413.73402777778</v>
      </c>
      <c r="K530" s="310">
        <v>25</v>
      </c>
      <c r="L530" s="310">
        <v>5250</v>
      </c>
      <c r="M530" s="310">
        <v>3000</v>
      </c>
      <c r="N530" s="310">
        <v>2250</v>
      </c>
      <c r="O530" s="310" t="s">
        <v>1912</v>
      </c>
      <c r="P530" s="310" t="s">
        <v>604</v>
      </c>
      <c r="Q530" s="310" t="s">
        <v>690</v>
      </c>
      <c r="R530" s="310" t="s">
        <v>1664</v>
      </c>
      <c r="S530" s="310" t="s">
        <v>1913</v>
      </c>
      <c r="T530" s="310">
        <v>0</v>
      </c>
      <c r="U530" s="310" t="s">
        <v>495</v>
      </c>
      <c r="V530" s="310" t="s">
        <v>3530</v>
      </c>
      <c r="W530" s="310" t="s">
        <v>1914</v>
      </c>
      <c r="X530" s="310" t="s">
        <v>1915</v>
      </c>
      <c r="Y530" s="310" t="s">
        <v>1662</v>
      </c>
      <c r="Z530" s="310" t="s">
        <v>1663</v>
      </c>
      <c r="AA530" s="310" t="s">
        <v>1663</v>
      </c>
      <c r="AB530" s="310" t="s">
        <v>1916</v>
      </c>
      <c r="AC530" s="310" t="s">
        <v>1917</v>
      </c>
      <c r="AD530" s="310" t="s">
        <v>495</v>
      </c>
      <c r="AE530" s="310" t="s">
        <v>1663</v>
      </c>
      <c r="AF530" s="310" t="s">
        <v>1663</v>
      </c>
      <c r="AG530" s="310" t="s">
        <v>1663</v>
      </c>
      <c r="AH530" s="310" t="s">
        <v>3454</v>
      </c>
      <c r="AI530" s="310">
        <v>3</v>
      </c>
      <c r="AJ530" s="310" t="s">
        <v>1918</v>
      </c>
    </row>
    <row r="531" spans="2:36" s="310" customFormat="1" ht="38.25">
      <c r="B531" s="310">
        <v>297704</v>
      </c>
      <c r="C531" s="310" t="s">
        <v>490</v>
      </c>
      <c r="D531" s="311">
        <v>37422.64236111111</v>
      </c>
      <c r="E531" s="310" t="s">
        <v>3430</v>
      </c>
      <c r="F531" s="310" t="s">
        <v>821</v>
      </c>
      <c r="G531" s="310" t="s">
        <v>2329</v>
      </c>
      <c r="H531" s="310" t="s">
        <v>2329</v>
      </c>
      <c r="I531" s="311">
        <v>37422.489583333336</v>
      </c>
      <c r="J531" s="311">
        <v>37422.524305555555</v>
      </c>
      <c r="K531" s="310">
        <v>2</v>
      </c>
      <c r="L531" s="310">
        <v>100</v>
      </c>
      <c r="M531" s="310">
        <v>80</v>
      </c>
      <c r="N531" s="310">
        <v>20</v>
      </c>
      <c r="O531" s="310" t="s">
        <v>1919</v>
      </c>
      <c r="P531" s="310" t="s">
        <v>604</v>
      </c>
      <c r="Q531" s="310" t="s">
        <v>252</v>
      </c>
      <c r="R531" s="310" t="s">
        <v>1664</v>
      </c>
      <c r="S531" s="310" t="s">
        <v>3017</v>
      </c>
      <c r="T531" s="310">
        <v>0</v>
      </c>
      <c r="U531" s="310" t="s">
        <v>1703</v>
      </c>
      <c r="V531" s="310" t="s">
        <v>3530</v>
      </c>
      <c r="W531" s="310" t="s">
        <v>2368</v>
      </c>
      <c r="X531" s="310" t="s">
        <v>1920</v>
      </c>
      <c r="Y531" s="310" t="s">
        <v>1662</v>
      </c>
      <c r="Z531" s="310" t="s">
        <v>1663</v>
      </c>
      <c r="AA531" s="310" t="s">
        <v>1662</v>
      </c>
      <c r="AB531" s="310" t="s">
        <v>1983</v>
      </c>
      <c r="AC531" s="310" t="s">
        <v>1983</v>
      </c>
      <c r="AD531" s="310" t="s">
        <v>2370</v>
      </c>
      <c r="AE531" s="310" t="s">
        <v>1662</v>
      </c>
      <c r="AF531" s="310" t="s">
        <v>1663</v>
      </c>
      <c r="AG531" s="310" t="s">
        <v>1662</v>
      </c>
      <c r="AH531" s="310" t="s">
        <v>495</v>
      </c>
      <c r="AI531" s="310" t="s">
        <v>495</v>
      </c>
      <c r="AJ531" s="310" t="s">
        <v>495</v>
      </c>
    </row>
    <row r="532" spans="2:36" s="310" customFormat="1" ht="38.25">
      <c r="B532" s="310">
        <v>297778</v>
      </c>
      <c r="C532" s="310" t="s">
        <v>490</v>
      </c>
      <c r="D532" s="311">
        <v>37423.375</v>
      </c>
      <c r="E532" s="310" t="s">
        <v>642</v>
      </c>
      <c r="F532" s="310" t="s">
        <v>643</v>
      </c>
      <c r="G532" s="310" t="s">
        <v>2329</v>
      </c>
      <c r="H532" s="310" t="s">
        <v>2329</v>
      </c>
      <c r="I532" s="311">
        <v>37422.875</v>
      </c>
      <c r="J532" s="311">
        <v>37423.041666666664</v>
      </c>
      <c r="K532" s="310">
        <v>30</v>
      </c>
      <c r="L532" s="310">
        <v>7200</v>
      </c>
      <c r="M532" s="310">
        <v>0</v>
      </c>
      <c r="N532" s="310">
        <v>7200</v>
      </c>
      <c r="O532" s="310" t="s">
        <v>1921</v>
      </c>
      <c r="P532" s="310" t="s">
        <v>604</v>
      </c>
      <c r="Q532" s="310" t="s">
        <v>1050</v>
      </c>
      <c r="R532" s="310" t="s">
        <v>1664</v>
      </c>
      <c r="S532" s="310" t="s">
        <v>1922</v>
      </c>
      <c r="T532" s="310">
        <v>0</v>
      </c>
      <c r="U532" s="310" t="s">
        <v>1703</v>
      </c>
      <c r="V532" s="310" t="s">
        <v>3530</v>
      </c>
      <c r="W532" s="310" t="s">
        <v>1923</v>
      </c>
      <c r="X532" s="310" t="s">
        <v>1924</v>
      </c>
      <c r="Y532" s="310" t="s">
        <v>1662</v>
      </c>
      <c r="Z532" s="310" t="s">
        <v>1663</v>
      </c>
      <c r="AA532" s="310" t="s">
        <v>1662</v>
      </c>
      <c r="AB532" s="310" t="s">
        <v>1983</v>
      </c>
      <c r="AC532" s="310" t="s">
        <v>1983</v>
      </c>
      <c r="AD532" s="310" t="s">
        <v>1925</v>
      </c>
      <c r="AE532" s="310" t="s">
        <v>1663</v>
      </c>
      <c r="AF532" s="310" t="s">
        <v>1663</v>
      </c>
      <c r="AG532" s="310" t="s">
        <v>1662</v>
      </c>
      <c r="AH532" s="310" t="s">
        <v>495</v>
      </c>
      <c r="AI532" s="310" t="s">
        <v>495</v>
      </c>
      <c r="AJ532" s="310" t="s">
        <v>495</v>
      </c>
    </row>
    <row r="533" spans="2:36" s="310" customFormat="1" ht="38.25">
      <c r="B533" s="310">
        <v>297784</v>
      </c>
      <c r="C533" s="310" t="s">
        <v>490</v>
      </c>
      <c r="D533" s="311">
        <v>37423.649305555555</v>
      </c>
      <c r="E533" s="310" t="s">
        <v>2328</v>
      </c>
      <c r="F533" s="310" t="s">
        <v>821</v>
      </c>
      <c r="G533" s="310" t="s">
        <v>2329</v>
      </c>
      <c r="H533" s="310" t="s">
        <v>2329</v>
      </c>
      <c r="I533" s="311">
        <v>37423.44375</v>
      </c>
      <c r="J533" s="311">
        <v>37423.47430555556</v>
      </c>
      <c r="K533" s="310">
        <v>5</v>
      </c>
      <c r="L533" s="310">
        <v>220</v>
      </c>
      <c r="M533" s="310">
        <v>0</v>
      </c>
      <c r="N533" s="310">
        <v>220</v>
      </c>
      <c r="O533" s="310" t="s">
        <v>1926</v>
      </c>
      <c r="P533" s="310" t="s">
        <v>604</v>
      </c>
      <c r="Q533" s="310" t="s">
        <v>674</v>
      </c>
      <c r="R533" s="310" t="s">
        <v>1664</v>
      </c>
      <c r="S533" s="310" t="s">
        <v>2331</v>
      </c>
      <c r="T533" s="310">
        <v>1</v>
      </c>
      <c r="U533" s="310" t="s">
        <v>1927</v>
      </c>
      <c r="V533" s="310" t="s">
        <v>3531</v>
      </c>
      <c r="W533" s="310" t="s">
        <v>1928</v>
      </c>
      <c r="X533" s="310" t="s">
        <v>1929</v>
      </c>
      <c r="Y533" s="310" t="s">
        <v>1662</v>
      </c>
      <c r="Z533" s="310" t="s">
        <v>1663</v>
      </c>
      <c r="AA533" s="310" t="s">
        <v>1662</v>
      </c>
      <c r="AB533" s="310" t="s">
        <v>1983</v>
      </c>
      <c r="AC533" s="310" t="s">
        <v>1983</v>
      </c>
      <c r="AD533" s="310" t="s">
        <v>2370</v>
      </c>
      <c r="AE533" s="310" t="s">
        <v>1663</v>
      </c>
      <c r="AF533" s="310" t="s">
        <v>1663</v>
      </c>
      <c r="AG533" s="310" t="s">
        <v>1662</v>
      </c>
      <c r="AH533" s="310" t="s">
        <v>495</v>
      </c>
      <c r="AI533" s="310" t="s">
        <v>495</v>
      </c>
      <c r="AJ533" s="310" t="s">
        <v>495</v>
      </c>
    </row>
    <row r="534" spans="1:36" s="6" customFormat="1" ht="303" customHeight="1">
      <c r="A534" s="6" t="s">
        <v>2571</v>
      </c>
      <c r="B534" s="13" t="s">
        <v>2847</v>
      </c>
      <c r="C534" s="13" t="s">
        <v>2591</v>
      </c>
      <c r="D534" s="17">
        <v>37320</v>
      </c>
      <c r="E534" s="13" t="s">
        <v>448</v>
      </c>
      <c r="F534" s="22" t="s">
        <v>449</v>
      </c>
      <c r="G534" s="13" t="s">
        <v>1724</v>
      </c>
      <c r="H534" s="13" t="s">
        <v>1724</v>
      </c>
      <c r="I534" s="17" t="s">
        <v>1930</v>
      </c>
      <c r="J534" s="17" t="s">
        <v>1931</v>
      </c>
      <c r="K534" s="23">
        <v>10</v>
      </c>
      <c r="L534" s="23">
        <v>1500</v>
      </c>
      <c r="M534" s="23">
        <v>50</v>
      </c>
      <c r="N534" s="23">
        <v>1450</v>
      </c>
      <c r="O534" s="8" t="s">
        <v>1932</v>
      </c>
      <c r="P534" s="8" t="s">
        <v>1756</v>
      </c>
      <c r="Q534" s="8">
        <v>91932</v>
      </c>
      <c r="R534" s="24" t="s">
        <v>1664</v>
      </c>
      <c r="S534" s="25" t="s">
        <v>451</v>
      </c>
      <c r="T534" s="26">
        <v>0</v>
      </c>
      <c r="U534" s="8">
        <v>0</v>
      </c>
      <c r="V534" s="8" t="s">
        <v>3543</v>
      </c>
      <c r="W534" s="8" t="s">
        <v>2572</v>
      </c>
      <c r="X534" s="8" t="s">
        <v>2573</v>
      </c>
      <c r="Y534" s="27" t="s">
        <v>1662</v>
      </c>
      <c r="Z534" s="28" t="s">
        <v>1663</v>
      </c>
      <c r="AA534" s="28" t="s">
        <v>1663</v>
      </c>
      <c r="AB534" s="8" t="s">
        <v>3630</v>
      </c>
      <c r="AC534" s="8" t="s">
        <v>2846</v>
      </c>
      <c r="AD534" s="25" t="s">
        <v>2846</v>
      </c>
      <c r="AE534" s="28" t="s">
        <v>1663</v>
      </c>
      <c r="AF534" s="28"/>
      <c r="AG534" s="28" t="s">
        <v>1663</v>
      </c>
      <c r="AH534" s="13" t="s">
        <v>2574</v>
      </c>
      <c r="AI534" s="26">
        <v>3</v>
      </c>
      <c r="AJ534" s="8" t="s">
        <v>2575</v>
      </c>
    </row>
    <row r="535" spans="1:36" s="6" customFormat="1" ht="196.5" customHeight="1">
      <c r="A535" s="6" t="s">
        <v>2571</v>
      </c>
      <c r="B535" s="13" t="s">
        <v>2927</v>
      </c>
      <c r="C535" s="13" t="s">
        <v>3710</v>
      </c>
      <c r="D535" s="17" t="s">
        <v>2576</v>
      </c>
      <c r="E535" s="13" t="s">
        <v>2577</v>
      </c>
      <c r="F535" s="22" t="s">
        <v>2578</v>
      </c>
      <c r="G535" s="13" t="s">
        <v>1724</v>
      </c>
      <c r="H535" s="13" t="s">
        <v>1724</v>
      </c>
      <c r="I535" s="17" t="s">
        <v>2579</v>
      </c>
      <c r="J535" s="17" t="s">
        <v>2580</v>
      </c>
      <c r="K535" s="23">
        <v>25</v>
      </c>
      <c r="L535" s="23">
        <v>25</v>
      </c>
      <c r="M535" s="23">
        <v>25</v>
      </c>
      <c r="N535" s="23">
        <v>0</v>
      </c>
      <c r="O535" s="8" t="s">
        <v>2768</v>
      </c>
      <c r="P535" s="8" t="s">
        <v>1756</v>
      </c>
      <c r="Q535" s="8">
        <v>91932</v>
      </c>
      <c r="R535" s="24" t="s">
        <v>1664</v>
      </c>
      <c r="S535" s="25" t="s">
        <v>2082</v>
      </c>
      <c r="T535" s="26">
        <v>0</v>
      </c>
      <c r="U535" s="8">
        <v>0</v>
      </c>
      <c r="V535" s="8" t="s">
        <v>3543</v>
      </c>
      <c r="W535" s="8" t="s">
        <v>1757</v>
      </c>
      <c r="X535" s="8" t="s">
        <v>2769</v>
      </c>
      <c r="Y535" s="27" t="s">
        <v>1662</v>
      </c>
      <c r="Z535" s="28" t="s">
        <v>1662</v>
      </c>
      <c r="AA535" s="28" t="s">
        <v>1662</v>
      </c>
      <c r="AB535" s="8" t="s">
        <v>3570</v>
      </c>
      <c r="AC535" s="8" t="s">
        <v>3570</v>
      </c>
      <c r="AD535" s="25" t="s">
        <v>2164</v>
      </c>
      <c r="AE535" s="28" t="s">
        <v>1662</v>
      </c>
      <c r="AF535" s="28" t="s">
        <v>1662</v>
      </c>
      <c r="AG535" s="28" t="s">
        <v>1662</v>
      </c>
      <c r="AH535" s="13" t="s">
        <v>2003</v>
      </c>
      <c r="AI535" s="26">
        <v>0</v>
      </c>
      <c r="AJ535" s="8" t="s">
        <v>2770</v>
      </c>
    </row>
    <row r="536" spans="1:36" ht="59.25" customHeight="1">
      <c r="A536" s="98" t="s">
        <v>2571</v>
      </c>
      <c r="B536" s="20" t="s">
        <v>2841</v>
      </c>
      <c r="C536" s="20" t="s">
        <v>1558</v>
      </c>
      <c r="D536" s="21" t="s">
        <v>2003</v>
      </c>
      <c r="E536" s="20" t="s">
        <v>2771</v>
      </c>
      <c r="F536" s="57" t="s">
        <v>2523</v>
      </c>
      <c r="G536" s="20" t="s">
        <v>1674</v>
      </c>
      <c r="H536" s="20" t="s">
        <v>1674</v>
      </c>
      <c r="I536" s="21">
        <v>37363.541666666664</v>
      </c>
      <c r="J536" s="21">
        <v>37363.5625</v>
      </c>
      <c r="K536" s="62">
        <v>1</v>
      </c>
      <c r="L536" s="62">
        <v>30</v>
      </c>
      <c r="M536" s="58">
        <v>0</v>
      </c>
      <c r="N536" s="58">
        <v>30</v>
      </c>
      <c r="O536" s="59" t="s">
        <v>2772</v>
      </c>
      <c r="P536" s="59" t="s">
        <v>2525</v>
      </c>
      <c r="Q536" s="59">
        <v>92014</v>
      </c>
      <c r="R536" s="60" t="s">
        <v>1664</v>
      </c>
      <c r="S536" s="61" t="s">
        <v>2773</v>
      </c>
      <c r="T536" s="62">
        <v>2</v>
      </c>
      <c r="U536" s="59" t="s">
        <v>2774</v>
      </c>
      <c r="V536" s="59" t="s">
        <v>3530</v>
      </c>
      <c r="W536" s="59" t="s">
        <v>2775</v>
      </c>
      <c r="X536" s="59" t="s">
        <v>2776</v>
      </c>
      <c r="Y536" s="63" t="s">
        <v>1662</v>
      </c>
      <c r="Z536" s="64" t="s">
        <v>1663</v>
      </c>
      <c r="AA536" s="64" t="s">
        <v>1662</v>
      </c>
      <c r="AB536" s="59" t="s">
        <v>2777</v>
      </c>
      <c r="AC536" s="59" t="s">
        <v>2846</v>
      </c>
      <c r="AD536" s="61" t="s">
        <v>2846</v>
      </c>
      <c r="AE536" s="64" t="s">
        <v>1663</v>
      </c>
      <c r="AF536" s="64" t="s">
        <v>1662</v>
      </c>
      <c r="AG536" s="64" t="s">
        <v>1662</v>
      </c>
      <c r="AJ536" s="59" t="s">
        <v>2778</v>
      </c>
    </row>
    <row r="537" spans="1:36" ht="59.25" customHeight="1">
      <c r="A537" s="98" t="s">
        <v>2571</v>
      </c>
      <c r="B537" s="20" t="s">
        <v>2847</v>
      </c>
      <c r="C537" s="20" t="s">
        <v>1558</v>
      </c>
      <c r="D537" s="21" t="s">
        <v>2003</v>
      </c>
      <c r="E537" s="20" t="s">
        <v>2779</v>
      </c>
      <c r="F537" s="57" t="s">
        <v>2523</v>
      </c>
      <c r="G537" s="20" t="s">
        <v>1674</v>
      </c>
      <c r="H537" s="20" t="s">
        <v>1674</v>
      </c>
      <c r="I537" s="21">
        <v>37402.458333333336</v>
      </c>
      <c r="J537" s="21">
        <v>37402.46875</v>
      </c>
      <c r="K537" s="62">
        <v>0.67</v>
      </c>
      <c r="L537" s="62">
        <v>10</v>
      </c>
      <c r="M537" s="58">
        <v>0</v>
      </c>
      <c r="N537" s="58">
        <v>10</v>
      </c>
      <c r="O537" s="59" t="s">
        <v>2780</v>
      </c>
      <c r="P537" s="59" t="s">
        <v>2525</v>
      </c>
      <c r="Q537" s="59">
        <v>92014</v>
      </c>
      <c r="R537" s="60" t="s">
        <v>1664</v>
      </c>
      <c r="S537" s="61" t="s">
        <v>2756</v>
      </c>
      <c r="T537" s="62">
        <v>0</v>
      </c>
      <c r="V537" s="59" t="s">
        <v>1491</v>
      </c>
      <c r="W537" s="59" t="s">
        <v>2781</v>
      </c>
      <c r="X537" s="59" t="s">
        <v>2782</v>
      </c>
      <c r="Y537" s="63" t="s">
        <v>1662</v>
      </c>
      <c r="Z537" s="64" t="s">
        <v>1662</v>
      </c>
      <c r="AA537" s="64" t="s">
        <v>1662</v>
      </c>
      <c r="AB537" s="59" t="s">
        <v>1983</v>
      </c>
      <c r="AC537" s="59" t="s">
        <v>1983</v>
      </c>
      <c r="AD537" s="61" t="s">
        <v>1983</v>
      </c>
      <c r="AE537" s="64" t="s">
        <v>1663</v>
      </c>
      <c r="AF537" s="64" t="s">
        <v>1662</v>
      </c>
      <c r="AG537" s="64" t="s">
        <v>1662</v>
      </c>
      <c r="AJ537" s="59" t="s">
        <v>2778</v>
      </c>
    </row>
    <row r="538" spans="2:36" s="6" customFormat="1" ht="25.5" customHeight="1">
      <c r="B538" s="13" t="s">
        <v>2841</v>
      </c>
      <c r="C538" s="13" t="s">
        <v>911</v>
      </c>
      <c r="D538" s="17">
        <v>37398.479166666664</v>
      </c>
      <c r="E538" s="13" t="s">
        <v>2567</v>
      </c>
      <c r="F538" s="22" t="s">
        <v>2568</v>
      </c>
      <c r="G538" s="13" t="s">
        <v>3520</v>
      </c>
      <c r="H538" s="13" t="s">
        <v>3520</v>
      </c>
      <c r="I538" s="17">
        <v>37398.49652777778</v>
      </c>
      <c r="J538" s="17">
        <v>37398.5625</v>
      </c>
      <c r="K538" s="23">
        <v>0.24</v>
      </c>
      <c r="L538" s="23">
        <v>20</v>
      </c>
      <c r="M538" s="23">
        <v>20</v>
      </c>
      <c r="N538" s="23">
        <v>0</v>
      </c>
      <c r="O538" s="8" t="s">
        <v>2783</v>
      </c>
      <c r="P538" s="8" t="s">
        <v>2570</v>
      </c>
      <c r="Q538" s="8">
        <v>92069</v>
      </c>
      <c r="R538" s="24" t="s">
        <v>1664</v>
      </c>
      <c r="S538" s="25" t="s">
        <v>2784</v>
      </c>
      <c r="T538" s="26">
        <v>0</v>
      </c>
      <c r="U538" s="8" t="s">
        <v>2003</v>
      </c>
      <c r="V538" s="8" t="s">
        <v>3542</v>
      </c>
      <c r="W538" s="8" t="s">
        <v>2785</v>
      </c>
      <c r="X538" s="8" t="s">
        <v>2786</v>
      </c>
      <c r="Y538" s="27" t="s">
        <v>1662</v>
      </c>
      <c r="Z538" s="28" t="s">
        <v>1662</v>
      </c>
      <c r="AA538" s="28" t="s">
        <v>1662</v>
      </c>
      <c r="AB538" s="8" t="s">
        <v>2003</v>
      </c>
      <c r="AC538" s="8" t="s">
        <v>1983</v>
      </c>
      <c r="AD538" s="25" t="s">
        <v>2787</v>
      </c>
      <c r="AE538" s="28" t="s">
        <v>1663</v>
      </c>
      <c r="AF538" s="28" t="s">
        <v>1662</v>
      </c>
      <c r="AG538" s="28" t="s">
        <v>1662</v>
      </c>
      <c r="AH538" s="13" t="s">
        <v>2003</v>
      </c>
      <c r="AI538" s="26">
        <v>0</v>
      </c>
      <c r="AJ538" s="8"/>
    </row>
    <row r="539" spans="2:36" s="6" customFormat="1" ht="37.5" customHeight="1">
      <c r="B539" s="13" t="s">
        <v>2939</v>
      </c>
      <c r="C539" s="13" t="s">
        <v>914</v>
      </c>
      <c r="D539" s="21">
        <v>37377.40833333333</v>
      </c>
      <c r="E539" s="13" t="s">
        <v>3176</v>
      </c>
      <c r="F539" s="22" t="s">
        <v>2788</v>
      </c>
      <c r="G539" s="13" t="s">
        <v>1730</v>
      </c>
      <c r="H539" s="13" t="s">
        <v>1730</v>
      </c>
      <c r="I539" s="17">
        <v>37376.333333333336</v>
      </c>
      <c r="J539" s="17">
        <v>37376.854166666664</v>
      </c>
      <c r="K539" s="23">
        <v>5</v>
      </c>
      <c r="L539" s="23">
        <v>3300</v>
      </c>
      <c r="M539" s="23">
        <v>100</v>
      </c>
      <c r="N539" s="23">
        <v>3200</v>
      </c>
      <c r="O539" s="8" t="s">
        <v>2789</v>
      </c>
      <c r="P539" s="8" t="s">
        <v>3179</v>
      </c>
      <c r="Q539" s="8">
        <v>91945</v>
      </c>
      <c r="R539" s="24" t="s">
        <v>1664</v>
      </c>
      <c r="S539" s="25" t="s">
        <v>2790</v>
      </c>
      <c r="T539" s="26">
        <v>0</v>
      </c>
      <c r="U539" s="8" t="s">
        <v>2957</v>
      </c>
      <c r="V539" s="8" t="s">
        <v>3539</v>
      </c>
      <c r="W539" s="8" t="s">
        <v>2791</v>
      </c>
      <c r="X539" s="8" t="s">
        <v>2792</v>
      </c>
      <c r="Y539" s="27" t="s">
        <v>1662</v>
      </c>
      <c r="Z539" s="28" t="s">
        <v>1663</v>
      </c>
      <c r="AA539" s="28" t="s">
        <v>1662</v>
      </c>
      <c r="AB539" s="8" t="s">
        <v>2957</v>
      </c>
      <c r="AC539" s="8" t="s">
        <v>2957</v>
      </c>
      <c r="AD539" s="25" t="s">
        <v>2793</v>
      </c>
      <c r="AE539" s="28" t="s">
        <v>1663</v>
      </c>
      <c r="AF539" s="28" t="s">
        <v>1662</v>
      </c>
      <c r="AG539" s="28" t="s">
        <v>1662</v>
      </c>
      <c r="AH539" s="13" t="s">
        <v>2794</v>
      </c>
      <c r="AI539" s="26">
        <v>0</v>
      </c>
      <c r="AJ539" s="8" t="s">
        <v>2795</v>
      </c>
    </row>
    <row r="540" spans="2:36" s="6" customFormat="1" ht="37.5" customHeight="1">
      <c r="B540" s="13" t="s">
        <v>2944</v>
      </c>
      <c r="C540" s="13" t="s">
        <v>914</v>
      </c>
      <c r="D540" s="17">
        <v>37379.31041666667</v>
      </c>
      <c r="E540" s="13" t="s">
        <v>3176</v>
      </c>
      <c r="F540" s="22" t="s">
        <v>2788</v>
      </c>
      <c r="G540" s="13" t="s">
        <v>1730</v>
      </c>
      <c r="H540" s="13" t="s">
        <v>1730</v>
      </c>
      <c r="I540" s="17">
        <v>37378.625</v>
      </c>
      <c r="J540" s="17">
        <v>37378.572916666664</v>
      </c>
      <c r="K540" s="23">
        <v>10</v>
      </c>
      <c r="L540" s="23">
        <v>450</v>
      </c>
      <c r="M540" s="23">
        <v>200</v>
      </c>
      <c r="N540" s="23">
        <v>250</v>
      </c>
      <c r="O540" s="8" t="s">
        <v>2796</v>
      </c>
      <c r="P540" s="8" t="s">
        <v>3179</v>
      </c>
      <c r="Q540" s="8">
        <v>91945</v>
      </c>
      <c r="R540" s="24" t="s">
        <v>1664</v>
      </c>
      <c r="S540" s="25" t="s">
        <v>2797</v>
      </c>
      <c r="T540" s="26">
        <v>0</v>
      </c>
      <c r="U540" s="8" t="s">
        <v>2957</v>
      </c>
      <c r="V540" s="8" t="s">
        <v>3542</v>
      </c>
      <c r="W540" s="8" t="s">
        <v>2798</v>
      </c>
      <c r="X540" s="8" t="s">
        <v>2799</v>
      </c>
      <c r="Y540" s="27" t="s">
        <v>1662</v>
      </c>
      <c r="Z540" s="28" t="s">
        <v>1662</v>
      </c>
      <c r="AA540" s="28" t="s">
        <v>1662</v>
      </c>
      <c r="AB540" s="8" t="s">
        <v>2957</v>
      </c>
      <c r="AC540" s="8" t="s">
        <v>2957</v>
      </c>
      <c r="AD540" s="25" t="s">
        <v>2800</v>
      </c>
      <c r="AE540" s="28" t="s">
        <v>1663</v>
      </c>
      <c r="AF540" s="28" t="s">
        <v>1662</v>
      </c>
      <c r="AG540" s="28" t="s">
        <v>1663</v>
      </c>
      <c r="AH540" s="13" t="s">
        <v>2801</v>
      </c>
      <c r="AI540" s="26">
        <v>7</v>
      </c>
      <c r="AJ540" s="8" t="s">
        <v>2802</v>
      </c>
    </row>
    <row r="541" spans="2:36" ht="59.25" customHeight="1">
      <c r="B541" s="13" t="s">
        <v>3549</v>
      </c>
      <c r="C541" s="13" t="s">
        <v>2533</v>
      </c>
      <c r="D541" s="21" t="s">
        <v>461</v>
      </c>
      <c r="E541" s="13" t="s">
        <v>462</v>
      </c>
      <c r="F541" s="22" t="s">
        <v>463</v>
      </c>
      <c r="G541" s="13" t="s">
        <v>1737</v>
      </c>
      <c r="H541" s="13" t="s">
        <v>1737</v>
      </c>
      <c r="I541" s="17" t="s">
        <v>464</v>
      </c>
      <c r="J541" s="17" t="s">
        <v>465</v>
      </c>
      <c r="K541" s="23">
        <v>5</v>
      </c>
      <c r="L541" s="23">
        <v>400</v>
      </c>
      <c r="M541" s="23">
        <v>0</v>
      </c>
      <c r="N541" s="23">
        <v>400</v>
      </c>
      <c r="O541" s="8" t="s">
        <v>466</v>
      </c>
      <c r="P541" s="8" t="s">
        <v>467</v>
      </c>
      <c r="Q541" s="8">
        <v>92562</v>
      </c>
      <c r="R541" s="24" t="s">
        <v>3528</v>
      </c>
      <c r="S541" s="25" t="s">
        <v>468</v>
      </c>
      <c r="T541" s="26">
        <v>0</v>
      </c>
      <c r="U541" s="8">
        <v>0</v>
      </c>
      <c r="V541" s="8" t="s">
        <v>3531</v>
      </c>
      <c r="W541" s="8" t="s">
        <v>469</v>
      </c>
      <c r="X541" s="8" t="s">
        <v>470</v>
      </c>
      <c r="Y541" s="27" t="s">
        <v>1662</v>
      </c>
      <c r="Z541" s="28" t="s">
        <v>1663</v>
      </c>
      <c r="AA541" s="28" t="s">
        <v>1662</v>
      </c>
      <c r="AB541" s="8" t="s">
        <v>2957</v>
      </c>
      <c r="AC541" s="8" t="s">
        <v>2957</v>
      </c>
      <c r="AD541" s="25" t="s">
        <v>471</v>
      </c>
      <c r="AE541" s="28" t="s">
        <v>1663</v>
      </c>
      <c r="AF541" s="28" t="s">
        <v>1663</v>
      </c>
      <c r="AG541" s="28" t="s">
        <v>1663</v>
      </c>
      <c r="AH541" s="13" t="s">
        <v>472</v>
      </c>
      <c r="AI541" s="26">
        <v>7</v>
      </c>
      <c r="AJ541" s="8"/>
    </row>
    <row r="542" spans="2:36" s="321" customFormat="1" ht="33.75" customHeight="1">
      <c r="B542" s="312" t="s">
        <v>794</v>
      </c>
      <c r="C542" s="313" t="s">
        <v>2533</v>
      </c>
      <c r="D542" s="317" t="s">
        <v>3341</v>
      </c>
      <c r="E542" s="313" t="s">
        <v>234</v>
      </c>
      <c r="F542" s="314" t="s">
        <v>3342</v>
      </c>
      <c r="G542" s="313" t="s">
        <v>3280</v>
      </c>
      <c r="H542" s="313" t="s">
        <v>3280</v>
      </c>
      <c r="I542" s="329" t="s">
        <v>3343</v>
      </c>
      <c r="J542" s="329" t="s">
        <v>3344</v>
      </c>
      <c r="K542" s="315">
        <v>1</v>
      </c>
      <c r="L542" s="312">
        <v>50</v>
      </c>
      <c r="M542" s="312">
        <v>15</v>
      </c>
      <c r="N542" s="315">
        <v>35</v>
      </c>
      <c r="O542" s="330" t="s">
        <v>3345</v>
      </c>
      <c r="P542" s="313" t="s">
        <v>3280</v>
      </c>
      <c r="Q542" s="313" t="s">
        <v>1502</v>
      </c>
      <c r="R542" s="312" t="s">
        <v>1664</v>
      </c>
      <c r="S542" s="316" t="s">
        <v>3346</v>
      </c>
      <c r="T542" s="312">
        <v>0</v>
      </c>
      <c r="U542" s="317" t="s">
        <v>3567</v>
      </c>
      <c r="V542" s="313" t="s">
        <v>3154</v>
      </c>
      <c r="W542" s="318" t="s">
        <v>3347</v>
      </c>
      <c r="X542" s="313" t="s">
        <v>3348</v>
      </c>
      <c r="Y542" s="319" t="s">
        <v>1662</v>
      </c>
      <c r="Z542" s="312" t="s">
        <v>1663</v>
      </c>
      <c r="AA542" s="312" t="s">
        <v>1663</v>
      </c>
      <c r="AB542" s="313" t="s">
        <v>1507</v>
      </c>
      <c r="AC542" s="313" t="s">
        <v>2846</v>
      </c>
      <c r="AD542" s="320" t="s">
        <v>3349</v>
      </c>
      <c r="AE542" s="312" t="s">
        <v>1663</v>
      </c>
      <c r="AF542" s="314" t="s">
        <v>3567</v>
      </c>
      <c r="AG542" s="312" t="s">
        <v>1662</v>
      </c>
      <c r="AH542" s="316" t="s">
        <v>3567</v>
      </c>
      <c r="AI542" s="312" t="s">
        <v>3567</v>
      </c>
      <c r="AJ542" s="313" t="s">
        <v>3350</v>
      </c>
    </row>
    <row r="543" spans="2:37" s="321" customFormat="1" ht="36.75" customHeight="1">
      <c r="B543" s="312" t="s">
        <v>801</v>
      </c>
      <c r="C543" s="313" t="s">
        <v>2533</v>
      </c>
      <c r="D543" s="317" t="s">
        <v>3351</v>
      </c>
      <c r="E543" s="313" t="s">
        <v>3352</v>
      </c>
      <c r="F543" s="312" t="s">
        <v>3342</v>
      </c>
      <c r="G543" s="313" t="s">
        <v>3280</v>
      </c>
      <c r="H543" s="313" t="s">
        <v>3280</v>
      </c>
      <c r="I543" s="317" t="s">
        <v>3353</v>
      </c>
      <c r="J543" s="317" t="s">
        <v>3354</v>
      </c>
      <c r="K543" s="315">
        <v>6</v>
      </c>
      <c r="L543" s="312">
        <v>900</v>
      </c>
      <c r="M543" s="312">
        <v>100</v>
      </c>
      <c r="N543" s="315">
        <v>800</v>
      </c>
      <c r="O543" s="313" t="s">
        <v>3355</v>
      </c>
      <c r="P543" s="313" t="s">
        <v>3280</v>
      </c>
      <c r="Q543" s="313" t="s">
        <v>1502</v>
      </c>
      <c r="R543" s="312" t="s">
        <v>1664</v>
      </c>
      <c r="S543" s="313" t="s">
        <v>3356</v>
      </c>
      <c r="T543" s="312">
        <v>0</v>
      </c>
      <c r="U543" s="317" t="s">
        <v>3567</v>
      </c>
      <c r="V543" s="313" t="s">
        <v>2074</v>
      </c>
      <c r="W543" s="318" t="s">
        <v>3357</v>
      </c>
      <c r="X543" s="313" t="s">
        <v>3358</v>
      </c>
      <c r="Y543" s="319" t="s">
        <v>1662</v>
      </c>
      <c r="Z543" s="312" t="s">
        <v>1662</v>
      </c>
      <c r="AA543" s="312" t="s">
        <v>1662</v>
      </c>
      <c r="AB543" s="313" t="s">
        <v>1507</v>
      </c>
      <c r="AC543" s="313" t="s">
        <v>2846</v>
      </c>
      <c r="AD543" s="313" t="s">
        <v>3359</v>
      </c>
      <c r="AE543" s="312" t="s">
        <v>1663</v>
      </c>
      <c r="AF543" s="312" t="s">
        <v>3567</v>
      </c>
      <c r="AG543" s="312" t="s">
        <v>1662</v>
      </c>
      <c r="AH543" s="316" t="s">
        <v>3567</v>
      </c>
      <c r="AI543" s="312" t="s">
        <v>3567</v>
      </c>
      <c r="AJ543" s="322" t="s">
        <v>3360</v>
      </c>
      <c r="AK543" s="322"/>
    </row>
    <row r="544" spans="1:37" s="326" customFormat="1" ht="45" customHeight="1">
      <c r="A544" s="321"/>
      <c r="B544" s="312" t="s">
        <v>806</v>
      </c>
      <c r="C544" s="313" t="s">
        <v>3320</v>
      </c>
      <c r="D544" s="317" t="s">
        <v>3361</v>
      </c>
      <c r="E544" s="313" t="s">
        <v>3362</v>
      </c>
      <c r="F544" s="312" t="s">
        <v>3342</v>
      </c>
      <c r="G544" s="313" t="s">
        <v>3280</v>
      </c>
      <c r="H544" s="313" t="s">
        <v>3280</v>
      </c>
      <c r="I544" s="317" t="s">
        <v>3363</v>
      </c>
      <c r="J544" s="317" t="s">
        <v>3364</v>
      </c>
      <c r="K544" s="315">
        <v>7</v>
      </c>
      <c r="L544" s="312">
        <v>500</v>
      </c>
      <c r="M544" s="312">
        <v>0</v>
      </c>
      <c r="N544" s="315">
        <v>500</v>
      </c>
      <c r="O544" s="313" t="s">
        <v>3365</v>
      </c>
      <c r="P544" s="313" t="s">
        <v>3280</v>
      </c>
      <c r="Q544" s="313" t="s">
        <v>1502</v>
      </c>
      <c r="R544" s="312" t="s">
        <v>1664</v>
      </c>
      <c r="S544" s="313" t="s">
        <v>3366</v>
      </c>
      <c r="T544" s="312">
        <v>0</v>
      </c>
      <c r="U544" s="317" t="s">
        <v>3567</v>
      </c>
      <c r="V544" s="313" t="s">
        <v>1491</v>
      </c>
      <c r="W544" s="327" t="s">
        <v>3367</v>
      </c>
      <c r="X544" s="313" t="s">
        <v>3368</v>
      </c>
      <c r="Y544" s="319" t="s">
        <v>1662</v>
      </c>
      <c r="Z544" s="312" t="s">
        <v>1662</v>
      </c>
      <c r="AA544" s="312" t="s">
        <v>1663</v>
      </c>
      <c r="AB544" s="313" t="s">
        <v>2137</v>
      </c>
      <c r="AC544" s="313" t="s">
        <v>2846</v>
      </c>
      <c r="AD544" s="313" t="s">
        <v>3369</v>
      </c>
      <c r="AE544" s="312" t="s">
        <v>1663</v>
      </c>
      <c r="AF544" s="312" t="s">
        <v>3567</v>
      </c>
      <c r="AG544" s="312" t="s">
        <v>1662</v>
      </c>
      <c r="AH544" s="324" t="s">
        <v>3567</v>
      </c>
      <c r="AI544" s="312" t="s">
        <v>3567</v>
      </c>
      <c r="AJ544" s="313" t="s">
        <v>3370</v>
      </c>
      <c r="AK544" s="325"/>
    </row>
    <row r="545" spans="2:36" s="6" customFormat="1" ht="41.25" customHeight="1">
      <c r="B545" s="312" t="s">
        <v>811</v>
      </c>
      <c r="C545" s="313" t="s">
        <v>3320</v>
      </c>
      <c r="D545" s="317" t="s">
        <v>3361</v>
      </c>
      <c r="E545" s="313" t="s">
        <v>3362</v>
      </c>
      <c r="F545" s="312" t="s">
        <v>3342</v>
      </c>
      <c r="G545" s="313" t="s">
        <v>3280</v>
      </c>
      <c r="H545" s="313" t="s">
        <v>3280</v>
      </c>
      <c r="I545" s="329" t="s">
        <v>3371</v>
      </c>
      <c r="J545" s="317" t="s">
        <v>3372</v>
      </c>
      <c r="K545" s="315">
        <v>1</v>
      </c>
      <c r="L545" s="312">
        <v>300</v>
      </c>
      <c r="M545" s="312">
        <v>225</v>
      </c>
      <c r="N545" s="312">
        <v>75</v>
      </c>
      <c r="O545" s="316" t="s">
        <v>3373</v>
      </c>
      <c r="P545" s="313" t="s">
        <v>3280</v>
      </c>
      <c r="Q545" s="313" t="s">
        <v>1502</v>
      </c>
      <c r="R545" s="312" t="s">
        <v>1664</v>
      </c>
      <c r="S545" s="313" t="s">
        <v>3374</v>
      </c>
      <c r="T545" s="312">
        <v>1</v>
      </c>
      <c r="U545" s="331">
        <v>37336</v>
      </c>
      <c r="V545" s="313" t="s">
        <v>637</v>
      </c>
      <c r="W545" s="327" t="s">
        <v>3375</v>
      </c>
      <c r="X545" s="332" t="s">
        <v>3376</v>
      </c>
      <c r="Y545" s="319" t="s">
        <v>1662</v>
      </c>
      <c r="Z545" s="312" t="s">
        <v>1662</v>
      </c>
      <c r="AA545" s="312" t="s">
        <v>1662</v>
      </c>
      <c r="AB545" s="313" t="s">
        <v>1983</v>
      </c>
      <c r="AC545" s="313" t="s">
        <v>1983</v>
      </c>
      <c r="AD545" s="313" t="s">
        <v>3377</v>
      </c>
      <c r="AE545" s="312" t="s">
        <v>1663</v>
      </c>
      <c r="AF545" s="312" t="s">
        <v>3567</v>
      </c>
      <c r="AG545" s="312" t="s">
        <v>1662</v>
      </c>
      <c r="AH545" s="324" t="s">
        <v>3567</v>
      </c>
      <c r="AI545" s="312" t="s">
        <v>3567</v>
      </c>
      <c r="AJ545" s="313" t="s">
        <v>3378</v>
      </c>
    </row>
    <row r="546" spans="2:36" s="6" customFormat="1" ht="50.25" customHeight="1">
      <c r="B546" s="312" t="s">
        <v>815</v>
      </c>
      <c r="C546" s="313" t="s">
        <v>3320</v>
      </c>
      <c r="D546" s="317" t="s">
        <v>3379</v>
      </c>
      <c r="E546" s="313" t="s">
        <v>3362</v>
      </c>
      <c r="F546" s="312" t="s">
        <v>3342</v>
      </c>
      <c r="G546" s="313" t="s">
        <v>3280</v>
      </c>
      <c r="H546" s="313" t="s">
        <v>3280</v>
      </c>
      <c r="I546" s="329" t="s">
        <v>3380</v>
      </c>
      <c r="J546" s="329" t="s">
        <v>3381</v>
      </c>
      <c r="K546" s="315">
        <v>1</v>
      </c>
      <c r="L546" s="312">
        <v>30</v>
      </c>
      <c r="M546" s="312">
        <v>0</v>
      </c>
      <c r="N546" s="312">
        <v>30</v>
      </c>
      <c r="O546" s="313" t="s">
        <v>3382</v>
      </c>
      <c r="P546" s="313" t="s">
        <v>3280</v>
      </c>
      <c r="Q546" s="313" t="s">
        <v>1502</v>
      </c>
      <c r="R546" s="312" t="s">
        <v>1664</v>
      </c>
      <c r="S546" s="313" t="s">
        <v>3383</v>
      </c>
      <c r="T546" s="312">
        <v>0</v>
      </c>
      <c r="U546" s="324" t="s">
        <v>3567</v>
      </c>
      <c r="V546" s="313" t="s">
        <v>3154</v>
      </c>
      <c r="W546" s="327" t="s">
        <v>3384</v>
      </c>
      <c r="X546" s="313" t="s">
        <v>3385</v>
      </c>
      <c r="Y546" s="319" t="s">
        <v>1662</v>
      </c>
      <c r="Z546" s="312" t="s">
        <v>1662</v>
      </c>
      <c r="AA546" s="312" t="s">
        <v>1663</v>
      </c>
      <c r="AB546" s="313" t="s">
        <v>1507</v>
      </c>
      <c r="AC546" s="313" t="s">
        <v>2846</v>
      </c>
      <c r="AD546" s="313" t="s">
        <v>3386</v>
      </c>
      <c r="AE546" s="312" t="s">
        <v>1663</v>
      </c>
      <c r="AF546" s="312" t="s">
        <v>3567</v>
      </c>
      <c r="AG546" s="312" t="s">
        <v>1662</v>
      </c>
      <c r="AH546" s="324" t="s">
        <v>3567</v>
      </c>
      <c r="AI546" s="312" t="s">
        <v>3567</v>
      </c>
      <c r="AJ546" s="313" t="s">
        <v>3387</v>
      </c>
    </row>
    <row r="547" spans="2:36" s="321" customFormat="1" ht="66" customHeight="1">
      <c r="B547" s="312" t="s">
        <v>2939</v>
      </c>
      <c r="C547" s="313" t="s">
        <v>3276</v>
      </c>
      <c r="D547" s="313" t="s">
        <v>3277</v>
      </c>
      <c r="E547" s="313" t="s">
        <v>3278</v>
      </c>
      <c r="F547" s="314" t="s">
        <v>3279</v>
      </c>
      <c r="G547" s="313" t="s">
        <v>3280</v>
      </c>
      <c r="H547" s="313" t="s">
        <v>3280</v>
      </c>
      <c r="I547" s="313" t="s">
        <v>3281</v>
      </c>
      <c r="J547" s="313" t="s">
        <v>3282</v>
      </c>
      <c r="K547" s="315">
        <v>16</v>
      </c>
      <c r="L547" s="312">
        <v>500</v>
      </c>
      <c r="M547" s="312">
        <v>400</v>
      </c>
      <c r="N547" s="315">
        <v>100</v>
      </c>
      <c r="O547" s="313" t="s">
        <v>3283</v>
      </c>
      <c r="P547" s="313" t="s">
        <v>3280</v>
      </c>
      <c r="Q547" s="313" t="s">
        <v>1502</v>
      </c>
      <c r="R547" s="312" t="s">
        <v>1664</v>
      </c>
      <c r="S547" s="316" t="s">
        <v>3284</v>
      </c>
      <c r="T547" s="312">
        <v>1</v>
      </c>
      <c r="U547" s="317">
        <v>37173</v>
      </c>
      <c r="V547" s="313" t="s">
        <v>3285</v>
      </c>
      <c r="W547" s="318" t="s">
        <v>3286</v>
      </c>
      <c r="X547" s="313" t="s">
        <v>3287</v>
      </c>
      <c r="Y547" s="319" t="s">
        <v>1662</v>
      </c>
      <c r="Z547" s="312" t="s">
        <v>1662</v>
      </c>
      <c r="AA547" s="312" t="s">
        <v>1662</v>
      </c>
      <c r="AB547" s="313" t="s">
        <v>1983</v>
      </c>
      <c r="AC547" s="313" t="s">
        <v>1983</v>
      </c>
      <c r="AD547" s="320" t="s">
        <v>3288</v>
      </c>
      <c r="AE547" s="312" t="s">
        <v>1663</v>
      </c>
      <c r="AF547" s="314" t="s">
        <v>3567</v>
      </c>
      <c r="AG547" s="312" t="s">
        <v>1662</v>
      </c>
      <c r="AH547" s="316" t="s">
        <v>3567</v>
      </c>
      <c r="AI547" s="312">
        <v>0</v>
      </c>
      <c r="AJ547" s="313" t="s">
        <v>3289</v>
      </c>
    </row>
    <row r="548" spans="2:37" s="321" customFormat="1" ht="60" customHeight="1">
      <c r="B548" s="312" t="s">
        <v>2944</v>
      </c>
      <c r="C548" s="313" t="s">
        <v>2533</v>
      </c>
      <c r="D548" s="313" t="s">
        <v>3290</v>
      </c>
      <c r="E548" s="313" t="s">
        <v>2535</v>
      </c>
      <c r="F548" s="312" t="s">
        <v>3291</v>
      </c>
      <c r="G548" s="313" t="s">
        <v>3280</v>
      </c>
      <c r="H548" s="313" t="s">
        <v>3280</v>
      </c>
      <c r="I548" s="313" t="s">
        <v>3292</v>
      </c>
      <c r="J548" s="313" t="s">
        <v>3293</v>
      </c>
      <c r="K548" s="315">
        <v>7</v>
      </c>
      <c r="L548" s="312">
        <v>735</v>
      </c>
      <c r="M548" s="312">
        <v>0</v>
      </c>
      <c r="N548" s="315">
        <v>735</v>
      </c>
      <c r="O548" s="313" t="s">
        <v>3294</v>
      </c>
      <c r="P548" s="313" t="s">
        <v>3280</v>
      </c>
      <c r="Q548" s="313" t="s">
        <v>1502</v>
      </c>
      <c r="R548" s="312" t="s">
        <v>1664</v>
      </c>
      <c r="S548" s="313" t="s">
        <v>3295</v>
      </c>
      <c r="T548" s="312">
        <v>1</v>
      </c>
      <c r="U548" s="317">
        <v>37146</v>
      </c>
      <c r="V548" s="313" t="s">
        <v>1504</v>
      </c>
      <c r="W548" s="318" t="s">
        <v>3296</v>
      </c>
      <c r="X548" s="313" t="s">
        <v>3297</v>
      </c>
      <c r="Y548" s="319" t="s">
        <v>1662</v>
      </c>
      <c r="Z548" s="312" t="s">
        <v>1663</v>
      </c>
      <c r="AA548" s="312" t="s">
        <v>1663</v>
      </c>
      <c r="AB548" s="313" t="s">
        <v>2145</v>
      </c>
      <c r="AC548" s="313" t="s">
        <v>2846</v>
      </c>
      <c r="AD548" s="313" t="s">
        <v>3298</v>
      </c>
      <c r="AE548" s="312" t="s">
        <v>1663</v>
      </c>
      <c r="AF548" s="312" t="s">
        <v>3567</v>
      </c>
      <c r="AG548" s="312" t="s">
        <v>1662</v>
      </c>
      <c r="AH548" s="316" t="s">
        <v>3567</v>
      </c>
      <c r="AI548" s="312">
        <v>0</v>
      </c>
      <c r="AJ548" s="313" t="s">
        <v>3299</v>
      </c>
      <c r="AK548" s="322"/>
    </row>
    <row r="549" spans="1:37" s="326" customFormat="1" ht="39.75" customHeight="1">
      <c r="A549" s="321"/>
      <c r="B549" s="312" t="s">
        <v>886</v>
      </c>
      <c r="C549" s="313" t="s">
        <v>2533</v>
      </c>
      <c r="D549" s="313" t="s">
        <v>3300</v>
      </c>
      <c r="E549" s="313" t="s">
        <v>2535</v>
      </c>
      <c r="F549" s="312" t="s">
        <v>3291</v>
      </c>
      <c r="G549" s="313" t="s">
        <v>3280</v>
      </c>
      <c r="H549" s="313" t="s">
        <v>3280</v>
      </c>
      <c r="I549" s="313" t="s">
        <v>3301</v>
      </c>
      <c r="J549" s="313" t="s">
        <v>3302</v>
      </c>
      <c r="K549" s="315">
        <v>50</v>
      </c>
      <c r="L549" s="312">
        <v>3000</v>
      </c>
      <c r="M549" s="312">
        <v>2500</v>
      </c>
      <c r="N549" s="315">
        <v>500</v>
      </c>
      <c r="O549" s="313" t="s">
        <v>3303</v>
      </c>
      <c r="P549" s="313" t="s">
        <v>3280</v>
      </c>
      <c r="Q549" s="313" t="s">
        <v>1502</v>
      </c>
      <c r="R549" s="312" t="s">
        <v>1664</v>
      </c>
      <c r="S549" s="313" t="s">
        <v>3304</v>
      </c>
      <c r="T549" s="312">
        <v>1</v>
      </c>
      <c r="U549" s="317">
        <v>37143</v>
      </c>
      <c r="V549" s="313" t="s">
        <v>606</v>
      </c>
      <c r="W549" s="323" t="s">
        <v>3305</v>
      </c>
      <c r="X549" s="313" t="s">
        <v>3306</v>
      </c>
      <c r="Y549" s="319" t="s">
        <v>1663</v>
      </c>
      <c r="Z549" s="312" t="s">
        <v>1663</v>
      </c>
      <c r="AA549" s="312" t="s">
        <v>1663</v>
      </c>
      <c r="AB549" s="313" t="s">
        <v>2137</v>
      </c>
      <c r="AC549" s="313" t="s">
        <v>2846</v>
      </c>
      <c r="AD549" s="313" t="s">
        <v>3307</v>
      </c>
      <c r="AE549" s="312" t="s">
        <v>1663</v>
      </c>
      <c r="AF549" s="312" t="s">
        <v>1663</v>
      </c>
      <c r="AG549" s="312" t="s">
        <v>1662</v>
      </c>
      <c r="AH549" s="324" t="s">
        <v>3567</v>
      </c>
      <c r="AI549" s="312">
        <v>0</v>
      </c>
      <c r="AJ549" s="313" t="s">
        <v>3308</v>
      </c>
      <c r="AK549" s="325"/>
    </row>
    <row r="550" spans="2:36" s="6" customFormat="1" ht="35.25" customHeight="1">
      <c r="B550" s="312" t="s">
        <v>1517</v>
      </c>
      <c r="C550" s="313" t="s">
        <v>3276</v>
      </c>
      <c r="D550" s="313" t="s">
        <v>3309</v>
      </c>
      <c r="E550" s="313" t="s">
        <v>234</v>
      </c>
      <c r="F550" s="312" t="s">
        <v>3291</v>
      </c>
      <c r="G550" s="313" t="s">
        <v>3280</v>
      </c>
      <c r="H550" s="313" t="s">
        <v>3280</v>
      </c>
      <c r="I550" s="313" t="s">
        <v>3310</v>
      </c>
      <c r="J550" s="313" t="s">
        <v>3311</v>
      </c>
      <c r="K550" s="315">
        <v>0</v>
      </c>
      <c r="L550" s="312">
        <v>150</v>
      </c>
      <c r="M550" s="312">
        <v>0</v>
      </c>
      <c r="N550" s="312">
        <v>150</v>
      </c>
      <c r="O550" s="313" t="s">
        <v>3312</v>
      </c>
      <c r="P550" s="313" t="s">
        <v>3280</v>
      </c>
      <c r="Q550" s="313" t="s">
        <v>1502</v>
      </c>
      <c r="R550" s="312" t="s">
        <v>1664</v>
      </c>
      <c r="S550" s="313" t="s">
        <v>3313</v>
      </c>
      <c r="T550" s="312">
        <v>2</v>
      </c>
      <c r="U550" s="327" t="s">
        <v>3314</v>
      </c>
      <c r="V550" s="313" t="s">
        <v>28</v>
      </c>
      <c r="W550" s="328" t="s">
        <v>3315</v>
      </c>
      <c r="X550" s="313" t="s">
        <v>3316</v>
      </c>
      <c r="Y550" s="319" t="s">
        <v>1663</v>
      </c>
      <c r="Z550" s="312" t="s">
        <v>1662</v>
      </c>
      <c r="AA550" s="312" t="s">
        <v>1663</v>
      </c>
      <c r="AB550" s="313" t="s">
        <v>3317</v>
      </c>
      <c r="AC550" s="313" t="s">
        <v>2846</v>
      </c>
      <c r="AD550" s="313" t="s">
        <v>3318</v>
      </c>
      <c r="AE550" s="312" t="s">
        <v>1663</v>
      </c>
      <c r="AF550" s="312" t="s">
        <v>1662</v>
      </c>
      <c r="AG550" s="312" t="s">
        <v>1662</v>
      </c>
      <c r="AH550" s="324" t="s">
        <v>3567</v>
      </c>
      <c r="AI550" s="312">
        <v>0</v>
      </c>
      <c r="AJ550" s="313" t="s">
        <v>3319</v>
      </c>
    </row>
    <row r="551" spans="2:36" s="6" customFormat="1" ht="51.75" customHeight="1">
      <c r="B551" s="312" t="s">
        <v>324</v>
      </c>
      <c r="C551" s="313" t="s">
        <v>3320</v>
      </c>
      <c r="D551" s="313" t="s">
        <v>3321</v>
      </c>
      <c r="E551" s="313" t="s">
        <v>3322</v>
      </c>
      <c r="F551" s="312" t="s">
        <v>3279</v>
      </c>
      <c r="G551" s="313" t="s">
        <v>3280</v>
      </c>
      <c r="H551" s="313" t="s">
        <v>3280</v>
      </c>
      <c r="I551" s="313" t="s">
        <v>3323</v>
      </c>
      <c r="J551" s="313" t="s">
        <v>3324</v>
      </c>
      <c r="K551" s="315">
        <v>5</v>
      </c>
      <c r="L551" s="312">
        <v>300</v>
      </c>
      <c r="M551" s="312">
        <v>0</v>
      </c>
      <c r="N551" s="312">
        <v>300</v>
      </c>
      <c r="O551" s="313" t="s">
        <v>3325</v>
      </c>
      <c r="P551" s="313" t="s">
        <v>3280</v>
      </c>
      <c r="Q551" s="313" t="s">
        <v>1502</v>
      </c>
      <c r="R551" s="312" t="s">
        <v>1664</v>
      </c>
      <c r="S551" s="313" t="s">
        <v>3326</v>
      </c>
      <c r="T551" s="312">
        <v>0</v>
      </c>
      <c r="U551" s="324" t="s">
        <v>3567</v>
      </c>
      <c r="V551" s="313" t="s">
        <v>637</v>
      </c>
      <c r="W551" s="328" t="s">
        <v>3327</v>
      </c>
      <c r="X551" s="313" t="s">
        <v>3328</v>
      </c>
      <c r="Y551" s="319" t="s">
        <v>1663</v>
      </c>
      <c r="Z551" s="312" t="s">
        <v>1663</v>
      </c>
      <c r="AA551" s="312" t="s">
        <v>1663</v>
      </c>
      <c r="AB551" s="313" t="s">
        <v>3317</v>
      </c>
      <c r="AC551" s="313" t="s">
        <v>2846</v>
      </c>
      <c r="AD551" s="313" t="s">
        <v>3329</v>
      </c>
      <c r="AE551" s="312" t="s">
        <v>1663</v>
      </c>
      <c r="AF551" s="312" t="s">
        <v>3567</v>
      </c>
      <c r="AG551" s="312" t="s">
        <v>1662</v>
      </c>
      <c r="AH551" s="324" t="s">
        <v>3567</v>
      </c>
      <c r="AI551" s="312">
        <v>0</v>
      </c>
      <c r="AJ551" s="313" t="s">
        <v>3330</v>
      </c>
    </row>
    <row r="552" spans="2:36" s="6" customFormat="1" ht="64.5" customHeight="1">
      <c r="B552" s="312" t="s">
        <v>790</v>
      </c>
      <c r="C552" s="313" t="s">
        <v>2533</v>
      </c>
      <c r="D552" s="313" t="s">
        <v>3331</v>
      </c>
      <c r="E552" s="313" t="s">
        <v>3332</v>
      </c>
      <c r="F552" s="312" t="s">
        <v>3279</v>
      </c>
      <c r="G552" s="313" t="s">
        <v>3280</v>
      </c>
      <c r="H552" s="313" t="s">
        <v>3280</v>
      </c>
      <c r="I552" s="313" t="s">
        <v>3333</v>
      </c>
      <c r="J552" s="313" t="s">
        <v>3334</v>
      </c>
      <c r="K552" s="315">
        <v>146</v>
      </c>
      <c r="L552" s="312">
        <v>19000</v>
      </c>
      <c r="M552" s="312">
        <v>3000</v>
      </c>
      <c r="N552" s="312">
        <v>16000</v>
      </c>
      <c r="O552" s="313" t="s">
        <v>3335</v>
      </c>
      <c r="P552" s="313" t="s">
        <v>3280</v>
      </c>
      <c r="Q552" s="313" t="s">
        <v>1502</v>
      </c>
      <c r="R552" s="312" t="s">
        <v>1664</v>
      </c>
      <c r="S552" s="313" t="s">
        <v>3336</v>
      </c>
      <c r="T552" s="312">
        <v>0</v>
      </c>
      <c r="U552" s="324" t="s">
        <v>3567</v>
      </c>
      <c r="V552" s="313" t="s">
        <v>3285</v>
      </c>
      <c r="W552" s="328" t="s">
        <v>3337</v>
      </c>
      <c r="X552" s="313" t="s">
        <v>3338</v>
      </c>
      <c r="Y552" s="319" t="s">
        <v>1663</v>
      </c>
      <c r="Z552" s="312" t="s">
        <v>1662</v>
      </c>
      <c r="AA552" s="312" t="s">
        <v>1663</v>
      </c>
      <c r="AB552" s="313" t="s">
        <v>3317</v>
      </c>
      <c r="AC552" s="313" t="s">
        <v>2846</v>
      </c>
      <c r="AD552" s="313" t="s">
        <v>3339</v>
      </c>
      <c r="AE552" s="312" t="s">
        <v>1663</v>
      </c>
      <c r="AF552" s="312" t="s">
        <v>1663</v>
      </c>
      <c r="AG552" s="312" t="s">
        <v>1662</v>
      </c>
      <c r="AH552" s="324" t="s">
        <v>3567</v>
      </c>
      <c r="AI552" s="312">
        <v>0</v>
      </c>
      <c r="AJ552" s="313" t="s">
        <v>3340</v>
      </c>
    </row>
    <row r="553" spans="2:37" s="333" customFormat="1" ht="84" customHeight="1">
      <c r="B553" s="333">
        <v>12002</v>
      </c>
      <c r="C553" s="333" t="s">
        <v>2533</v>
      </c>
      <c r="D553" s="334" t="s">
        <v>3610</v>
      </c>
      <c r="E553" s="333" t="s">
        <v>462</v>
      </c>
      <c r="F553" s="333" t="s">
        <v>3611</v>
      </c>
      <c r="G553" s="333" t="s">
        <v>1737</v>
      </c>
      <c r="H553" s="333" t="s">
        <v>1737</v>
      </c>
      <c r="I553" s="333" t="s">
        <v>3612</v>
      </c>
      <c r="J553" s="333" t="s">
        <v>3613</v>
      </c>
      <c r="L553" s="333">
        <v>775</v>
      </c>
      <c r="M553" s="333">
        <v>0</v>
      </c>
      <c r="O553" s="333" t="s">
        <v>3614</v>
      </c>
      <c r="P553" s="333" t="s">
        <v>3615</v>
      </c>
      <c r="Q553" s="333">
        <v>92562</v>
      </c>
      <c r="R553" s="24" t="s">
        <v>3528</v>
      </c>
      <c r="S553" s="333">
        <v>63</v>
      </c>
      <c r="T553" s="333">
        <v>0</v>
      </c>
      <c r="V553" s="333" t="s">
        <v>2074</v>
      </c>
      <c r="W553" s="333" t="s">
        <v>3616</v>
      </c>
      <c r="X553" s="333" t="s">
        <v>3617</v>
      </c>
      <c r="Y553" s="333" t="s">
        <v>1662</v>
      </c>
      <c r="Z553" s="333" t="s">
        <v>1663</v>
      </c>
      <c r="AA553" s="333" t="s">
        <v>3570</v>
      </c>
      <c r="AB553" s="333" t="s">
        <v>3570</v>
      </c>
      <c r="AC553" s="333" t="s">
        <v>3618</v>
      </c>
      <c r="AE553" s="333" t="s">
        <v>1663</v>
      </c>
      <c r="AF553" s="333" t="s">
        <v>1663</v>
      </c>
      <c r="AG553" s="333" t="s">
        <v>1663</v>
      </c>
      <c r="AI553" s="333">
        <v>7</v>
      </c>
      <c r="AJ553" s="333" t="s">
        <v>3570</v>
      </c>
      <c r="AK553" s="333" t="s">
        <v>3619</v>
      </c>
    </row>
    <row r="554" spans="1:43" ht="59.25" customHeight="1">
      <c r="A554" s="64"/>
      <c r="B554" s="13" t="s">
        <v>2590</v>
      </c>
      <c r="C554" s="13" t="s">
        <v>156</v>
      </c>
      <c r="D554" s="21">
        <v>37409.395833333336</v>
      </c>
      <c r="E554" s="13" t="s">
        <v>157</v>
      </c>
      <c r="F554" s="22" t="s">
        <v>1535</v>
      </c>
      <c r="G554" s="13" t="s">
        <v>1731</v>
      </c>
      <c r="H554" s="13" t="s">
        <v>1731</v>
      </c>
      <c r="I554" s="17">
        <v>37409.333333333336</v>
      </c>
      <c r="J554" s="17">
        <v>37409.385416666664</v>
      </c>
      <c r="K554" s="23">
        <v>5</v>
      </c>
      <c r="L554" s="23">
        <v>400</v>
      </c>
      <c r="M554" s="23">
        <v>0</v>
      </c>
      <c r="N554" s="23">
        <v>0</v>
      </c>
      <c r="O554" s="8" t="s">
        <v>158</v>
      </c>
      <c r="P554" s="8" t="s">
        <v>1562</v>
      </c>
      <c r="Q554" s="8">
        <v>92028</v>
      </c>
      <c r="R554" s="24" t="s">
        <v>1664</v>
      </c>
      <c r="S554" s="25" t="s">
        <v>159</v>
      </c>
      <c r="T554" s="26">
        <v>0</v>
      </c>
      <c r="U554" s="8">
        <v>0</v>
      </c>
      <c r="V554" s="8" t="s">
        <v>3531</v>
      </c>
      <c r="W554" s="8" t="s">
        <v>160</v>
      </c>
      <c r="X554" s="8" t="s">
        <v>161</v>
      </c>
      <c r="Y554" s="27" t="s">
        <v>1662</v>
      </c>
      <c r="Z554" s="28" t="s">
        <v>1662</v>
      </c>
      <c r="AA554" s="28" t="s">
        <v>1662</v>
      </c>
      <c r="AB554" s="8" t="s">
        <v>1983</v>
      </c>
      <c r="AC554" s="8" t="s">
        <v>1983</v>
      </c>
      <c r="AD554" s="25" t="s">
        <v>162</v>
      </c>
      <c r="AE554" s="28" t="s">
        <v>1663</v>
      </c>
      <c r="AF554" s="28" t="s">
        <v>1662</v>
      </c>
      <c r="AG554" s="28" t="s">
        <v>1663</v>
      </c>
      <c r="AH554" s="13" t="s">
        <v>163</v>
      </c>
      <c r="AI554" s="26">
        <v>3</v>
      </c>
      <c r="AJ554" s="8" t="s">
        <v>164</v>
      </c>
      <c r="AK554" s="64"/>
      <c r="AM554" s="20"/>
      <c r="AN554" s="62"/>
      <c r="AO554" s="59"/>
      <c r="AQ554" s="98"/>
    </row>
  </sheetData>
  <autoFilter ref="B1:AL540"/>
  <dataValidations count="32">
    <dataValidation type="textLength" operator="equal" allowBlank="1" showInputMessage="1" showErrorMessage="1" prompt="Please ensure that the tracking number has the correct 6-digit format. &#10;&#10;For example, your sewer agency's third sewer overflow during the fiscal year 2001-2002 will be assigned the tracking number 012003. " sqref="B1:B60 B65:B218 B233:B459 B472:B65536">
      <formula1>6</formula1>
    </dataValidation>
    <dataValidation type="textLength" operator="lessThanOrEqual" allowBlank="1" showInputMessage="1" showErrorMessage="1" prompt="Please enter how this sewer overflow was initially reported to the Regional Board (e.g., name and phone number of Regional Board staff contact, &quot;VOICEMAIL&quot; with phone number, &quot;FAX&quot; with phone number, or &quot;QUARTERLY REPORT.&quot;" sqref="C1:C60 C65:C214 C216:C218 C233:C422 C424:C459 W476 O476:S476 F476:I476 D475:AI475 C472:C540 C541 C542:C546 C547:C552 C553:C554 C555:C65536">
      <formula1>30</formula1>
    </dataValidation>
    <dataValidation type="textLength" operator="lessThanOrEqual" allowBlank="1" showInputMessage="1" showErrorMessage="1" prompt="The date must be separated from the time by one space.  The time must be reported in military (24-hour) format and must not include &quot;a.m.&quot; or &quot;p.m.&quot; designations.  For example &quot;7/5/01 22:45.&quot;" error="Please make sure the entry format is correct." sqref="D1:D60 I216:J218 L175 O175 D65:D214 I1:J60 D216:D218 I65:J214 I233:J459 D233:D459 I472:J474 D472:D474 J476 K550:K552 I550:I552 N547:N549 K547:L549 N542:N544 K542:L544 K545:K546 J553:L553 J543:J552 I545:I546 I477:J541 I554:J554 I569:J65536 D476:D65536">
      <formula1>18</formula1>
    </dataValidation>
    <dataValidation type="textLength" operator="lessThanOrEqual" allowBlank="1" showInputMessage="1" showErrorMessage="1" prompt="Name of contact person at the reporting sewer agency who reported the sanitary sewer overflow and has more information on the overflow." sqref="E1:E60 E65:E123 E125:E213 E216:E218 E233:E459 E472:E474 E476:E540 E541 E542:E546 E547:E552 E553:E554 E555:E65536">
      <formula1>20</formula1>
    </dataValidation>
    <dataValidation type="textLength" operator="lessThanOrEqual" allowBlank="1" showInputMessage="1" showErrorMessage="1" prompt="Phone number including area code where sewer agency contact can be reached.  Enter the area code within parentheses followed by the phone number.  Separate the prefix from the last four digits with a dash." sqref="F1:F60 F65:F214 F216:F218 F233:F459 F472:F474 F477:F65536">
      <formula1>14</formula1>
    </dataValidation>
    <dataValidation type="list" operator="lessThanOrEqual" allowBlank="1" showInputMessage="1" showErrorMessage="1" prompt="Name of reporting agency.  Typically, the reporting sewer agency is the same as the responsible sewer agency.  Please select agency name from drop-down list." sqref="G36:G40 G48:G60 G41:H47 G65:G171 G1:H35 G172:H174 G175:G204 G205:H206 G207:G212 G216:G217 G218:H218 G233:G287 G288:H344 G345:G349 G350:H360 G361:G395 G396:H403 G404:G442 G443:H445 G446:G449 G450:H459 G472:G474 G477:H533 G534:G535 G536:H537 J542 I547:I549 G554 I542:I544 G553:I553 G569:H65536 G538:G540 G541 P542:P546 P547:P552 R542:R546 R547:R552 H542:H546 H547:H552 G542:G546 G547:G552">
      <formula1>Sewer_Agency_List</formula1>
    </dataValidation>
    <dataValidation type="list" operator="lessThanOrEqual" allowBlank="1" showInputMessage="1" showErrorMessage="1" prompt="Name of responsible sewer agency.  Typically, the responsible sewer agency is the same as the reporting sewer agency.  Please select from drop-down list." sqref="H1:H60 I175:J175 G213:G215 H65:H218 H233:H287 H345:H459 H472:H474 I553 H477:H541 H553:H554 H569:H65536">
      <formula1>Sewer_Agency_List</formula1>
    </dataValidation>
    <dataValidation type="decimal" operator="greaterThanOrEqual" allowBlank="1" showInputMessage="1" showErrorMessage="1" prompt="Estimated overflow flow rate, in gallons per minute, as best determined by reporting or responsible sewer agency.  The entry must be a single number and must be strictly numeric.  Do not include   words such as &quot;gallons per minute&quot;, &quot;gpm,&quot; etc." sqref="K1:K60 L124:M126 L175:M175 O175:P175 L212 N212 K65:K213 K216:K218 K233:K459 K472:K474 L476:M476 M547:M549 M542:M544 K541 M553 K476:K540 K554 K569:K65536">
      <formula1>0</formula1>
    </dataValidation>
    <dataValidation type="decimal" operator="greaterThanOrEqual" allowBlank="1" showInputMessage="1" showErrorMessage="1" prompt="Total sanitary sewer overflow volume.  The entry must be a single number and must be strictly numeric.  Do not include non-numeric characters or words such as &quot;gallons&quot;, &quot;gal,&quot; etc." sqref="L1:L60 L65:L123 O175:P175 M175 L127:L211 L213 L216:L218 L233:L459 L472:L474 N550:N551 O547:O549 O543:O544 N545:N546 N553:O553 L477:L541 L545:L546 L550:L552 L554 L569:L65536">
      <formula1>0</formula1>
    </dataValidation>
    <dataValidation type="decimal" operator="greaterThanOrEqual" allowBlank="1" showInputMessage="1" showErrorMessage="1" prompt="Volume of sewage recovered by discharger.  The entry must be a single number and must be strictly numeric.  Do not include non-numeric characters or words such as &quot;gallons&quot;, &quot;gal,&quot; etc." sqref="M36:M40 M1:N35 M41:N47 M65:M123 M48:M60 M127:M171 M172:N174 O175:P175 S175 M175:M204 M205:N206 M207:M213 M216:M217 M218:N218 M233:M287 M288:N344 M345:M349 M350:N360 M361:M395 M396:N403 M404:M442 M443:N445 M446:M447 M448:N448 M449 M450:N459 M472:M474 M477:N533 M534:M535 M536:N537 M554 T547:T549 N552 M550:M552 T542:T544 P553 M569:N65536 M538:M540 M545:M546 M541">
      <formula1>0</formula1>
    </dataValidation>
    <dataValidation type="decimal" operator="greaterThanOrEqual" allowBlank="1" showInputMessage="1" showErrorMessage="1" prompt="Volume of sewage released to environment by discharger.  The entry must be a single number and must be strictly numeric.  Do not include non-numeric characters or words such as &quot;gallons&quot;, &quot;gal,&quot; etc." sqref="N1:N60 S175:T175 O175:Q175 N65:N211 N213 N216:N218 N233:N459 N472:N474 Q547:Q549 T547:T549 Q542:Q544 T542:T544 N476:N541 N554 N569:N65536">
      <formula1>0</formula1>
    </dataValidation>
    <dataValidation type="textLength" operator="lessThanOrEqual" allowBlank="1" showInputMessage="1" showErrorMessage="1" sqref="O1:O60 Q36 V175 P175:Q175 S175:T175 O65:O213 O216:O218 Q389 C423 O233:O459 O472:O474 V547:V549 S548 T547:T549 O550:O552 V542:V544 S543 T542:T544 Q553 O477:O540 O545:O546 O541 O554 O569:O65536">
      <formula1>30</formula1>
    </dataValidation>
    <dataValidation type="textLength" operator="lessThanOrEqual" allowBlank="1" showInputMessage="1" showErrorMessage="1" sqref="P1:P60 S36 S167 S175:T175 V175:W175 Q175 P65:P218 P233:P459 P472:P474 V547:V549 V542:V544 S553 P477:P541 P554 P569:P65536">
      <formula1>20</formula1>
    </dataValidation>
    <dataValidation type="textLength" operator="lessThanOrEqual" allowBlank="1" showInputMessage="1" showErrorMessage="1" sqref="Q37:Q60 Q1:Q35 S175:T175 V175:X175 Q65:Q218 Q233:Q388 Q390:Q459 Q472:Q474 V547:V549 AA547 Q550:Q552 AA542 V542:V544 T553 Q477:Q540 Q545:Q546 Q541 Y547:Y552 Y542:Y546 Q554 Q569:Q65536">
      <formula1>10</formula1>
    </dataValidation>
    <dataValidation type="list" allowBlank="1" showInputMessage="1" showErrorMessage="1" prompt="Please use drop-down list." sqref="R1:R60 V175:Y175 S175:T175 R65:R218 R233:R459 R472:R474 AA547 AA542 U553:V553 R477:R541 Y542:Y552 R553:R554 R569:R65536">
      <formula1>County</formula1>
    </dataValidation>
    <dataValidation type="whole" operator="greaterThanOrEqual" allowBlank="1" showInputMessage="1" showErrorMessage="1" prompt="Total number of previous sewer overflows at this location or within 1,000 feet of the location (as best determined by the reporting or responsible sewer agency) in the past 12 months running.  If no other spills occurred at this location, enter &quot;0.&quot;" sqref="T1:T60 V175:Z175 AB175 T65:T213 T216:T218 T233:T459 T472:T474 AB547:AC547 AA548:AA549 T550:T552 AB542:AC542 AA543:AA544 X553 T476:T540 T545:T546 T541 T554 T569:T65536">
      <formula1>0</formula1>
    </dataValidation>
    <dataValidation type="textLength" operator="lessThanOrEqual" allowBlank="1" showInputMessage="1" showErrorMessage="1" prompt="Sanitary sewer overflow structure description and I.D.  (Type of structure where overflow occured and/or which caused the overflow.)" sqref="S37:S40 S1:T35 S41:T47 S65:S166 S48:S60 S168:S171 S172:T174 S175:S204 T175 V175:Z175 S205:T206 S207:S213 S215:S217 S218:T218 S233:S287 S288:T344 S345:S349 S350:T360 S361:S395 S396:T403 S404:S442 S443:T445 S446:S447 S448:T448 S449 S450:T459 S472:S474 S477:T533 S534:S535 S536:T537 S554 AA547:AB547 AA542:AB542 O542 W553:X553 S569:T65536 Y542:Y552 S538:S542 S544:S547 S549:S552">
      <formula1>50</formula1>
    </dataValidation>
    <dataValidation type="textLength" operator="lessThanOrEqual" allowBlank="1" showInputMessage="1" showErrorMessage="1" prompt="Dates of previous sewer overflows at this location or within 1,000 feet of the location (as best determined by the reporting or responsible sewer agency) in the past 12 months running.  Use the date format MM/DD/YY.  Separate dates with commas." sqref="U1:U60 V175:Z175 AB175:AC175 U65:U212 U216:U218 U233:U459 U472:U474 U550 AE548:AE549 AE547:AF547 Z548:Z549 AB547:AC547 U545 AE543:AE544 AE542:AF542 Z543:Z544 AB542:AC542 U541 Y553 U476:U540 U554 U569:U65536">
      <formula1>50</formula1>
    </dataValidation>
    <dataValidation type="list" allowBlank="1" showInputMessage="1" showErrorMessage="1" prompt="SSO Cause (short description).  Enter primary SSO cause.  Entry must be one of the terms from the drop-down list." sqref="V1:V60 W175:Z175 AB175:AD175 V65:V212 V216:V218 V233:V459 V472:V474 AE547:AF547 AE548:AE549 AB549 AC547 AE542:AF542 AE543:AE544 AB544 AC542 Z553 V476:V541 V545:V546 V550:V552 V554 V569:V65536">
      <formula1>SSO_Cause_Short</formula1>
    </dataValidation>
    <dataValidation type="list" allowBlank="1" showInputMessage="1" showErrorMessage="1" prompt="Measurable precipitation means any rainfall amount greater than a trace amount as reported by the National Weather Service." sqref="Y1:Y60 Y65:Y66 Z175 AB175:AG175 Y124:Y212 Y216:Y218 Y233:Y459 Y472:Y474 AG547 AJ547 AG542 AJ542 Y541 AC553 Y476:Y540 Y554 Y569:Y65536">
      <formula1>Yes_or_No</formula1>
    </dataValidation>
    <dataValidation type="list" allowBlank="1" showInputMessage="1" showErrorMessage="1" prompt="Did the overflow enter a storm drain or other storm water collection structure?" sqref="Z1:Z60 Y67:Y123 AB175:AG175 AI175 Z65:Z212 Z216:Z218 Z233:Z459 Z472:Z474 AH548:AI548 AG547:AJ547 U547:U549 AF548:AF549 AH543:AI543 AG542:AJ542 U542:U544 AF543:AF544 AD553:AE553 Z476:Z541 Z545:Z546 Z550:Z552 Z554 Z569:Z65536">
      <formula1>Yes_or_No</formula1>
    </dataValidation>
    <dataValidation type="list" allowBlank="1" showInputMessage="1" showErrorMessage="1" prompt="Did the overflow enter surface waters other than a storm drain or storm water collection structure?" sqref="AA1:AA60 AB175:AG175 AI175 AA65:AA212 AA216:AA218 AA233:AA459 AA472:AA474 AG548:AG549 Z547 AA550:AA552 AG543:AG544 Z542 AF553 AA476:AA540 AA545:AA546 AA541 AA554 AA569:AA65536">
      <formula1>Yes_or_No</formula1>
    </dataValidation>
    <dataValidation type="textLength" operator="lessThanOrEqual" allowBlank="1" showInputMessage="1" showErrorMessage="1" prompt="Name or description of the initial surface water body which the sewage reaches first.  If the sewage entered a storm drain first, enter the name of the water body downstream of the storm drain.  If none, enter &quot;none.&quot;" sqref="AB1:AB60 AC124:AC127 AI175 AC175:AG175 AB65:AB212 AB216:AB218 AD389 AC420:AC422 AB233:AB459 AB472:AB474 AB476:AC476 Z547 Z542 AG553 AB477:AB541 AB545:AB546 AB550:AB552 AB554 AB569:AB65536">
      <formula1>30</formula1>
    </dataValidation>
    <dataValidation type="textLength" operator="lessThanOrEqual" allowBlank="1" showInputMessage="1" showErrorMessage="1" prompt="If the sewer overflow did not reach surface waters other than storm drains or strom water collection structures, describe the final destination of the sewage." sqref="AH55:AH56 AD1:AD60 AD65:AD133 AD135:AD138 AE175:AG175 AK175 AI175 AD140:AD212 AD216:AD218 AD233:AD388 AD390:AD459 AD472:AD474 AJ548:AJ549 AD548 AD550:AD552 AJ544 AD543 AJ553 AD476:AD540 AD545:AD546 AD541 AD554 AD569:AD65536">
      <formula1>100</formula1>
    </dataValidation>
    <dataValidation type="textLength" operator="lessThanOrEqual" allowBlank="1" showInputMessage="1" showErrorMessage="1" prompt="Name or description of the secondary receiving water(s).  This should include all surface water(s) which the sewage reaches after the initial receiving water.  If none, enter &quot;none.&quot;" sqref="AC1:AC60 AC65:AC123 AD134 AD139 AK175 AD175:AG175 AI175 AC128:AC212 AC216:AC218 AC233:AC419 AC423:AC459 AC472:AC474 Z547 Z542 AH553:AI553 AC477:AC541 AC545:AC546 AC550:AC552 AC554 AC569:AC65536">
      <formula1>30</formula1>
    </dataValidation>
    <dataValidation type="list" allowBlank="1" showInputMessage="1" showErrorMessage="1" prompt="Was the local health services agency notified in accordance with the requirements of California Health and Safety Code Section 5411.5?" sqref="AE1:AE60 AE65:AE174 AE176:AE212 AE216:AE218 AE233:AE459 AE472:AE474 AE550:AE552 AE476:AE540 AE545:AE546 AE541 AE554 AE569:AE65536">
      <formula1>Yes_or_No</formula1>
    </dataValidation>
    <dataValidation type="list" allowBlank="1" showInputMessage="1" showErrorMessage="1" prompt="If the overflow was greater than or equal to 1,000 gallons, was the Office of Emergency Services notified in accordance with  the requirements in California Water Code Section 13271?" sqref="AF1:AF60 AF65:AF174 AF176:AF212 AF216:AF218 AF233:AF459 AF472:AF474 AM554 AF476:AF541 AF545:AF546 AF550:AF552 AF554 AF569:AF65536">
      <formula1>Yes_or_No</formula1>
    </dataValidation>
    <dataValidation type="list" allowBlank="1" showInputMessage="1" showErrorMessage="1" prompt="Were signs to warn of contamination of surface water (ocean, lake, lagoon, river, creek, etc) posted?" sqref="AG1:AG60 AG65:AG174 AG176:AG212 AG216:AG218 AG233:AG459 AG472:AG474 AN554 AG550:AG552 AG476:AG540 AG545:AG546 AG541 AG554 AG569:AG65536">
      <formula1>Yes_or_No</formula1>
    </dataValidation>
    <dataValidation type="textLength" operator="lessThanOrEqual" allowBlank="1" showInputMessage="1" showErrorMessage="1" prompt="If warning signs were posted, indicate name of location of posting." sqref="AH57:AH60 AH1:AH54 AI124:AI127 AK175 AI175 AH65:AH212 AH216:AH218 AH233:AH459 AH472:AH474 AH476:AI476 AO554 U551:U552 U546 AH477:AH541 AH544:AH546 AH549:AH552 AH554 AH569:AH65536">
      <formula1>100</formula1>
    </dataValidation>
    <dataValidation type="whole" operator="greaterThanOrEqual" allowBlank="1" showInputMessage="1" showErrorMessage="1" prompt="How many days were the warning signs posted?  The entry must be a single number and must be strictly numeric.  Do not include non-numeric characters or the word &quot;day(s).&quot;" sqref="AI1:AI60 AI65:AI123 AK175 AI128:AI212 AI216:AI218 AI233:AI459 AI472:AI474 AP554 AI549:AI552 AI477:AI540 AI544:AI546 AI541 AI554 AI569:AI65536">
      <formula1>0</formula1>
    </dataValidation>
    <dataValidation allowBlank="1" showInputMessage="1" showErrorMessage="1" prompt="Use this field to expand on information given in previous fields or to provide any additional information." sqref="AJ1:AJ60 AJ65:AJ212 AJ216:AJ218 AJ233:AJ459 AQ554 X548 AB548 X543 AB543 AJ472:AJ541 AJ545:AJ546 AJ550:AJ552 AJ554 AJ569:AJ65536"/>
    <dataValidation allowBlank="1" showInputMessage="1" showErrorMessage="1" prompt="Description of all preventive and corrective measures taken or planned relating to this overflow." sqref="X36:X40 X1:Y35 X41:Y47 X65:X136 X48:X60 X138:X171 X172:Y174 X175:X204 Y175:Z175 AB175:AF175 X205:Y206 X207:X212 X216:X217 X218:Y218 X233:X287 X288:Y344 X345:X349 X350:Y360 X361:X393 X395 X396:Y403 X404:X442 X443:Y445 X446:X447 X448:Y448 X449 X450:Y459 X472:X474 X476 X477:Y533 X534:X535 X536:Y537 X554 AG547 AJ547 AD549 X549:X552 AG542 AJ542 AD544 AB553:AC553 X569:Y65536 X538:X540 X544:X546 X541"/>
  </dataValidations>
  <printOptions gridLines="1"/>
  <pageMargins left="0.58" right="0.2" top="0.29" bottom="0.5" header="0.27" footer="0.5"/>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dimension ref="A1:D49"/>
  <sheetViews>
    <sheetView workbookViewId="0" topLeftCell="A1">
      <selection activeCell="A49" sqref="A49"/>
    </sheetView>
  </sheetViews>
  <sheetFormatPr defaultColWidth="9.140625" defaultRowHeight="12.75"/>
  <cols>
    <col min="1" max="1" width="40.7109375" style="0" customWidth="1"/>
    <col min="2" max="2" width="19.421875" style="0" customWidth="1"/>
    <col min="3" max="3" width="23.28125" style="0" customWidth="1"/>
  </cols>
  <sheetData>
    <row r="1" spans="1:4" ht="12.75">
      <c r="A1" s="18" t="s">
        <v>3525</v>
      </c>
      <c r="B1" s="18" t="s">
        <v>3526</v>
      </c>
      <c r="C1" s="18" t="s">
        <v>3529</v>
      </c>
      <c r="D1" s="18" t="s">
        <v>3546</v>
      </c>
    </row>
    <row r="2" spans="1:4" ht="12.75">
      <c r="A2" t="s">
        <v>1666</v>
      </c>
      <c r="B2" t="s">
        <v>3527</v>
      </c>
      <c r="C2" t="s">
        <v>3535</v>
      </c>
      <c r="D2" t="s">
        <v>1663</v>
      </c>
    </row>
    <row r="3" spans="1:4" ht="12.75">
      <c r="A3" t="s">
        <v>1669</v>
      </c>
      <c r="B3" t="s">
        <v>3528</v>
      </c>
      <c r="C3" t="s">
        <v>3544</v>
      </c>
      <c r="D3" t="s">
        <v>1662</v>
      </c>
    </row>
    <row r="4" spans="1:3" ht="12.75">
      <c r="A4" t="s">
        <v>1670</v>
      </c>
      <c r="B4" t="s">
        <v>1664</v>
      </c>
      <c r="C4" t="s">
        <v>3538</v>
      </c>
    </row>
    <row r="5" spans="1:3" ht="12.75">
      <c r="A5" t="s">
        <v>1672</v>
      </c>
      <c r="C5" t="s">
        <v>3540</v>
      </c>
    </row>
    <row r="6" spans="1:3" ht="12.75">
      <c r="A6" t="s">
        <v>1674</v>
      </c>
      <c r="C6" t="s">
        <v>3531</v>
      </c>
    </row>
    <row r="7" spans="1:3" ht="12.75">
      <c r="A7" t="s">
        <v>1676</v>
      </c>
      <c r="C7" t="s">
        <v>3533</v>
      </c>
    </row>
    <row r="8" spans="1:3" ht="12.75">
      <c r="A8" t="s">
        <v>1678</v>
      </c>
      <c r="C8" t="s">
        <v>3532</v>
      </c>
    </row>
    <row r="9" spans="1:3" ht="12.75">
      <c r="A9" t="s">
        <v>1722</v>
      </c>
      <c r="C9" t="s">
        <v>3541</v>
      </c>
    </row>
    <row r="10" spans="1:3" ht="12.75">
      <c r="A10" t="s">
        <v>1724</v>
      </c>
      <c r="C10" t="s">
        <v>3542</v>
      </c>
    </row>
    <row r="11" spans="1:3" ht="12.75">
      <c r="A11" t="s">
        <v>1726</v>
      </c>
      <c r="C11" t="s">
        <v>3536</v>
      </c>
    </row>
    <row r="12" spans="1:3" ht="12.75">
      <c r="A12" t="s">
        <v>1728</v>
      </c>
      <c r="C12" t="s">
        <v>3545</v>
      </c>
    </row>
    <row r="13" spans="1:3" ht="12.75">
      <c r="A13" t="s">
        <v>1730</v>
      </c>
      <c r="C13" t="s">
        <v>3537</v>
      </c>
    </row>
    <row r="14" spans="1:3" ht="12.75">
      <c r="A14" t="s">
        <v>1732</v>
      </c>
      <c r="C14" t="s">
        <v>3534</v>
      </c>
    </row>
    <row r="15" spans="1:3" ht="12.75">
      <c r="A15" t="s">
        <v>1734</v>
      </c>
      <c r="C15" t="s">
        <v>3530</v>
      </c>
    </row>
    <row r="16" spans="1:3" ht="12.75">
      <c r="A16" t="s">
        <v>1736</v>
      </c>
      <c r="C16" t="s">
        <v>3543</v>
      </c>
    </row>
    <row r="17" spans="1:3" ht="12.75">
      <c r="A17" t="s">
        <v>1738</v>
      </c>
      <c r="C17" t="s">
        <v>3539</v>
      </c>
    </row>
    <row r="18" ht="12.75">
      <c r="A18" t="s">
        <v>1740</v>
      </c>
    </row>
    <row r="19" ht="12.75">
      <c r="A19" t="s">
        <v>1741</v>
      </c>
    </row>
    <row r="20" ht="12.75">
      <c r="A20" t="s">
        <v>2221</v>
      </c>
    </row>
    <row r="21" ht="12.75">
      <c r="A21" t="s">
        <v>3667</v>
      </c>
    </row>
    <row r="22" ht="12.75">
      <c r="A22" t="s">
        <v>1665</v>
      </c>
    </row>
    <row r="23" ht="12.75">
      <c r="A23" t="s">
        <v>1667</v>
      </c>
    </row>
    <row r="24" ht="12.75">
      <c r="A24" t="s">
        <v>3523</v>
      </c>
    </row>
    <row r="25" ht="12.75">
      <c r="A25" t="s">
        <v>1668</v>
      </c>
    </row>
    <row r="26" ht="12.75">
      <c r="A26" t="s">
        <v>3524</v>
      </c>
    </row>
    <row r="27" ht="12.75">
      <c r="A27" t="s">
        <v>1671</v>
      </c>
    </row>
    <row r="28" ht="12.75">
      <c r="A28" t="s">
        <v>1673</v>
      </c>
    </row>
    <row r="29" ht="12.75">
      <c r="A29" t="s">
        <v>1675</v>
      </c>
    </row>
    <row r="30" ht="12.75">
      <c r="A30" t="s">
        <v>1677</v>
      </c>
    </row>
    <row r="31" ht="12.75">
      <c r="A31" t="s">
        <v>1723</v>
      </c>
    </row>
    <row r="32" ht="12.75">
      <c r="A32" t="s">
        <v>3548</v>
      </c>
    </row>
    <row r="33" ht="12.75">
      <c r="A33" t="s">
        <v>3522</v>
      </c>
    </row>
    <row r="34" ht="12.75">
      <c r="A34" t="s">
        <v>1725</v>
      </c>
    </row>
    <row r="35" ht="12.75">
      <c r="A35" t="s">
        <v>1727</v>
      </c>
    </row>
    <row r="36" ht="12.75">
      <c r="A36" t="s">
        <v>1729</v>
      </c>
    </row>
    <row r="37" ht="12.75">
      <c r="A37" t="s">
        <v>1731</v>
      </c>
    </row>
    <row r="38" ht="12.75">
      <c r="A38" t="s">
        <v>1733</v>
      </c>
    </row>
    <row r="39" ht="12.75">
      <c r="A39" t="s">
        <v>1735</v>
      </c>
    </row>
    <row r="40" ht="12.75">
      <c r="A40" t="s">
        <v>1737</v>
      </c>
    </row>
    <row r="41" ht="12.75">
      <c r="A41" t="s">
        <v>1739</v>
      </c>
    </row>
    <row r="42" ht="12.75">
      <c r="A42" t="s">
        <v>2222</v>
      </c>
    </row>
    <row r="43" ht="12.75">
      <c r="A43" t="s">
        <v>3517</v>
      </c>
    </row>
    <row r="44" ht="12.75">
      <c r="A44" t="s">
        <v>3518</v>
      </c>
    </row>
    <row r="45" ht="12.75">
      <c r="A45" t="s">
        <v>3547</v>
      </c>
    </row>
    <row r="46" ht="12.75">
      <c r="A46" t="s">
        <v>3520</v>
      </c>
    </row>
    <row r="47" ht="12.75">
      <c r="A47" t="s">
        <v>3519</v>
      </c>
    </row>
    <row r="48" ht="12.75">
      <c r="A48" t="s">
        <v>3521</v>
      </c>
    </row>
    <row r="49" ht="12.75">
      <c r="A49" t="s">
        <v>1364</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Stewart Aviaries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Stewart</dc:creator>
  <cp:keywords/>
  <dc:description/>
  <cp:lastModifiedBy>SYS#117</cp:lastModifiedBy>
  <cp:lastPrinted>2003-01-27T18:07:35Z</cp:lastPrinted>
  <dcterms:created xsi:type="dcterms:W3CDTF">1999-10-06T20:12:58Z</dcterms:created>
  <cp:category/>
  <cp:version/>
  <cp:contentType/>
  <cp:contentStatus/>
</cp:coreProperties>
</file>