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DFA\ENGINEER\Funding Programs\Drinking Water For Schools Program\APPLICATION\TEMPLATES &amp; GUIDANCE &amp; INSTRUCTIONS ETC\Att7-Template 2\"/>
    </mc:Choice>
  </mc:AlternateContent>
  <bookViews>
    <workbookView xWindow="0" yWindow="0" windowWidth="28800" windowHeight="11700" tabRatio="765" activeTab="3"/>
  </bookViews>
  <sheets>
    <sheet name="READ ME" sheetId="15" r:id="rId1"/>
    <sheet name="Category Description" sheetId="17" r:id="rId2"/>
    <sheet name="1. Budget Summary" sheetId="14" r:id="rId3"/>
    <sheet name="2. Budget Details" sheetId="16" r:id="rId4"/>
  </sheets>
  <definedNames>
    <definedName name="_Toc127350078" localSheetId="2">'1. Budget Summary'!#REF!</definedName>
    <definedName name="_Toc127350079" localSheetId="2">'1. Budget Summary'!#REF!</definedName>
    <definedName name="_Toc127350080" localSheetId="2">'1. Budget Summary'!#REF!</definedName>
    <definedName name="_Toc127350081" localSheetId="2">'1. Budget Summary'!#REF!</definedName>
    <definedName name="_Toc127350082" localSheetId="2">'1. Budget Summary'!#REF!</definedName>
    <definedName name="_Toc127350083" localSheetId="2">'1. Budget Summary'!#REF!</definedName>
    <definedName name="_Toc127350084" localSheetId="2">'1. Budget Summary'!#REF!</definedName>
    <definedName name="_Toc127350085" localSheetId="2">'1. Budget Summary'!#REF!</definedName>
    <definedName name="_Toc127350086" localSheetId="2">'1. Budget Summary'!#REF!</definedName>
    <definedName name="_Toc253057446" localSheetId="2">'1. Budget Summary'!#REF!</definedName>
    <definedName name="_xlnm.Print_Area" localSheetId="2">'1. Budget Summary'!$A$1:$F$51</definedName>
  </definedNames>
  <calcPr calcId="162913" concurrentCalc="0"/>
</workbook>
</file>

<file path=xl/calcChain.xml><?xml version="1.0" encoding="utf-8"?>
<calcChain xmlns="http://schemas.openxmlformats.org/spreadsheetml/2006/main">
  <c r="E65" i="16" l="1"/>
  <c r="I65" i="16"/>
  <c r="K65" i="16"/>
  <c r="L65" i="16"/>
  <c r="E66" i="16"/>
  <c r="I66" i="16"/>
  <c r="K66" i="16"/>
  <c r="L66" i="16"/>
  <c r="E67" i="16"/>
  <c r="I67" i="16"/>
  <c r="K67" i="16"/>
  <c r="L67" i="16"/>
  <c r="E69" i="16"/>
  <c r="I69" i="16"/>
  <c r="K69" i="16"/>
  <c r="L69" i="16"/>
  <c r="E70" i="16"/>
  <c r="I70" i="16"/>
  <c r="K70" i="16"/>
  <c r="L70" i="16"/>
  <c r="E71" i="16"/>
  <c r="I71" i="16"/>
  <c r="K71" i="16"/>
  <c r="L71" i="16"/>
  <c r="E72" i="16"/>
  <c r="I72" i="16"/>
  <c r="K72" i="16"/>
  <c r="L72" i="16"/>
  <c r="E73" i="16"/>
  <c r="I73" i="16"/>
  <c r="K73" i="16"/>
  <c r="L73" i="16"/>
  <c r="E74" i="16"/>
  <c r="I74" i="16"/>
  <c r="K74" i="16"/>
  <c r="L74" i="16"/>
  <c r="I75" i="16"/>
  <c r="D28" i="14"/>
  <c r="D26" i="14"/>
  <c r="D27" i="14"/>
  <c r="D16" i="14"/>
  <c r="E29" i="16"/>
  <c r="I29" i="16"/>
  <c r="K29" i="16"/>
  <c r="L29" i="16"/>
  <c r="E52" i="16"/>
  <c r="I52" i="16"/>
  <c r="K52" i="16"/>
  <c r="L52" i="16"/>
  <c r="E53" i="16"/>
  <c r="I53" i="16"/>
  <c r="K53" i="16"/>
  <c r="L53" i="16"/>
  <c r="E54" i="16"/>
  <c r="I54" i="16"/>
  <c r="K54" i="16"/>
  <c r="L54" i="16"/>
  <c r="E55" i="16"/>
  <c r="I55" i="16"/>
  <c r="K55" i="16"/>
  <c r="L55" i="16"/>
  <c r="E56" i="16"/>
  <c r="I56" i="16"/>
  <c r="K56" i="16"/>
  <c r="L56" i="16"/>
  <c r="E57" i="16"/>
  <c r="I57" i="16"/>
  <c r="K57" i="16"/>
  <c r="L57" i="16"/>
  <c r="E58" i="16"/>
  <c r="I58" i="16"/>
  <c r="K58" i="16"/>
  <c r="L58" i="16"/>
  <c r="E59" i="16"/>
  <c r="I59" i="16"/>
  <c r="K59" i="16"/>
  <c r="L59" i="16"/>
  <c r="E60" i="16"/>
  <c r="I60" i="16"/>
  <c r="K60" i="16"/>
  <c r="L60" i="16"/>
  <c r="E61" i="16"/>
  <c r="I61" i="16"/>
  <c r="K61" i="16"/>
  <c r="L61" i="16"/>
  <c r="E62" i="16"/>
  <c r="I62" i="16"/>
  <c r="K62" i="16"/>
  <c r="I51" i="16"/>
  <c r="I63" i="16"/>
  <c r="E43" i="16"/>
  <c r="I43" i="16"/>
  <c r="K43" i="16"/>
  <c r="L43" i="16"/>
  <c r="E41" i="16"/>
  <c r="I41" i="16"/>
  <c r="K41" i="16"/>
  <c r="L41" i="16"/>
  <c r="E42" i="16"/>
  <c r="I42" i="16"/>
  <c r="K42" i="16"/>
  <c r="L42" i="16"/>
  <c r="E44" i="16"/>
  <c r="I44" i="16"/>
  <c r="K44" i="16"/>
  <c r="L44" i="16"/>
  <c r="E45" i="16"/>
  <c r="I45" i="16"/>
  <c r="K45" i="16"/>
  <c r="L45" i="16"/>
  <c r="E46" i="16"/>
  <c r="I46" i="16"/>
  <c r="K46" i="16"/>
  <c r="L46" i="16"/>
  <c r="E47" i="16"/>
  <c r="B8" i="14"/>
  <c r="C8" i="14"/>
  <c r="D8" i="14"/>
  <c r="B14" i="14"/>
  <c r="C14" i="14"/>
  <c r="D14" i="14"/>
  <c r="B21" i="14"/>
  <c r="C21" i="14"/>
  <c r="D21" i="14"/>
  <c r="B29" i="14"/>
  <c r="C29" i="14"/>
  <c r="D29" i="14"/>
  <c r="B35" i="14"/>
  <c r="C35" i="14"/>
  <c r="D35" i="14"/>
  <c r="B39" i="14"/>
  <c r="C39" i="14"/>
  <c r="D39" i="14"/>
  <c r="D46" i="14"/>
  <c r="E10" i="16"/>
  <c r="I10" i="16"/>
  <c r="K10" i="16"/>
  <c r="E11" i="16"/>
  <c r="I11" i="16"/>
  <c r="K11" i="16"/>
  <c r="E12" i="16"/>
  <c r="I12" i="16"/>
  <c r="K12" i="16"/>
  <c r="E13" i="16"/>
  <c r="I13" i="16"/>
  <c r="K13" i="16"/>
  <c r="E14" i="16"/>
  <c r="I14" i="16"/>
  <c r="K14" i="16"/>
  <c r="E15" i="16"/>
  <c r="I15" i="16"/>
  <c r="K15" i="16"/>
  <c r="E16" i="16"/>
  <c r="I16" i="16"/>
  <c r="K16" i="16"/>
  <c r="E17" i="16"/>
  <c r="I17" i="16"/>
  <c r="K17" i="16"/>
  <c r="E18" i="16"/>
  <c r="I18" i="16"/>
  <c r="K18" i="16"/>
  <c r="E19" i="16"/>
  <c r="I19" i="16"/>
  <c r="K19" i="16"/>
  <c r="E20" i="16"/>
  <c r="I20" i="16"/>
  <c r="K20" i="16"/>
  <c r="E21" i="16"/>
  <c r="I21" i="16"/>
  <c r="K21" i="16"/>
  <c r="E22" i="16"/>
  <c r="I22" i="16"/>
  <c r="K22" i="16"/>
  <c r="E23" i="16"/>
  <c r="I23" i="16"/>
  <c r="K23" i="16"/>
  <c r="E24" i="16"/>
  <c r="I24" i="16"/>
  <c r="K24" i="16"/>
  <c r="K9" i="16"/>
  <c r="E26" i="16"/>
  <c r="I26" i="16"/>
  <c r="K26" i="16"/>
  <c r="E27" i="16"/>
  <c r="I27" i="16"/>
  <c r="K27" i="16"/>
  <c r="E28" i="16"/>
  <c r="I28" i="16"/>
  <c r="K28" i="16"/>
  <c r="E30" i="16"/>
  <c r="I30" i="16"/>
  <c r="K30" i="16"/>
  <c r="E31" i="16"/>
  <c r="I31" i="16"/>
  <c r="K31" i="16"/>
  <c r="E32" i="16"/>
  <c r="I32" i="16"/>
  <c r="K32" i="16"/>
  <c r="E33" i="16"/>
  <c r="I33" i="16"/>
  <c r="K33" i="16"/>
  <c r="E34" i="16"/>
  <c r="I34" i="16"/>
  <c r="K34" i="16"/>
  <c r="E35" i="16"/>
  <c r="I35" i="16"/>
  <c r="K35" i="16"/>
  <c r="E36" i="16"/>
  <c r="I36" i="16"/>
  <c r="K36" i="16"/>
  <c r="E37" i="16"/>
  <c r="I37" i="16"/>
  <c r="K37" i="16"/>
  <c r="E38" i="16"/>
  <c r="I38" i="16"/>
  <c r="K38" i="16"/>
  <c r="E39" i="16"/>
  <c r="I39" i="16"/>
  <c r="K39" i="16"/>
  <c r="E40" i="16"/>
  <c r="I40" i="16"/>
  <c r="K40" i="16"/>
  <c r="I47" i="16"/>
  <c r="K47" i="16"/>
  <c r="K25" i="16"/>
  <c r="E49" i="16"/>
  <c r="I49" i="16"/>
  <c r="K49" i="16"/>
  <c r="E50" i="16"/>
  <c r="I50" i="16"/>
  <c r="K50" i="16"/>
  <c r="E51" i="16"/>
  <c r="K51" i="16"/>
  <c r="E63" i="16"/>
  <c r="K63" i="16"/>
  <c r="E64" i="16"/>
  <c r="I64" i="16"/>
  <c r="K64" i="16"/>
  <c r="E75" i="16"/>
  <c r="K75" i="16"/>
  <c r="K48" i="16"/>
  <c r="E77" i="16"/>
  <c r="I77" i="16"/>
  <c r="K77" i="16"/>
  <c r="E78" i="16"/>
  <c r="I78" i="16"/>
  <c r="K78" i="16"/>
  <c r="E79" i="16"/>
  <c r="I79" i="16"/>
  <c r="K79" i="16"/>
  <c r="E80" i="16"/>
  <c r="I80" i="16"/>
  <c r="K80" i="16"/>
  <c r="E81" i="16"/>
  <c r="I81" i="16"/>
  <c r="K81" i="16"/>
  <c r="E82" i="16"/>
  <c r="I82" i="16"/>
  <c r="K82" i="16"/>
  <c r="E83" i="16"/>
  <c r="I83" i="16"/>
  <c r="K83" i="16"/>
  <c r="E84" i="16"/>
  <c r="I84" i="16"/>
  <c r="K84" i="16"/>
  <c r="E85" i="16"/>
  <c r="I85" i="16"/>
  <c r="K85" i="16"/>
  <c r="E86" i="16"/>
  <c r="I86" i="16"/>
  <c r="K86" i="16"/>
  <c r="E87" i="16"/>
  <c r="I87" i="16"/>
  <c r="K87" i="16"/>
  <c r="E88" i="16"/>
  <c r="I88" i="16"/>
  <c r="K88" i="16"/>
  <c r="K76" i="16"/>
  <c r="E90" i="16"/>
  <c r="I90" i="16"/>
  <c r="K90" i="16"/>
  <c r="E93" i="16"/>
  <c r="I93" i="16"/>
  <c r="K93" i="16"/>
  <c r="K89" i="16"/>
  <c r="K98" i="16"/>
  <c r="E100" i="16"/>
  <c r="D9" i="14"/>
  <c r="D10" i="14"/>
  <c r="D11" i="14"/>
  <c r="D12" i="14"/>
  <c r="D13" i="14"/>
  <c r="D15" i="14"/>
  <c r="D17" i="14"/>
  <c r="D18" i="14"/>
  <c r="D19" i="14"/>
  <c r="D20" i="14"/>
  <c r="D22" i="14"/>
  <c r="D23" i="14"/>
  <c r="D24" i="14"/>
  <c r="D25" i="14"/>
  <c r="D30" i="14"/>
  <c r="D31" i="14"/>
  <c r="D32" i="14"/>
  <c r="D33" i="14"/>
  <c r="D34" i="14"/>
  <c r="D36" i="14"/>
  <c r="D37" i="14"/>
  <c r="D38" i="14"/>
  <c r="D40" i="14"/>
  <c r="D41" i="14"/>
  <c r="D42" i="14"/>
  <c r="D43" i="14"/>
  <c r="D48" i="14"/>
  <c r="E9" i="16"/>
  <c r="E25" i="16"/>
  <c r="E48" i="16"/>
  <c r="E76" i="16"/>
  <c r="E89" i="16"/>
  <c r="E95" i="16"/>
  <c r="E96" i="16"/>
  <c r="E97" i="16"/>
  <c r="E94" i="16"/>
  <c r="E98" i="16"/>
  <c r="I89" i="16"/>
  <c r="I9" i="16"/>
  <c r="I25" i="16"/>
  <c r="I48" i="16"/>
  <c r="I76" i="16"/>
  <c r="I95" i="16"/>
  <c r="I96" i="16"/>
  <c r="I97" i="16"/>
  <c r="I94" i="16"/>
  <c r="I98" i="16"/>
  <c r="K97" i="16"/>
  <c r="L97" i="16"/>
  <c r="L96" i="16"/>
  <c r="L95" i="16"/>
  <c r="L94" i="16"/>
  <c r="L93" i="16"/>
  <c r="L92" i="16"/>
  <c r="L91" i="16"/>
  <c r="L90" i="16"/>
  <c r="L89" i="16"/>
  <c r="L88" i="16"/>
  <c r="L87" i="16"/>
  <c r="L86" i="16"/>
  <c r="L85" i="16"/>
  <c r="L84" i="16"/>
  <c r="L83" i="16"/>
  <c r="L82" i="16"/>
  <c r="L81" i="16"/>
  <c r="L80" i="16"/>
  <c r="L79" i="16"/>
  <c r="L78" i="16"/>
  <c r="L77" i="16"/>
  <c r="L75" i="16"/>
  <c r="L64" i="16"/>
  <c r="L63" i="16"/>
  <c r="L62" i="16"/>
  <c r="L51" i="16"/>
  <c r="L50" i="16"/>
  <c r="L49" i="16"/>
  <c r="L47" i="16"/>
  <c r="L40" i="16"/>
  <c r="L39" i="16"/>
  <c r="L38" i="16"/>
  <c r="L37" i="16"/>
  <c r="L36" i="16"/>
  <c r="L35" i="16"/>
  <c r="L34" i="16"/>
  <c r="L33" i="16"/>
  <c r="L32" i="16"/>
  <c r="L31" i="16"/>
  <c r="L30" i="16"/>
  <c r="L28" i="16"/>
  <c r="L27" i="16"/>
  <c r="L26" i="16"/>
  <c r="L24" i="16"/>
  <c r="L23" i="16"/>
  <c r="L22" i="16"/>
  <c r="L21" i="16"/>
  <c r="L20" i="16"/>
  <c r="L19" i="16"/>
  <c r="L18" i="16"/>
  <c r="L17" i="16"/>
  <c r="L16" i="16"/>
  <c r="L15" i="16"/>
  <c r="L14" i="16"/>
  <c r="L13" i="16"/>
  <c r="L12" i="16"/>
  <c r="L11" i="16"/>
  <c r="L10" i="16"/>
  <c r="C46" i="14"/>
  <c r="L25" i="16"/>
  <c r="L48" i="16"/>
  <c r="L76" i="16"/>
  <c r="L9" i="16"/>
  <c r="L98" i="16"/>
  <c r="B46" i="14"/>
</calcChain>
</file>

<file path=xl/sharedStrings.xml><?xml version="1.0" encoding="utf-8"?>
<sst xmlns="http://schemas.openxmlformats.org/spreadsheetml/2006/main" count="126" uniqueCount="100">
  <si>
    <t># of Units</t>
    <phoneticPr fontId="4" type="noConversion"/>
  </si>
  <si>
    <t>Unit Cost</t>
    <phoneticPr fontId="4" type="noConversion"/>
  </si>
  <si>
    <t># of Hours</t>
    <phoneticPr fontId="4" type="noConversion"/>
  </si>
  <si>
    <t>Rate</t>
  </si>
  <si>
    <t>Notes:</t>
  </si>
  <si>
    <t>Other Funding</t>
  </si>
  <si>
    <t>Does the Budget Summary Total match the Budget Details Total?</t>
  </si>
  <si>
    <t>Please Read:</t>
  </si>
  <si>
    <t>Note: CHECK YOUR NUMBERS! Do NOT assume this Excel spreadsheet is correct.  Please refer to the READ ME tab.</t>
  </si>
  <si>
    <t>4. If you break a Task into Subtasks, then only enter budget values for the Subtasks; do not enter a budget value for the Task.</t>
  </si>
  <si>
    <t>Other Funding Sources:</t>
  </si>
  <si>
    <t>6. If you insert a row, then you will likely need to update the formulas in the new row or calculate manually.  If you delete a row, then other formulas should update independently.</t>
  </si>
  <si>
    <t>The State Water Board takes no responsibility for any errors in calculations.  Any changes to the formatting or the addition/deletion of rows may result in miscalculations in other cells.  You must verify that all of your information has been calculated correctly.  It is the responsibility of the user to verify the accuracy of the resulting tables.  It is advised that only individuals with Excel experience edit the budget tables.</t>
  </si>
  <si>
    <t>3. If awarded funding, the Tasks (not the Subtasks) used in the Scope of Work and the Budget will be used in the Grant Agreement.</t>
  </si>
  <si>
    <t>5. Each of the "Total" columns has an existing formula to automatically calculate values and other cells have summation formulas for your convenience.  These formulas are easily erased or modified, so be careful with those cells and formulas.</t>
  </si>
  <si>
    <t xml:space="preserve">Applicant: </t>
  </si>
  <si>
    <t xml:space="preserve">Project: </t>
  </si>
  <si>
    <t xml:space="preserve">FAAST PIN: </t>
  </si>
  <si>
    <t>1. The Tasks and Subtasks and budget values provided in the sample budget are only examples.  Applicants must modify/create the Tasks and Subtasks as suitable for their proposed project.</t>
  </si>
  <si>
    <t>Discipline/ Description</t>
  </si>
  <si>
    <t>Budget Category/Tasks</t>
  </si>
  <si>
    <t>Budget Category Explanations</t>
  </si>
  <si>
    <t>6. Equipment Over $5,000 (if applicable)</t>
  </si>
  <si>
    <t>2. The Tasks used in the Budget must match the Tasks described in the Scope of Work .</t>
  </si>
  <si>
    <t xml:space="preserve">7.  When you have completed both the Budget Summary and the Budget Details, you must verify that all amounts are calculated and totaled correctly.  You also need to verify that the overall budget amounts for the two tables match.  There is a cell at the bottom of each tab that checks whether or not the two budget totals match.  </t>
  </si>
  <si>
    <t>Percent of Grant</t>
  </si>
  <si>
    <t>Total Labor Cost</t>
  </si>
  <si>
    <t>Unit Measurement (yd, ft, item, etc)</t>
  </si>
  <si>
    <t>Total Material / Equipment Cost</t>
  </si>
  <si>
    <t>Grand Totals:</t>
  </si>
  <si>
    <t>Labor Costs (Grant &amp; Other Funds)</t>
  </si>
  <si>
    <t>Materials/Equipment (Grant &amp; Other Funds)</t>
  </si>
  <si>
    <t>Requested Grant Funds</t>
  </si>
  <si>
    <t>Budget Details TOTALS</t>
  </si>
  <si>
    <t>Budget Summary TOTALS</t>
  </si>
  <si>
    <t>Revised 01/25/2017</t>
  </si>
  <si>
    <t>1. Direct Project Administration Costs</t>
  </si>
  <si>
    <t xml:space="preserve">2. Planning / Design / Engineering / Environmental </t>
  </si>
  <si>
    <t>3. Construction / Implementation</t>
  </si>
  <si>
    <t>4. Monitoring / Performance</t>
  </si>
  <si>
    <t>5. Education / Outreach</t>
  </si>
  <si>
    <t>2. Planning / Design / Engineering / Environmental</t>
  </si>
  <si>
    <r>
      <t xml:space="preserve">Planning / Design / Engineering / Environmental:  </t>
    </r>
    <r>
      <rPr>
        <sz val="12"/>
        <rFont val="Arial"/>
        <family val="2"/>
      </rPr>
      <t xml:space="preserve">These tasks must be separated by who is conducting the work (Grantee or Subcontractor). </t>
    </r>
  </si>
  <si>
    <r>
      <t xml:space="preserve">Construction / Implementation: </t>
    </r>
    <r>
      <rPr>
        <sz val="12"/>
        <rFont val="Arial"/>
        <family val="2"/>
      </rPr>
      <t xml:space="preserve">These tasks must be separated by who is conducting the work (Grantee or Subcontractor). </t>
    </r>
  </si>
  <si>
    <r>
      <rPr>
        <b/>
        <i/>
        <sz val="12"/>
        <color rgb="FFFF0000"/>
        <rFont val="Arial"/>
        <family val="2"/>
      </rPr>
      <t xml:space="preserve">Monitoring / Performance: </t>
    </r>
    <r>
      <rPr>
        <sz val="12"/>
        <rFont val="Arial"/>
        <family val="2"/>
      </rPr>
      <t xml:space="preserve"> These tasks must be separated by who is conducting the work (Grantee or Subcontractor).  </t>
    </r>
  </si>
  <si>
    <r>
      <t>Education / Outreach:</t>
    </r>
    <r>
      <rPr>
        <sz val="12"/>
        <rFont val="Arial"/>
        <family val="2"/>
      </rPr>
      <t xml:space="preserve"> These tasks must be separated by who is conducting the work (Grantee or Subcontractor).  </t>
    </r>
  </si>
  <si>
    <r>
      <rPr>
        <b/>
        <i/>
        <sz val="12"/>
        <color indexed="10"/>
        <rFont val="Arial"/>
        <family val="2"/>
      </rPr>
      <t xml:space="preserve">Direct Project Administration Costs: </t>
    </r>
    <r>
      <rPr>
        <sz val="12"/>
        <rFont val="Arial"/>
        <family val="2"/>
      </rPr>
      <t xml:space="preserve">Costs incurred for individuals employed by Grantee conducting admin tasks related directly to the Grant.  Hours and rates must be submitted in the FAAST application.   (A completed Grantee Labor Certification form should also accompany invoices).  
</t>
    </r>
  </si>
  <si>
    <r>
      <rPr>
        <b/>
        <i/>
        <sz val="12"/>
        <color rgb="FFFF0000"/>
        <rFont val="Arial"/>
        <family val="2"/>
      </rPr>
      <t xml:space="preserve">Equipment $5,000 or more per item (If Applicable): </t>
    </r>
    <r>
      <rPr>
        <sz val="12"/>
        <rFont val="Arial"/>
        <family val="2"/>
      </rPr>
      <t xml:space="preserve"> Itemize each piece of equipment.  Examples:  Automatic Sampler, QPCR Monitoring Equipment, etc.</t>
    </r>
  </si>
  <si>
    <t>Teacher</t>
  </si>
  <si>
    <t>Admin</t>
  </si>
  <si>
    <t>Engineering Consultants</t>
  </si>
  <si>
    <t>Environmental Consultants</t>
  </si>
  <si>
    <t>3.1 Issue RFP</t>
  </si>
  <si>
    <t xml:space="preserve">Mobilization </t>
  </si>
  <si>
    <t>Installation</t>
  </si>
  <si>
    <t>Principal/Superintendent</t>
  </si>
  <si>
    <t>(X) Number of Filters</t>
  </si>
  <si>
    <t xml:space="preserve">(X) Number of fountains </t>
  </si>
  <si>
    <t>Note: Create a separate budget for each School</t>
  </si>
  <si>
    <t>Note: Create a separate budget for each school</t>
  </si>
  <si>
    <t>Replacement Filters</t>
  </si>
  <si>
    <t>1.1 Grant Management (Administrative)</t>
  </si>
  <si>
    <t xml:space="preserve">1.1 Grant Management </t>
  </si>
  <si>
    <t>5.1 Demonstrations, Events, Flyers, Social Media, signage etc.</t>
  </si>
  <si>
    <t>5.1 Signage, events, flyers, social media etc.</t>
  </si>
  <si>
    <t>Flow meters</t>
  </si>
  <si>
    <t>TDS Monitors</t>
  </si>
  <si>
    <t>3.2 Pilot Testing</t>
  </si>
  <si>
    <t>3.3 POU/POE installations</t>
  </si>
  <si>
    <t>3.4 Drinking Water Fountain Installations</t>
  </si>
  <si>
    <t xml:space="preserve">3.2 Pilot Testing </t>
  </si>
  <si>
    <t>Review fee</t>
  </si>
  <si>
    <t>Site Plans</t>
  </si>
  <si>
    <t>2.1 Design Plans</t>
  </si>
  <si>
    <t>2.2 Site Inspections</t>
  </si>
  <si>
    <t>3.5 Construction Management</t>
  </si>
  <si>
    <t>1.2 Legal Services</t>
  </si>
  <si>
    <t>2.3 CEQA Compliance</t>
  </si>
  <si>
    <t>2.4 DSA Compliance</t>
  </si>
  <si>
    <t>4.2 O&amp;M Costs (Treatment only)</t>
  </si>
  <si>
    <t>Staff Counsel I</t>
  </si>
  <si>
    <t>Project Engineer</t>
  </si>
  <si>
    <t>Site Inspections</t>
  </si>
  <si>
    <t>Sampling</t>
  </si>
  <si>
    <t>Reporting</t>
  </si>
  <si>
    <t>3.3 POU/POE Installations</t>
  </si>
  <si>
    <t>4.2 O&amp;M Costs</t>
  </si>
  <si>
    <t>4.1 POU/POE water quality monitoring</t>
  </si>
  <si>
    <t>3.6 Bottled Water</t>
  </si>
  <si>
    <t>3.7 Hauled Water</t>
  </si>
  <si>
    <t xml:space="preserve">XX Months of Hauled Water </t>
  </si>
  <si>
    <t>Dispensers</t>
  </si>
  <si>
    <t>XX Months of Bottled Water (5 gal or 1 gal bottles)</t>
  </si>
  <si>
    <t>Storage Tank Installation</t>
  </si>
  <si>
    <t>Delivery Fee</t>
  </si>
  <si>
    <t>ALL TASKS SHOULD BE LISTED IN THE CATEGORIES BELOW</t>
  </si>
  <si>
    <r>
      <t xml:space="preserve">NOTE: </t>
    </r>
    <r>
      <rPr>
        <b/>
        <sz val="10"/>
        <color rgb="FFFF0000"/>
        <rFont val="Arial"/>
        <family val="2"/>
      </rPr>
      <t>Budget Summary and Budget Details tabs have been prefilled with typical subtasks, and should be modified based on the proposed Project at each School site.</t>
    </r>
  </si>
  <si>
    <t>Drinking Water for Schools Grant Program</t>
  </si>
  <si>
    <t>Attachment 8A- BUDGET SUMMARY</t>
  </si>
  <si>
    <t>Attachment 8A-Drinking Water for Schools Grant Program- BUDGET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</si>
</sst>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
    <numFmt numFmtId="165" formatCode="&quot;$&quot;#,##0.00"/>
    <numFmt numFmtId="166" formatCode="0.0%"/>
  </numFmts>
  <fonts count="39" x14ac:knownFonts="1">
    <font>
      <sz val="10"/>
      <name val="Arial"/>
    </font>
    <font>
      <sz val="11"/>
      <color theme="1"/>
      <name val="Calibri"/>
      <family val="2"/>
      <scheme val="minor"/>
    </font>
    <font>
      <sz val="11"/>
      <color theme="1"/>
      <name val="Calibri"/>
      <family val="2"/>
      <scheme val="minor"/>
    </font>
    <font>
      <sz val="8"/>
      <name val="Arial"/>
      <family val="2"/>
    </font>
    <font>
      <sz val="8"/>
      <name val="Verdana"/>
      <family val="2"/>
    </font>
    <font>
      <sz val="10"/>
      <name val="Calibri"/>
      <family val="2"/>
      <scheme val="minor"/>
    </font>
    <font>
      <sz val="10"/>
      <color indexed="10"/>
      <name val="Calibri"/>
      <family val="2"/>
      <scheme val="minor"/>
    </font>
    <font>
      <b/>
      <sz val="14"/>
      <name val="Calibri"/>
      <family val="2"/>
      <scheme val="minor"/>
    </font>
    <font>
      <sz val="11"/>
      <name val="Calibri"/>
      <family val="2"/>
      <scheme val="minor"/>
    </font>
    <font>
      <sz val="11"/>
      <color indexed="10"/>
      <name val="Calibri"/>
      <family val="2"/>
      <scheme val="minor"/>
    </font>
    <font>
      <b/>
      <sz val="11"/>
      <name val="Calibri"/>
      <family val="2"/>
      <scheme val="minor"/>
    </font>
    <font>
      <b/>
      <sz val="16"/>
      <color rgb="FFFF0000"/>
      <name val="Calibri"/>
      <family val="2"/>
      <scheme val="minor"/>
    </font>
    <font>
      <sz val="16"/>
      <name val="Calibri"/>
      <family val="2"/>
      <scheme val="minor"/>
    </font>
    <font>
      <b/>
      <sz val="16"/>
      <name val="Calibri"/>
      <family val="2"/>
      <scheme val="minor"/>
    </font>
    <font>
      <sz val="14"/>
      <color indexed="12"/>
      <name val="Calibri"/>
      <family val="2"/>
      <scheme val="minor"/>
    </font>
    <font>
      <b/>
      <sz val="12"/>
      <name val="Calibri"/>
      <family val="2"/>
      <scheme val="minor"/>
    </font>
    <font>
      <sz val="12"/>
      <name val="Calibri"/>
      <family val="2"/>
      <scheme val="minor"/>
    </font>
    <font>
      <b/>
      <sz val="11"/>
      <color indexed="8"/>
      <name val="Calibri"/>
      <family val="2"/>
      <scheme val="minor"/>
    </font>
    <font>
      <sz val="11"/>
      <color indexed="8"/>
      <name val="Calibri"/>
      <family val="2"/>
      <scheme val="minor"/>
    </font>
    <font>
      <b/>
      <sz val="20"/>
      <name val="Calibri"/>
      <family val="2"/>
      <scheme val="minor"/>
    </font>
    <font>
      <sz val="10"/>
      <name val="Arial"/>
      <family val="2"/>
    </font>
    <font>
      <i/>
      <sz val="12"/>
      <name val="Arial"/>
      <family val="2"/>
    </font>
    <font>
      <b/>
      <i/>
      <sz val="12"/>
      <color indexed="10"/>
      <name val="Arial"/>
      <family val="2"/>
    </font>
    <font>
      <sz val="12"/>
      <name val="Arial"/>
      <family val="2"/>
    </font>
    <font>
      <b/>
      <i/>
      <sz val="12"/>
      <color rgb="FFFF0000"/>
      <name val="Arial"/>
      <family val="2"/>
    </font>
    <font>
      <sz val="16"/>
      <color rgb="FF000080"/>
      <name val="Arial"/>
      <family val="2"/>
    </font>
    <font>
      <sz val="12"/>
      <color rgb="FFFF0000"/>
      <name val="Arial"/>
      <family val="2"/>
    </font>
    <font>
      <b/>
      <sz val="10"/>
      <color indexed="8"/>
      <name val="Calibri"/>
      <family val="2"/>
      <scheme val="minor"/>
    </font>
    <font>
      <sz val="10"/>
      <name val="Arial"/>
      <family val="2"/>
    </font>
    <font>
      <b/>
      <sz val="18"/>
      <name val="Calibri"/>
      <family val="2"/>
      <scheme val="minor"/>
    </font>
    <font>
      <b/>
      <sz val="11"/>
      <color indexed="10"/>
      <name val="Calibri"/>
      <family val="2"/>
      <scheme val="minor"/>
    </font>
    <font>
      <b/>
      <sz val="10"/>
      <color indexed="10"/>
      <name val="Calibri"/>
      <family val="2"/>
      <scheme val="minor"/>
    </font>
    <font>
      <sz val="11"/>
      <color rgb="FFFF0000"/>
      <name val="Calibri"/>
      <family val="2"/>
      <scheme val="minor"/>
    </font>
    <font>
      <sz val="10"/>
      <color rgb="FFFF0000"/>
      <name val="Calibri"/>
      <family val="2"/>
      <scheme val="minor"/>
    </font>
    <font>
      <sz val="12"/>
      <color rgb="FF000080"/>
      <name val="Arial"/>
      <family val="2"/>
    </font>
    <font>
      <b/>
      <sz val="12"/>
      <color theme="1"/>
      <name val="Arial"/>
      <family val="2"/>
    </font>
    <font>
      <b/>
      <sz val="10"/>
      <color theme="1"/>
      <name val="Arial"/>
      <family val="2"/>
    </font>
    <font>
      <b/>
      <sz val="12"/>
      <color rgb="FFFF0000"/>
      <name val="Arial"/>
      <family val="2"/>
    </font>
    <font>
      <b/>
      <sz val="10"/>
      <color rgb="FFFF0000"/>
      <name val="Arial"/>
      <family val="2"/>
    </font>
  </fonts>
  <fills count="11">
    <fill>
      <patternFill patternType="none"/>
    </fill>
    <fill>
      <patternFill patternType="gray125"/>
    </fill>
    <fill>
      <patternFill patternType="solid">
        <fgColor theme="4" tint="0.399975585192419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style="double">
        <color indexed="64"/>
      </left>
      <right style="double">
        <color indexed="64"/>
      </right>
      <top style="double">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bottom/>
      <diagonal/>
    </border>
  </borders>
  <cellStyleXfs count="7">
    <xf numFmtId="0" fontId="0" fillId="0" borderId="0"/>
    <xf numFmtId="0" fontId="2" fillId="0" borderId="0"/>
    <xf numFmtId="0" fontId="20" fillId="0" borderId="0"/>
    <xf numFmtId="0" fontId="28" fillId="0" borderId="0"/>
    <xf numFmtId="0" fontId="1" fillId="0" borderId="0"/>
    <xf numFmtId="0" fontId="28" fillId="0" borderId="0"/>
    <xf numFmtId="9" fontId="28" fillId="0" borderId="0" applyFont="0" applyFill="0" applyBorder="0" applyAlignment="0" applyProtection="0"/>
  </cellStyleXfs>
  <cellXfs count="152">
    <xf numFmtId="0" fontId="0" fillId="0" borderId="0" xfId="0"/>
    <xf numFmtId="0" fontId="5" fillId="0" borderId="0" xfId="0" applyFont="1"/>
    <xf numFmtId="0" fontId="6" fillId="0" borderId="0" xfId="0" applyFont="1"/>
    <xf numFmtId="0" fontId="7" fillId="0" borderId="1" xfId="0" applyFont="1" applyBorder="1" applyAlignment="1">
      <alignment horizontal="center"/>
    </xf>
    <xf numFmtId="0" fontId="8" fillId="0" borderId="0" xfId="0" applyFont="1"/>
    <xf numFmtId="0" fontId="9" fillId="0" borderId="0" xfId="0" applyFont="1"/>
    <xf numFmtId="0" fontId="11" fillId="0" borderId="0" xfId="0" applyFont="1"/>
    <xf numFmtId="0" fontId="12" fillId="0" borderId="0" xfId="0" applyFont="1"/>
    <xf numFmtId="0" fontId="11" fillId="0" borderId="0" xfId="0" applyFont="1" applyAlignment="1">
      <alignment wrapText="1"/>
    </xf>
    <xf numFmtId="0" fontId="12" fillId="0" borderId="0" xfId="0" applyFont="1" applyAlignment="1">
      <alignment wrapText="1"/>
    </xf>
    <xf numFmtId="0" fontId="13" fillId="0" borderId="0" xfId="0" applyFont="1"/>
    <xf numFmtId="0" fontId="14" fillId="0" borderId="0" xfId="0" applyFont="1" applyAlignment="1"/>
    <xf numFmtId="0" fontId="5" fillId="3" borderId="0" xfId="0" applyFont="1" applyFill="1" applyBorder="1"/>
    <xf numFmtId="0" fontId="5" fillId="3" borderId="4" xfId="0" applyFont="1" applyFill="1" applyBorder="1"/>
    <xf numFmtId="0" fontId="15" fillId="3" borderId="3" xfId="0" applyFont="1" applyFill="1" applyBorder="1"/>
    <xf numFmtId="0" fontId="16" fillId="3" borderId="4" xfId="0" applyFont="1" applyFill="1" applyBorder="1"/>
    <xf numFmtId="0" fontId="15" fillId="3" borderId="6" xfId="0" applyFont="1" applyFill="1" applyBorder="1" applyAlignment="1"/>
    <xf numFmtId="0" fontId="15" fillId="3" borderId="0" xfId="0" applyFont="1" applyFill="1" applyBorder="1" applyAlignment="1"/>
    <xf numFmtId="0" fontId="17" fillId="4" borderId="8" xfId="0" applyFont="1" applyFill="1" applyBorder="1" applyAlignment="1">
      <alignment vertical="top" wrapText="1"/>
    </xf>
    <xf numFmtId="0" fontId="17" fillId="4" borderId="8" xfId="0" applyFont="1" applyFill="1" applyBorder="1" applyAlignment="1">
      <alignment horizontal="center" vertical="center" wrapText="1"/>
    </xf>
    <xf numFmtId="0" fontId="10" fillId="2" borderId="8" xfId="0" applyFont="1" applyFill="1" applyBorder="1" applyAlignment="1">
      <alignment horizontal="left" vertical="center" wrapText="1"/>
    </xf>
    <xf numFmtId="164" fontId="10" fillId="2" borderId="8" xfId="0" applyNumberFormat="1" applyFont="1" applyFill="1" applyBorder="1" applyAlignment="1">
      <alignment horizontal="center" vertical="center" wrapText="1"/>
    </xf>
    <xf numFmtId="0" fontId="5" fillId="0" borderId="0" xfId="0" applyFont="1" applyAlignment="1">
      <alignment vertical="center"/>
    </xf>
    <xf numFmtId="0" fontId="18" fillId="0" borderId="8" xfId="0" applyFont="1" applyBorder="1" applyAlignment="1">
      <alignment vertical="center"/>
    </xf>
    <xf numFmtId="164" fontId="8" fillId="0" borderId="8" xfId="0" applyNumberFormat="1" applyFont="1" applyFill="1" applyBorder="1" applyAlignment="1">
      <alignment horizontal="center" vertical="center" wrapText="1"/>
    </xf>
    <xf numFmtId="0" fontId="18" fillId="0" borderId="8" xfId="0" applyFont="1" applyFill="1" applyBorder="1" applyAlignment="1">
      <alignment vertical="center"/>
    </xf>
    <xf numFmtId="0" fontId="5" fillId="0" borderId="0" xfId="0" applyFont="1" applyBorder="1" applyAlignment="1">
      <alignment vertical="center"/>
    </xf>
    <xf numFmtId="0" fontId="18" fillId="0" borderId="8" xfId="0" applyFont="1" applyBorder="1" applyAlignment="1">
      <alignment horizontal="justify" vertical="center" wrapText="1"/>
    </xf>
    <xf numFmtId="0" fontId="18" fillId="0" borderId="8" xfId="0" applyFont="1" applyBorder="1" applyAlignment="1">
      <alignment horizontal="left" vertical="center" wrapText="1"/>
    </xf>
    <xf numFmtId="0" fontId="5" fillId="0" borderId="8" xfId="0" applyNumberFormat="1" applyFont="1" applyFill="1" applyBorder="1" applyAlignment="1">
      <alignment horizontal="center" vertical="center" wrapText="1"/>
    </xf>
    <xf numFmtId="165" fontId="5" fillId="0" borderId="8" xfId="0" applyNumberFormat="1" applyFont="1" applyFill="1" applyBorder="1" applyAlignment="1">
      <alignment horizontal="center" vertical="center" wrapText="1"/>
    </xf>
    <xf numFmtId="164" fontId="5" fillId="0" borderId="8" xfId="0" applyNumberFormat="1" applyFont="1" applyFill="1" applyBorder="1" applyAlignment="1">
      <alignment horizontal="center" vertical="center" wrapText="1"/>
    </xf>
    <xf numFmtId="164" fontId="8" fillId="5" borderId="8" xfId="0" applyNumberFormat="1" applyFont="1" applyFill="1" applyBorder="1" applyAlignment="1">
      <alignment horizontal="center" vertical="center" wrapText="1"/>
    </xf>
    <xf numFmtId="0" fontId="5" fillId="0" borderId="8" xfId="0" applyFont="1" applyBorder="1" applyAlignment="1">
      <alignment vertical="center"/>
    </xf>
    <xf numFmtId="0" fontId="2" fillId="0" borderId="0" xfId="1"/>
    <xf numFmtId="0" fontId="20" fillId="0" borderId="0" xfId="2"/>
    <xf numFmtId="0" fontId="21" fillId="0" borderId="0" xfId="2" applyFont="1" applyAlignment="1">
      <alignment vertical="center" wrapText="1"/>
    </xf>
    <xf numFmtId="165" fontId="8" fillId="9" borderId="0" xfId="0" applyNumberFormat="1" applyFont="1" applyFill="1" applyBorder="1" applyAlignment="1">
      <alignment vertical="center" wrapText="1"/>
    </xf>
    <xf numFmtId="164" fontId="5" fillId="9" borderId="0" xfId="0" applyNumberFormat="1" applyFont="1" applyFill="1" applyBorder="1" applyAlignment="1">
      <alignment horizontal="center" vertical="center" wrapText="1"/>
    </xf>
    <xf numFmtId="164" fontId="8" fillId="9" borderId="0" xfId="0" applyNumberFormat="1" applyFont="1" applyFill="1" applyBorder="1" applyAlignment="1">
      <alignment horizontal="center" vertical="center" wrapText="1"/>
    </xf>
    <xf numFmtId="164" fontId="7" fillId="9" borderId="0" xfId="0" applyNumberFormat="1" applyFont="1" applyFill="1" applyBorder="1" applyAlignment="1">
      <alignment horizontal="center" vertical="center" wrapText="1"/>
    </xf>
    <xf numFmtId="0" fontId="17" fillId="9" borderId="0" xfId="0" applyFont="1" applyFill="1" applyBorder="1" applyAlignment="1">
      <alignment horizontal="center" vertical="center" wrapText="1"/>
    </xf>
    <xf numFmtId="0" fontId="0" fillId="0" borderId="0" xfId="0" applyBorder="1" applyAlignment="1">
      <alignment horizontal="center" wrapText="1"/>
    </xf>
    <xf numFmtId="166" fontId="8" fillId="9" borderId="8" xfId="0" applyNumberFormat="1" applyFont="1" applyFill="1" applyBorder="1" applyAlignment="1">
      <alignment horizontal="center" vertical="center" wrapText="1"/>
    </xf>
    <xf numFmtId="166" fontId="15" fillId="3" borderId="9" xfId="0" applyNumberFormat="1" applyFont="1" applyFill="1" applyBorder="1" applyAlignment="1">
      <alignment horizontal="center" vertical="center" wrapText="1"/>
    </xf>
    <xf numFmtId="164" fontId="8" fillId="5" borderId="14" xfId="0" applyNumberFormat="1" applyFont="1" applyFill="1" applyBorder="1" applyAlignment="1">
      <alignment horizontal="center" vertical="center" wrapText="1"/>
    </xf>
    <xf numFmtId="164" fontId="15" fillId="3" borderId="15" xfId="0" applyNumberFormat="1" applyFont="1" applyFill="1" applyBorder="1" applyAlignment="1">
      <alignment horizontal="center" vertical="center" wrapText="1"/>
    </xf>
    <xf numFmtId="164" fontId="8" fillId="5"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165" fontId="5" fillId="0" borderId="10" xfId="0" applyNumberFormat="1" applyFont="1" applyFill="1" applyBorder="1" applyAlignment="1">
      <alignment horizontal="center" vertical="center" wrapText="1"/>
    </xf>
    <xf numFmtId="0" fontId="7" fillId="9" borderId="0" xfId="0" applyNumberFormat="1" applyFont="1" applyFill="1" applyBorder="1" applyAlignment="1">
      <alignment horizontal="center" vertical="center" wrapText="1"/>
    </xf>
    <xf numFmtId="4" fontId="7" fillId="9" borderId="0" xfId="0" applyNumberFormat="1" applyFont="1" applyFill="1" applyBorder="1" applyAlignment="1">
      <alignment horizontal="center" vertical="center" wrapText="1"/>
    </xf>
    <xf numFmtId="164" fontId="5" fillId="0" borderId="10" xfId="0" applyNumberFormat="1" applyFont="1" applyFill="1" applyBorder="1" applyAlignment="1">
      <alignment horizontal="center" vertical="center" wrapText="1"/>
    </xf>
    <xf numFmtId="0" fontId="18" fillId="0" borderId="14" xfId="0" applyFont="1" applyBorder="1" applyAlignment="1">
      <alignment horizontal="left" vertical="center" wrapText="1"/>
    </xf>
    <xf numFmtId="0" fontId="5" fillId="0" borderId="14" xfId="0" applyNumberFormat="1" applyFont="1" applyFill="1" applyBorder="1" applyAlignment="1">
      <alignment horizontal="center" vertical="center" wrapText="1"/>
    </xf>
    <xf numFmtId="165" fontId="5" fillId="0" borderId="14" xfId="0" applyNumberFormat="1" applyFont="1" applyFill="1" applyBorder="1" applyAlignment="1">
      <alignment horizontal="center" vertical="center" wrapText="1"/>
    </xf>
    <xf numFmtId="164" fontId="5" fillId="0" borderId="14" xfId="0" applyNumberFormat="1" applyFont="1" applyFill="1" applyBorder="1" applyAlignment="1">
      <alignment horizontal="center" vertical="center" wrapText="1"/>
    </xf>
    <xf numFmtId="0" fontId="10" fillId="3" borderId="16" xfId="0" applyFont="1" applyFill="1" applyBorder="1" applyAlignment="1">
      <alignment horizontal="left" vertical="center" wrapText="1"/>
    </xf>
    <xf numFmtId="0" fontId="8" fillId="3" borderId="17" xfId="0" applyNumberFormat="1" applyFont="1" applyFill="1" applyBorder="1" applyAlignment="1">
      <alignment vertical="center" wrapText="1"/>
    </xf>
    <xf numFmtId="164" fontId="10" fillId="3" borderId="17" xfId="0" applyNumberFormat="1" applyFont="1" applyFill="1" applyBorder="1" applyAlignment="1">
      <alignment horizontal="center" vertical="center" wrapText="1"/>
    </xf>
    <xf numFmtId="165" fontId="8" fillId="3" borderId="17" xfId="0" applyNumberFormat="1" applyFont="1" applyFill="1" applyBorder="1" applyAlignment="1">
      <alignment vertical="center" wrapText="1"/>
    </xf>
    <xf numFmtId="164" fontId="10" fillId="3" borderId="18" xfId="0" applyNumberFormat="1" applyFont="1" applyFill="1" applyBorder="1" applyAlignment="1">
      <alignment horizontal="center" vertical="center" wrapText="1"/>
    </xf>
    <xf numFmtId="0" fontId="5" fillId="0" borderId="10" xfId="0" applyFont="1" applyBorder="1" applyAlignment="1">
      <alignment vertical="center"/>
    </xf>
    <xf numFmtId="0" fontId="18" fillId="0" borderId="10" xfId="0" applyFont="1" applyBorder="1" applyAlignment="1">
      <alignment horizontal="left" vertical="center" wrapText="1"/>
    </xf>
    <xf numFmtId="0" fontId="8" fillId="3" borderId="17" xfId="0" applyNumberFormat="1" applyFont="1" applyFill="1" applyBorder="1" applyAlignment="1">
      <alignment horizontal="center" vertical="center" wrapText="1"/>
    </xf>
    <xf numFmtId="4" fontId="8" fillId="3" borderId="17" xfId="0" applyNumberFormat="1" applyFont="1" applyFill="1" applyBorder="1" applyAlignment="1">
      <alignment horizontal="center" vertical="center" wrapText="1"/>
    </xf>
    <xf numFmtId="165" fontId="8" fillId="3" borderId="17" xfId="0" applyNumberFormat="1" applyFont="1" applyFill="1" applyBorder="1" applyAlignment="1">
      <alignment horizontal="center" vertical="center" wrapText="1"/>
    </xf>
    <xf numFmtId="164" fontId="7" fillId="10" borderId="15" xfId="0" applyNumberFormat="1" applyFont="1" applyFill="1" applyBorder="1" applyAlignment="1">
      <alignment horizontal="center" vertical="center" wrapText="1"/>
    </xf>
    <xf numFmtId="9" fontId="7" fillId="10" borderId="9" xfId="0" applyNumberFormat="1" applyFont="1" applyFill="1" applyBorder="1" applyAlignment="1">
      <alignment horizontal="center" vertical="center" wrapText="1"/>
    </xf>
    <xf numFmtId="0" fontId="7" fillId="10" borderId="8" xfId="0" applyFont="1" applyFill="1" applyBorder="1" applyAlignment="1">
      <alignment horizontal="center" vertical="center" wrapText="1"/>
    </xf>
    <xf numFmtId="0" fontId="16" fillId="3" borderId="0" xfId="0" applyFont="1" applyFill="1" applyBorder="1" applyAlignment="1"/>
    <xf numFmtId="164" fontId="15" fillId="2" borderId="8" xfId="0" applyNumberFormat="1" applyFont="1" applyFill="1" applyBorder="1" applyAlignment="1">
      <alignment horizontal="center" vertical="center" wrapText="1"/>
    </xf>
    <xf numFmtId="164" fontId="7" fillId="10" borderId="8" xfId="0" applyNumberFormat="1" applyFont="1" applyFill="1" applyBorder="1" applyAlignment="1">
      <alignment horizontal="center" vertical="center" wrapText="1"/>
    </xf>
    <xf numFmtId="164" fontId="13" fillId="10" borderId="15" xfId="0" applyNumberFormat="1" applyFont="1" applyFill="1" applyBorder="1" applyAlignment="1">
      <alignment horizontal="center" vertical="center" wrapText="1"/>
    </xf>
    <xf numFmtId="164" fontId="16" fillId="9" borderId="8" xfId="0" applyNumberFormat="1" applyFont="1" applyFill="1" applyBorder="1" applyAlignment="1">
      <alignment horizontal="center" vertical="center" wrapText="1"/>
    </xf>
    <xf numFmtId="0" fontId="7" fillId="10" borderId="14" xfId="0" applyFont="1" applyFill="1" applyBorder="1" applyAlignment="1">
      <alignment horizontal="left" vertical="center" wrapText="1"/>
    </xf>
    <xf numFmtId="164" fontId="7" fillId="10" borderId="14" xfId="0" applyNumberFormat="1" applyFont="1" applyFill="1" applyBorder="1" applyAlignment="1">
      <alignment horizontal="center" vertical="center" wrapText="1"/>
    </xf>
    <xf numFmtId="164" fontId="7" fillId="10" borderId="3" xfId="0" applyNumberFormat="1" applyFont="1" applyFill="1" applyBorder="1" applyAlignment="1">
      <alignment horizontal="center" vertical="center" wrapText="1"/>
    </xf>
    <xf numFmtId="0" fontId="5" fillId="0" borderId="0" xfId="0" applyFont="1" applyAlignment="1">
      <alignment horizontal="right"/>
    </xf>
    <xf numFmtId="0" fontId="8" fillId="0" borderId="0" xfId="0" applyFont="1" applyAlignment="1">
      <alignment vertical="center"/>
    </xf>
    <xf numFmtId="0" fontId="5" fillId="0" borderId="0" xfId="0" applyFont="1" applyAlignment="1">
      <alignment horizontal="center" vertical="center"/>
    </xf>
    <xf numFmtId="0" fontId="30" fillId="0" borderId="0" xfId="0" applyFont="1"/>
    <xf numFmtId="0" fontId="31" fillId="0" borderId="0" xfId="0" applyFont="1"/>
    <xf numFmtId="0" fontId="32" fillId="0" borderId="14" xfId="0" applyFont="1" applyBorder="1" applyAlignment="1">
      <alignment horizontal="left" vertical="center" wrapText="1"/>
    </xf>
    <xf numFmtId="0" fontId="33" fillId="0" borderId="14" xfId="0" applyNumberFormat="1" applyFont="1" applyFill="1" applyBorder="1" applyAlignment="1">
      <alignment horizontal="center" vertical="center" wrapText="1"/>
    </xf>
    <xf numFmtId="0" fontId="32" fillId="0" borderId="8" xfId="0" applyFont="1" applyBorder="1" applyAlignment="1">
      <alignment horizontal="left" vertical="center" wrapText="1"/>
    </xf>
    <xf numFmtId="0" fontId="33" fillId="0" borderId="0" xfId="0" applyFont="1" applyAlignment="1">
      <alignment vertical="center"/>
    </xf>
    <xf numFmtId="0" fontId="33" fillId="0" borderId="8" xfId="0" applyNumberFormat="1" applyFont="1" applyFill="1" applyBorder="1" applyAlignment="1">
      <alignment horizontal="center" vertical="center" wrapText="1"/>
    </xf>
    <xf numFmtId="0" fontId="32" fillId="0" borderId="8" xfId="0" applyFont="1" applyBorder="1" applyAlignment="1">
      <alignment vertical="center"/>
    </xf>
    <xf numFmtId="0" fontId="33" fillId="0" borderId="8" xfId="0" applyFont="1" applyBorder="1" applyAlignment="1">
      <alignment horizontal="center" vertical="center"/>
    </xf>
    <xf numFmtId="0" fontId="33" fillId="0" borderId="8" xfId="0" applyFont="1" applyBorder="1" applyAlignment="1">
      <alignment vertical="center"/>
    </xf>
    <xf numFmtId="0" fontId="33" fillId="0" borderId="0" xfId="0" applyFont="1" applyAlignment="1">
      <alignment horizontal="center" vertical="center"/>
    </xf>
    <xf numFmtId="0" fontId="32" fillId="0" borderId="10" xfId="0" applyFont="1" applyBorder="1" applyAlignment="1">
      <alignment horizontal="left" vertical="center" wrapText="1"/>
    </xf>
    <xf numFmtId="0" fontId="33" fillId="0" borderId="10" xfId="0" applyNumberFormat="1" applyFont="1" applyFill="1" applyBorder="1" applyAlignment="1">
      <alignment horizontal="center" vertical="center" wrapText="1"/>
    </xf>
    <xf numFmtId="0" fontId="25" fillId="0" borderId="0" xfId="2" applyFont="1" applyAlignment="1">
      <alignment horizontal="center" vertical="center"/>
    </xf>
    <xf numFmtId="0" fontId="33" fillId="0" borderId="10" xfId="0" applyFont="1" applyBorder="1" applyAlignment="1">
      <alignment vertical="center"/>
    </xf>
    <xf numFmtId="0" fontId="34" fillId="0" borderId="0" xfId="2" applyFont="1" applyAlignment="1">
      <alignment horizontal="center" vertical="center"/>
    </xf>
    <xf numFmtId="0" fontId="29" fillId="3" borderId="0" xfId="0" applyFont="1" applyFill="1" applyBorder="1" applyAlignment="1">
      <alignment horizontal="center"/>
    </xf>
    <xf numFmtId="0" fontId="29" fillId="3" borderId="6" xfId="0" applyFont="1" applyFill="1" applyBorder="1" applyAlignment="1">
      <alignment horizontal="left"/>
    </xf>
    <xf numFmtId="0" fontId="0" fillId="0" borderId="0" xfId="0" applyAlignment="1">
      <alignment wrapText="1"/>
    </xf>
    <xf numFmtId="0" fontId="26" fillId="9" borderId="0" xfId="2" applyFont="1" applyFill="1" applyAlignment="1">
      <alignment horizontal="left" vertical="center" wrapText="1"/>
    </xf>
    <xf numFmtId="0" fontId="25" fillId="0" borderId="0" xfId="2" applyFont="1" applyAlignment="1">
      <alignment horizontal="center" vertical="center"/>
    </xf>
    <xf numFmtId="0" fontId="21" fillId="9" borderId="0" xfId="2" applyFont="1" applyFill="1" applyAlignment="1">
      <alignment horizontal="left" vertical="center" wrapText="1"/>
    </xf>
    <xf numFmtId="0" fontId="24" fillId="0" borderId="0" xfId="1" applyFont="1" applyAlignment="1">
      <alignment vertical="center" wrapText="1"/>
    </xf>
    <xf numFmtId="0" fontId="22" fillId="0" borderId="0" xfId="2" applyFont="1" applyAlignment="1">
      <alignment horizontal="left" vertical="center" wrapText="1"/>
    </xf>
    <xf numFmtId="0" fontId="21" fillId="0" borderId="0" xfId="2" applyFont="1" applyAlignment="1">
      <alignment horizontal="left" vertical="center" wrapText="1"/>
    </xf>
    <xf numFmtId="0" fontId="2" fillId="0" borderId="0" xfId="1" applyAlignment="1"/>
    <xf numFmtId="0" fontId="26" fillId="0" borderId="0" xfId="2" applyFont="1" applyAlignment="1">
      <alignment horizontal="left" vertical="top" wrapText="1"/>
    </xf>
    <xf numFmtId="0" fontId="35" fillId="0" borderId="0" xfId="2" applyFont="1" applyAlignment="1">
      <alignment horizontal="center" vertical="center"/>
    </xf>
    <xf numFmtId="0" fontId="36" fillId="0" borderId="0" xfId="0" applyFont="1" applyAlignment="1">
      <alignment horizontal="center" vertical="center"/>
    </xf>
    <xf numFmtId="0" fontId="37" fillId="0" borderId="0" xfId="2" applyFont="1" applyAlignment="1">
      <alignment horizontal="left" vertical="center" wrapText="1"/>
    </xf>
    <xf numFmtId="0" fontId="0" fillId="0" borderId="0" xfId="0" applyAlignment="1">
      <alignment wrapText="1"/>
    </xf>
    <xf numFmtId="0" fontId="7" fillId="0" borderId="0" xfId="0" applyFont="1" applyAlignment="1"/>
    <xf numFmtId="0" fontId="7" fillId="0" borderId="19" xfId="0" applyFont="1" applyBorder="1" applyAlignment="1"/>
    <xf numFmtId="0" fontId="29" fillId="3" borderId="6" xfId="0" applyFont="1" applyFill="1" applyBorder="1" applyAlignment="1">
      <alignment horizontal="center"/>
    </xf>
    <xf numFmtId="0" fontId="29" fillId="3" borderId="0" xfId="0" applyFont="1" applyFill="1" applyBorder="1" applyAlignment="1">
      <alignment horizontal="center"/>
    </xf>
    <xf numFmtId="0" fontId="15" fillId="3" borderId="0" xfId="0" applyFont="1" applyFill="1" applyBorder="1" applyAlignment="1"/>
    <xf numFmtId="0" fontId="0" fillId="0" borderId="0" xfId="0" applyAlignment="1"/>
    <xf numFmtId="0" fontId="10" fillId="2" borderId="2" xfId="0" applyFont="1" applyFill="1" applyBorder="1" applyAlignment="1">
      <alignment vertical="top"/>
    </xf>
    <xf numFmtId="0" fontId="10" fillId="2" borderId="11" xfId="0" applyFont="1" applyFill="1" applyBorder="1" applyAlignment="1">
      <alignment vertical="top"/>
    </xf>
    <xf numFmtId="0" fontId="10" fillId="2" borderId="12" xfId="0" applyFont="1" applyFill="1" applyBorder="1" applyAlignment="1">
      <alignment vertical="top"/>
    </xf>
    <xf numFmtId="0" fontId="10" fillId="2" borderId="6" xfId="0" applyFont="1" applyFill="1" applyBorder="1" applyAlignment="1">
      <alignment vertical="top"/>
    </xf>
    <xf numFmtId="0" fontId="10" fillId="2" borderId="0" xfId="0" applyFont="1" applyFill="1" applyBorder="1" applyAlignment="1">
      <alignment vertical="top"/>
    </xf>
    <xf numFmtId="0" fontId="10" fillId="2" borderId="7" xfId="0" applyFont="1" applyFill="1" applyBorder="1" applyAlignment="1">
      <alignment vertical="top"/>
    </xf>
    <xf numFmtId="0" fontId="0" fillId="0" borderId="19" xfId="0" applyBorder="1" applyAlignment="1"/>
    <xf numFmtId="0" fontId="15" fillId="3" borderId="6" xfId="0" applyFont="1" applyFill="1" applyBorder="1" applyAlignment="1">
      <alignment horizontal="left"/>
    </xf>
    <xf numFmtId="0" fontId="15" fillId="3" borderId="0" xfId="0" applyFont="1" applyFill="1" applyBorder="1" applyAlignment="1">
      <alignment horizontal="left"/>
    </xf>
    <xf numFmtId="0" fontId="17" fillId="6" borderId="8"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27" fillId="6" borderId="8"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17" fillId="4" borderId="8"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9" fillId="3" borderId="2" xfId="0" applyFont="1" applyFill="1" applyBorder="1" applyAlignment="1">
      <alignment horizontal="center" vertical="center"/>
    </xf>
    <xf numFmtId="0" fontId="7" fillId="3" borderId="11" xfId="0" applyFont="1" applyFill="1" applyBorder="1" applyAlignment="1">
      <alignment horizontal="center" vertical="center"/>
    </xf>
    <xf numFmtId="0" fontId="0" fillId="0" borderId="12" xfId="0" applyBorder="1" applyAlignment="1">
      <alignment vertical="center"/>
    </xf>
    <xf numFmtId="0" fontId="15" fillId="3" borderId="0" xfId="0" applyFont="1" applyFill="1" applyBorder="1" applyAlignment="1">
      <alignment horizontal="left" vertical="top"/>
    </xf>
    <xf numFmtId="0" fontId="0" fillId="0" borderId="7"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27" fillId="6" borderId="10" xfId="0" applyFont="1" applyFill="1" applyBorder="1" applyAlignment="1">
      <alignment horizontal="center" vertical="center" wrapText="1"/>
    </xf>
    <xf numFmtId="0" fontId="27" fillId="6" borderId="13" xfId="0" applyFont="1" applyFill="1" applyBorder="1" applyAlignment="1">
      <alignment horizontal="center" vertical="center" wrapText="1"/>
    </xf>
    <xf numFmtId="0" fontId="17" fillId="4" borderId="3" xfId="0" applyFont="1" applyFill="1" applyBorder="1" applyAlignment="1">
      <alignment horizontal="center" vertical="top" wrapText="1"/>
    </xf>
    <xf numFmtId="0" fontId="17" fillId="4" borderId="4" xfId="0" applyFont="1" applyFill="1" applyBorder="1" applyAlignment="1">
      <alignment horizontal="center" vertical="top" wrapText="1"/>
    </xf>
    <xf numFmtId="0" fontId="17" fillId="4" borderId="5" xfId="0" applyFont="1" applyFill="1" applyBorder="1" applyAlignment="1">
      <alignment horizontal="center" vertical="top" wrapText="1"/>
    </xf>
    <xf numFmtId="0" fontId="17" fillId="7" borderId="13" xfId="0" applyFont="1" applyFill="1" applyBorder="1" applyAlignment="1">
      <alignment horizontal="center" vertical="center" wrapText="1"/>
    </xf>
    <xf numFmtId="0" fontId="17" fillId="8" borderId="13" xfId="0" applyFont="1" applyFill="1" applyBorder="1" applyAlignment="1">
      <alignment horizontal="center" vertical="center" wrapText="1"/>
    </xf>
    <xf numFmtId="0" fontId="17" fillId="8" borderId="14" xfId="0" applyFont="1" applyFill="1" applyBorder="1" applyAlignment="1">
      <alignment horizontal="center" vertical="center" wrapText="1"/>
    </xf>
    <xf numFmtId="0" fontId="17" fillId="6" borderId="13" xfId="0" applyFont="1" applyFill="1" applyBorder="1" applyAlignment="1">
      <alignment horizontal="center" vertical="center" wrapText="1"/>
    </xf>
    <xf numFmtId="0" fontId="10" fillId="5" borderId="8" xfId="0" applyFont="1" applyFill="1" applyBorder="1" applyAlignment="1">
      <alignment horizontal="center" vertical="center" wrapText="1"/>
    </xf>
    <xf numFmtId="0" fontId="10" fillId="5" borderId="10" xfId="0" applyFont="1" applyFill="1" applyBorder="1" applyAlignment="1">
      <alignment horizontal="center" vertical="center" wrapText="1"/>
    </xf>
    <xf numFmtId="0" fontId="10" fillId="6" borderId="14" xfId="0" applyFont="1" applyFill="1" applyBorder="1" applyAlignment="1">
      <alignment horizontal="center" vertical="top" wrapText="1"/>
    </xf>
  </cellXfs>
  <cellStyles count="7">
    <cellStyle name="Normal" xfId="0" builtinId="0"/>
    <cellStyle name="Normal 2" xfId="2"/>
    <cellStyle name="Normal 2 2" xfId="5"/>
    <cellStyle name="Normal 3" xfId="1"/>
    <cellStyle name="Normal 3 2" xfId="4"/>
    <cellStyle name="Normal 4" xfId="3"/>
    <cellStyle name="Percent 2" xfId="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31"/>
  <sheetViews>
    <sheetView topLeftCell="A4" zoomScaleNormal="100" workbookViewId="0">
      <selection activeCell="A6" sqref="A6"/>
    </sheetView>
  </sheetViews>
  <sheetFormatPr defaultColWidth="8.85546875" defaultRowHeight="21" x14ac:dyDescent="0.35"/>
  <cols>
    <col min="1" max="1" width="127.28515625" style="7" customWidth="1"/>
    <col min="2" max="16384" width="8.85546875" style="7"/>
  </cols>
  <sheetData>
    <row r="1" spans="1:1" x14ac:dyDescent="0.35">
      <c r="A1" s="6" t="s">
        <v>7</v>
      </c>
    </row>
    <row r="2" spans="1:1" ht="105" x14ac:dyDescent="0.35">
      <c r="A2" s="8" t="s">
        <v>12</v>
      </c>
    </row>
    <row r="5" spans="1:1" x14ac:dyDescent="0.35">
      <c r="A5" s="10" t="s">
        <v>4</v>
      </c>
    </row>
    <row r="6" spans="1:1" ht="42" customHeight="1" x14ac:dyDescent="0.35">
      <c r="A6" s="9" t="s">
        <v>18</v>
      </c>
    </row>
    <row r="7" spans="1:1" ht="21" customHeight="1" x14ac:dyDescent="0.35">
      <c r="A7" s="9" t="s">
        <v>23</v>
      </c>
    </row>
    <row r="8" spans="1:1" ht="42" x14ac:dyDescent="0.35">
      <c r="A8" s="9" t="s">
        <v>13</v>
      </c>
    </row>
    <row r="9" spans="1:1" ht="42" x14ac:dyDescent="0.35">
      <c r="A9" s="9" t="s">
        <v>9</v>
      </c>
    </row>
    <row r="10" spans="1:1" ht="63" x14ac:dyDescent="0.35">
      <c r="A10" s="9" t="s">
        <v>14</v>
      </c>
    </row>
    <row r="11" spans="1:1" ht="42" x14ac:dyDescent="0.35">
      <c r="A11" s="9" t="s">
        <v>11</v>
      </c>
    </row>
    <row r="12" spans="1:1" ht="84" x14ac:dyDescent="0.35">
      <c r="A12" s="9" t="s">
        <v>24</v>
      </c>
    </row>
    <row r="13" spans="1:1" x14ac:dyDescent="0.35">
      <c r="A13" s="9"/>
    </row>
    <row r="14" spans="1:1" x14ac:dyDescent="0.35">
      <c r="A14" s="9"/>
    </row>
    <row r="15" spans="1:1" x14ac:dyDescent="0.35">
      <c r="A15" s="9"/>
    </row>
    <row r="16" spans="1:1" x14ac:dyDescent="0.35">
      <c r="A16" s="9"/>
    </row>
    <row r="17" spans="1:1" x14ac:dyDescent="0.35">
      <c r="A17" s="9"/>
    </row>
    <row r="18" spans="1:1" x14ac:dyDescent="0.35">
      <c r="A18" s="9"/>
    </row>
    <row r="19" spans="1:1" x14ac:dyDescent="0.35">
      <c r="A19" s="9"/>
    </row>
    <row r="20" spans="1:1" x14ac:dyDescent="0.35">
      <c r="A20" s="9"/>
    </row>
    <row r="21" spans="1:1" x14ac:dyDescent="0.35">
      <c r="A21" s="9"/>
    </row>
    <row r="22" spans="1:1" x14ac:dyDescent="0.35">
      <c r="A22" s="9"/>
    </row>
    <row r="23" spans="1:1" x14ac:dyDescent="0.35">
      <c r="A23" s="9"/>
    </row>
    <row r="24" spans="1:1" x14ac:dyDescent="0.35">
      <c r="A24" s="9"/>
    </row>
    <row r="25" spans="1:1" x14ac:dyDescent="0.35">
      <c r="A25" s="9"/>
    </row>
    <row r="26" spans="1:1" x14ac:dyDescent="0.35">
      <c r="A26" s="9"/>
    </row>
    <row r="27" spans="1:1" x14ac:dyDescent="0.35">
      <c r="A27" s="9"/>
    </row>
    <row r="28" spans="1:1" x14ac:dyDescent="0.35">
      <c r="A28" s="9"/>
    </row>
    <row r="29" spans="1:1" x14ac:dyDescent="0.35">
      <c r="A29" s="9"/>
    </row>
    <row r="30" spans="1:1" x14ac:dyDescent="0.35">
      <c r="A30" s="9"/>
    </row>
    <row r="31" spans="1:1" x14ac:dyDescent="0.35">
      <c r="A31" s="9"/>
    </row>
  </sheetData>
  <phoneticPr fontId="4" type="noConversion"/>
  <pageMargins left="0.7" right="0.7" top="0.75" bottom="0.75" header="0.3" footer="0.3"/>
  <pageSetup scale="9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48"/>
  <sheetViews>
    <sheetView topLeftCell="A13" zoomScaleNormal="100" workbookViewId="0">
      <selection activeCell="F66" sqref="F66"/>
    </sheetView>
  </sheetViews>
  <sheetFormatPr defaultRowHeight="12.75" x14ac:dyDescent="0.2"/>
  <cols>
    <col min="11" max="11" width="30" customWidth="1"/>
  </cols>
  <sheetData>
    <row r="1" spans="1:12" ht="20.25" x14ac:dyDescent="0.2">
      <c r="A1" s="101" t="s">
        <v>21</v>
      </c>
      <c r="B1" s="101"/>
      <c r="C1" s="101"/>
      <c r="D1" s="101"/>
      <c r="E1" s="101"/>
      <c r="F1" s="101"/>
      <c r="G1" s="101"/>
      <c r="H1" s="101"/>
      <c r="I1" s="101"/>
      <c r="J1" s="101"/>
      <c r="K1" s="101"/>
      <c r="L1" s="35"/>
    </row>
    <row r="2" spans="1:12" ht="20.25" x14ac:dyDescent="0.2">
      <c r="A2" s="96"/>
      <c r="B2" s="94"/>
      <c r="C2" s="94"/>
      <c r="D2" s="94"/>
      <c r="E2" s="94"/>
      <c r="F2" s="94"/>
      <c r="G2" s="94"/>
      <c r="H2" s="94"/>
      <c r="I2" s="94"/>
      <c r="J2" s="94"/>
      <c r="K2" s="94"/>
      <c r="L2" s="35"/>
    </row>
    <row r="3" spans="1:12" ht="15.75" x14ac:dyDescent="0.2">
      <c r="A3" s="108" t="s">
        <v>95</v>
      </c>
      <c r="B3" s="109"/>
      <c r="C3" s="109"/>
      <c r="D3" s="109"/>
      <c r="E3" s="109"/>
      <c r="F3" s="109"/>
      <c r="G3" s="109"/>
      <c r="H3" s="109"/>
      <c r="I3" s="109"/>
      <c r="J3" s="109"/>
      <c r="K3" s="109"/>
      <c r="L3" s="35"/>
    </row>
    <row r="4" spans="1:12" x14ac:dyDescent="0.2">
      <c r="A4" s="110" t="s">
        <v>96</v>
      </c>
      <c r="B4" s="111"/>
      <c r="C4" s="111"/>
      <c r="D4" s="111"/>
      <c r="E4" s="111"/>
      <c r="F4" s="111"/>
      <c r="G4" s="111"/>
      <c r="H4" s="111"/>
      <c r="I4" s="111"/>
      <c r="J4" s="111"/>
      <c r="K4" s="111"/>
      <c r="L4" s="35"/>
    </row>
    <row r="5" spans="1:12" x14ac:dyDescent="0.2">
      <c r="A5" s="111"/>
      <c r="B5" s="111"/>
      <c r="C5" s="111"/>
      <c r="D5" s="111"/>
      <c r="E5" s="111"/>
      <c r="F5" s="111"/>
      <c r="G5" s="111"/>
      <c r="H5" s="111"/>
      <c r="I5" s="111"/>
      <c r="J5" s="111"/>
      <c r="K5" s="111"/>
    </row>
    <row r="6" spans="1:12" x14ac:dyDescent="0.2">
      <c r="A6" s="99"/>
      <c r="B6" s="99"/>
      <c r="C6" s="99"/>
      <c r="D6" s="99"/>
      <c r="E6" s="99"/>
      <c r="F6" s="99"/>
      <c r="G6" s="99"/>
      <c r="H6" s="99"/>
      <c r="I6" s="99"/>
      <c r="J6" s="99"/>
      <c r="K6" s="99"/>
    </row>
    <row r="7" spans="1:12" ht="15" x14ac:dyDescent="0.2">
      <c r="A7" s="102" t="s">
        <v>46</v>
      </c>
      <c r="B7" s="102"/>
      <c r="C7" s="102"/>
      <c r="D7" s="102"/>
      <c r="E7" s="102"/>
      <c r="F7" s="102"/>
      <c r="G7" s="102"/>
      <c r="H7" s="102"/>
      <c r="I7" s="102"/>
      <c r="J7" s="102"/>
      <c r="K7" s="102"/>
      <c r="L7" s="36"/>
    </row>
    <row r="8" spans="1:12" ht="15" x14ac:dyDescent="0.2">
      <c r="A8" s="102"/>
      <c r="B8" s="102"/>
      <c r="C8" s="102"/>
      <c r="D8" s="102"/>
      <c r="E8" s="102"/>
      <c r="F8" s="102"/>
      <c r="G8" s="102"/>
      <c r="H8" s="102"/>
      <c r="I8" s="102"/>
      <c r="J8" s="102"/>
      <c r="K8" s="102"/>
      <c r="L8" s="36"/>
    </row>
    <row r="9" spans="1:12" ht="15" x14ac:dyDescent="0.2">
      <c r="A9" s="102"/>
      <c r="B9" s="102"/>
      <c r="C9" s="102"/>
      <c r="D9" s="102"/>
      <c r="E9" s="102"/>
      <c r="F9" s="102"/>
      <c r="G9" s="102"/>
      <c r="H9" s="102"/>
      <c r="I9" s="102"/>
      <c r="J9" s="102"/>
      <c r="K9" s="102"/>
      <c r="L9" s="36"/>
    </row>
    <row r="10" spans="1:12" ht="13.5" customHeight="1" x14ac:dyDescent="0.2">
      <c r="A10" s="102"/>
      <c r="B10" s="102"/>
      <c r="C10" s="102"/>
      <c r="D10" s="102"/>
      <c r="E10" s="102"/>
      <c r="F10" s="102"/>
      <c r="G10" s="102"/>
      <c r="H10" s="102"/>
      <c r="I10" s="102"/>
      <c r="J10" s="102"/>
      <c r="K10" s="102"/>
      <c r="L10" s="36"/>
    </row>
    <row r="11" spans="1:12" ht="2.25" hidden="1" customHeight="1" x14ac:dyDescent="0.2">
      <c r="A11" s="102"/>
      <c r="B11" s="102"/>
      <c r="C11" s="102"/>
      <c r="D11" s="102"/>
      <c r="E11" s="102"/>
      <c r="F11" s="102"/>
      <c r="G11" s="102"/>
      <c r="H11" s="102"/>
      <c r="I11" s="102"/>
      <c r="J11" s="102"/>
      <c r="K11" s="102"/>
      <c r="L11" s="36"/>
    </row>
    <row r="12" spans="1:12" ht="15" hidden="1" x14ac:dyDescent="0.2">
      <c r="A12" s="102"/>
      <c r="B12" s="102"/>
      <c r="C12" s="102"/>
      <c r="D12" s="102"/>
      <c r="E12" s="102"/>
      <c r="F12" s="102"/>
      <c r="G12" s="102"/>
      <c r="H12" s="102"/>
      <c r="I12" s="102"/>
      <c r="J12" s="102"/>
      <c r="K12" s="102"/>
      <c r="L12" s="36"/>
    </row>
    <row r="13" spans="1:12" ht="15" x14ac:dyDescent="0.2">
      <c r="A13" s="104" t="s">
        <v>42</v>
      </c>
      <c r="B13" s="105"/>
      <c r="C13" s="105"/>
      <c r="D13" s="105"/>
      <c r="E13" s="105"/>
      <c r="F13" s="105"/>
      <c r="G13" s="105"/>
      <c r="H13" s="105"/>
      <c r="I13" s="105"/>
      <c r="J13" s="105"/>
      <c r="K13" s="105"/>
      <c r="L13" s="36"/>
    </row>
    <row r="14" spans="1:12" x14ac:dyDescent="0.2">
      <c r="A14" s="105"/>
      <c r="B14" s="105"/>
      <c r="C14" s="105"/>
      <c r="D14" s="105"/>
      <c r="E14" s="105"/>
      <c r="F14" s="105"/>
      <c r="G14" s="105"/>
      <c r="H14" s="105"/>
      <c r="I14" s="105"/>
      <c r="J14" s="105"/>
      <c r="K14" s="105"/>
      <c r="L14" s="35"/>
    </row>
    <row r="15" spans="1:12" x14ac:dyDescent="0.2">
      <c r="A15" s="105"/>
      <c r="B15" s="105"/>
      <c r="C15" s="105"/>
      <c r="D15" s="105"/>
      <c r="E15" s="105"/>
      <c r="F15" s="105"/>
      <c r="G15" s="105"/>
      <c r="H15" s="105"/>
      <c r="I15" s="105"/>
      <c r="J15" s="105"/>
      <c r="K15" s="105"/>
      <c r="L15" s="35"/>
    </row>
    <row r="16" spans="1:12" x14ac:dyDescent="0.2">
      <c r="A16" s="105"/>
      <c r="B16" s="105"/>
      <c r="C16" s="105"/>
      <c r="D16" s="105"/>
      <c r="E16" s="105"/>
      <c r="F16" s="105"/>
      <c r="G16" s="105"/>
      <c r="H16" s="105"/>
      <c r="I16" s="105"/>
      <c r="J16" s="105"/>
      <c r="K16" s="105"/>
      <c r="L16" s="35"/>
    </row>
    <row r="17" spans="1:12" x14ac:dyDescent="0.2">
      <c r="A17" s="105"/>
      <c r="B17" s="105"/>
      <c r="C17" s="105"/>
      <c r="D17" s="105"/>
      <c r="E17" s="105"/>
      <c r="F17" s="105"/>
      <c r="G17" s="105"/>
      <c r="H17" s="105"/>
      <c r="I17" s="105"/>
      <c r="J17" s="105"/>
      <c r="K17" s="105"/>
      <c r="L17" s="35"/>
    </row>
    <row r="18" spans="1:12" ht="4.5" customHeight="1" x14ac:dyDescent="0.2">
      <c r="A18" s="105"/>
      <c r="B18" s="105"/>
      <c r="C18" s="105"/>
      <c r="D18" s="105"/>
      <c r="E18" s="105"/>
      <c r="F18" s="105"/>
      <c r="G18" s="105"/>
      <c r="H18" s="105"/>
      <c r="I18" s="105"/>
      <c r="J18" s="105"/>
      <c r="K18" s="105"/>
      <c r="L18" s="35"/>
    </row>
    <row r="19" spans="1:12" ht="3" hidden="1" customHeight="1" x14ac:dyDescent="0.25">
      <c r="A19" s="105"/>
      <c r="B19" s="105"/>
      <c r="C19" s="105"/>
      <c r="D19" s="105"/>
      <c r="E19" s="105"/>
      <c r="F19" s="105"/>
      <c r="G19" s="105"/>
      <c r="H19" s="105"/>
      <c r="I19" s="105"/>
      <c r="J19" s="105"/>
      <c r="K19" s="105"/>
      <c r="L19" s="34"/>
    </row>
    <row r="20" spans="1:12" hidden="1" x14ac:dyDescent="0.2">
      <c r="A20" s="105"/>
      <c r="B20" s="105"/>
      <c r="C20" s="105"/>
      <c r="D20" s="105"/>
      <c r="E20" s="105"/>
      <c r="F20" s="105"/>
      <c r="G20" s="105"/>
      <c r="H20" s="105"/>
      <c r="I20" s="105"/>
      <c r="J20" s="105"/>
      <c r="K20" s="105"/>
    </row>
    <row r="21" spans="1:12" ht="8.25" hidden="1" customHeight="1" x14ac:dyDescent="0.2">
      <c r="A21" s="105"/>
      <c r="B21" s="105"/>
      <c r="C21" s="105"/>
      <c r="D21" s="105"/>
      <c r="E21" s="105"/>
      <c r="F21" s="105"/>
      <c r="G21" s="105"/>
      <c r="H21" s="105"/>
      <c r="I21" s="105"/>
      <c r="J21" s="105"/>
      <c r="K21" s="105"/>
    </row>
    <row r="22" spans="1:12" hidden="1" x14ac:dyDescent="0.2">
      <c r="A22" s="105"/>
      <c r="B22" s="105"/>
      <c r="C22" s="105"/>
      <c r="D22" s="105"/>
      <c r="E22" s="105"/>
      <c r="F22" s="105"/>
      <c r="G22" s="105"/>
      <c r="H22" s="105"/>
      <c r="I22" s="105"/>
      <c r="J22" s="105"/>
      <c r="K22" s="105"/>
    </row>
    <row r="23" spans="1:12" hidden="1" x14ac:dyDescent="0.2">
      <c r="A23" s="106"/>
      <c r="B23" s="106"/>
      <c r="C23" s="106"/>
      <c r="D23" s="106"/>
      <c r="E23" s="106"/>
      <c r="F23" s="106"/>
      <c r="G23" s="106"/>
      <c r="H23" s="106"/>
      <c r="I23" s="106"/>
      <c r="J23" s="106"/>
      <c r="K23" s="106"/>
    </row>
    <row r="24" spans="1:12" hidden="1" x14ac:dyDescent="0.2">
      <c r="A24" s="106"/>
      <c r="B24" s="106"/>
      <c r="C24" s="106"/>
      <c r="D24" s="106"/>
      <c r="E24" s="106"/>
      <c r="F24" s="106"/>
      <c r="G24" s="106"/>
      <c r="H24" s="106"/>
      <c r="I24" s="106"/>
      <c r="J24" s="106"/>
      <c r="K24" s="106"/>
    </row>
    <row r="25" spans="1:12" x14ac:dyDescent="0.2">
      <c r="A25" s="104" t="s">
        <v>43</v>
      </c>
      <c r="B25" s="105"/>
      <c r="C25" s="105"/>
      <c r="D25" s="105"/>
      <c r="E25" s="105"/>
      <c r="F25" s="105"/>
      <c r="G25" s="105"/>
      <c r="H25" s="105"/>
      <c r="I25" s="105"/>
      <c r="J25" s="105"/>
      <c r="K25" s="105"/>
    </row>
    <row r="26" spans="1:12" x14ac:dyDescent="0.2">
      <c r="A26" s="105"/>
      <c r="B26" s="105"/>
      <c r="C26" s="105"/>
      <c r="D26" s="105"/>
      <c r="E26" s="105"/>
      <c r="F26" s="105"/>
      <c r="G26" s="105"/>
      <c r="H26" s="105"/>
      <c r="I26" s="105"/>
      <c r="J26" s="105"/>
      <c r="K26" s="105"/>
    </row>
    <row r="27" spans="1:12" x14ac:dyDescent="0.2">
      <c r="A27" s="105"/>
      <c r="B27" s="105"/>
      <c r="C27" s="105"/>
      <c r="D27" s="105"/>
      <c r="E27" s="105"/>
      <c r="F27" s="105"/>
      <c r="G27" s="105"/>
      <c r="H27" s="105"/>
      <c r="I27" s="105"/>
      <c r="J27" s="105"/>
      <c r="K27" s="105"/>
    </row>
    <row r="28" spans="1:12" x14ac:dyDescent="0.2">
      <c r="A28" s="105"/>
      <c r="B28" s="105"/>
      <c r="C28" s="105"/>
      <c r="D28" s="105"/>
      <c r="E28" s="105"/>
      <c r="F28" s="105"/>
      <c r="G28" s="105"/>
      <c r="H28" s="105"/>
      <c r="I28" s="105"/>
      <c r="J28" s="105"/>
      <c r="K28" s="105"/>
    </row>
    <row r="29" spans="1:12" x14ac:dyDescent="0.2">
      <c r="A29" s="105"/>
      <c r="B29" s="105"/>
      <c r="C29" s="105"/>
      <c r="D29" s="105"/>
      <c r="E29" s="105"/>
      <c r="F29" s="105"/>
      <c r="G29" s="105"/>
      <c r="H29" s="105"/>
      <c r="I29" s="105"/>
      <c r="J29" s="105"/>
      <c r="K29" s="105"/>
    </row>
    <row r="30" spans="1:12" ht="18" customHeight="1" x14ac:dyDescent="0.2">
      <c r="A30" s="105"/>
      <c r="B30" s="105"/>
      <c r="C30" s="105"/>
      <c r="D30" s="105"/>
      <c r="E30" s="105"/>
      <c r="F30" s="105"/>
      <c r="G30" s="105"/>
      <c r="H30" s="105"/>
      <c r="I30" s="105"/>
      <c r="J30" s="105"/>
      <c r="K30" s="105"/>
    </row>
    <row r="31" spans="1:12" hidden="1" x14ac:dyDescent="0.2">
      <c r="A31" s="105"/>
      <c r="B31" s="105"/>
      <c r="C31" s="105"/>
      <c r="D31" s="105"/>
      <c r="E31" s="105"/>
      <c r="F31" s="105"/>
      <c r="G31" s="105"/>
      <c r="H31" s="105"/>
      <c r="I31" s="105"/>
      <c r="J31" s="105"/>
      <c r="K31" s="105"/>
    </row>
    <row r="32" spans="1:12" x14ac:dyDescent="0.2">
      <c r="A32" s="107" t="s">
        <v>44</v>
      </c>
      <c r="B32" s="107"/>
      <c r="C32" s="107"/>
      <c r="D32" s="107"/>
      <c r="E32" s="107"/>
      <c r="F32" s="107"/>
      <c r="G32" s="107"/>
      <c r="H32" s="107"/>
      <c r="I32" s="107"/>
      <c r="J32" s="107"/>
      <c r="K32" s="107"/>
    </row>
    <row r="33" spans="1:11" x14ac:dyDescent="0.2">
      <c r="A33" s="107"/>
      <c r="B33" s="107"/>
      <c r="C33" s="107"/>
      <c r="D33" s="107"/>
      <c r="E33" s="107"/>
      <c r="F33" s="107"/>
      <c r="G33" s="107"/>
      <c r="H33" s="107"/>
      <c r="I33" s="107"/>
      <c r="J33" s="107"/>
      <c r="K33" s="107"/>
    </row>
    <row r="34" spans="1:11" ht="29.25" customHeight="1" x14ac:dyDescent="0.2">
      <c r="A34" s="107"/>
      <c r="B34" s="107"/>
      <c r="C34" s="107"/>
      <c r="D34" s="107"/>
      <c r="E34" s="107"/>
      <c r="F34" s="107"/>
      <c r="G34" s="107"/>
      <c r="H34" s="107"/>
      <c r="I34" s="107"/>
      <c r="J34" s="107"/>
      <c r="K34" s="107"/>
    </row>
    <row r="35" spans="1:11" ht="12.75" customHeight="1" x14ac:dyDescent="0.2">
      <c r="A35" s="103" t="s">
        <v>45</v>
      </c>
      <c r="B35" s="103"/>
      <c r="C35" s="103"/>
      <c r="D35" s="103"/>
      <c r="E35" s="103"/>
      <c r="F35" s="103"/>
      <c r="G35" s="103"/>
      <c r="H35" s="103"/>
      <c r="I35" s="103"/>
      <c r="J35" s="103"/>
      <c r="K35" s="103"/>
    </row>
    <row r="36" spans="1:11" ht="12.75" customHeight="1" x14ac:dyDescent="0.2">
      <c r="A36" s="103"/>
      <c r="B36" s="103"/>
      <c r="C36" s="103"/>
      <c r="D36" s="103"/>
      <c r="E36" s="103"/>
      <c r="F36" s="103"/>
      <c r="G36" s="103"/>
      <c r="H36" s="103"/>
      <c r="I36" s="103"/>
      <c r="J36" s="103"/>
      <c r="K36" s="103"/>
    </row>
    <row r="37" spans="1:11" ht="12.75" customHeight="1" x14ac:dyDescent="0.2">
      <c r="A37" s="103"/>
      <c r="B37" s="103"/>
      <c r="C37" s="103"/>
      <c r="D37" s="103"/>
      <c r="E37" s="103"/>
      <c r="F37" s="103"/>
      <c r="G37" s="103"/>
      <c r="H37" s="103"/>
      <c r="I37" s="103"/>
      <c r="J37" s="103"/>
      <c r="K37" s="103"/>
    </row>
    <row r="38" spans="1:11" ht="12.75" customHeight="1" x14ac:dyDescent="0.2">
      <c r="A38" s="103"/>
      <c r="B38" s="103"/>
      <c r="C38" s="103"/>
      <c r="D38" s="103"/>
      <c r="E38" s="103"/>
      <c r="F38" s="103"/>
      <c r="G38" s="103"/>
      <c r="H38" s="103"/>
      <c r="I38" s="103"/>
      <c r="J38" s="103"/>
      <c r="K38" s="103"/>
    </row>
    <row r="39" spans="1:11" ht="11.25" customHeight="1" x14ac:dyDescent="0.2">
      <c r="A39" s="103"/>
      <c r="B39" s="103"/>
      <c r="C39" s="103"/>
      <c r="D39" s="103"/>
      <c r="E39" s="103"/>
      <c r="F39" s="103"/>
      <c r="G39" s="103"/>
      <c r="H39" s="103"/>
      <c r="I39" s="103"/>
      <c r="J39" s="103"/>
      <c r="K39" s="103"/>
    </row>
    <row r="40" spans="1:11" ht="4.5" hidden="1" customHeight="1" x14ac:dyDescent="0.2">
      <c r="A40" s="103"/>
      <c r="B40" s="103"/>
      <c r="C40" s="103"/>
      <c r="D40" s="103"/>
      <c r="E40" s="103"/>
      <c r="F40" s="103"/>
      <c r="G40" s="103"/>
      <c r="H40" s="103"/>
      <c r="I40" s="103"/>
      <c r="J40" s="103"/>
      <c r="K40" s="103"/>
    </row>
    <row r="41" spans="1:11" ht="12.75" hidden="1" customHeight="1" x14ac:dyDescent="0.2">
      <c r="A41" s="103"/>
      <c r="B41" s="103"/>
      <c r="C41" s="103"/>
      <c r="D41" s="103"/>
      <c r="E41" s="103"/>
      <c r="F41" s="103"/>
      <c r="G41" s="103"/>
      <c r="H41" s="103"/>
      <c r="I41" s="103"/>
      <c r="J41" s="103"/>
      <c r="K41" s="103"/>
    </row>
    <row r="42" spans="1:11" ht="12.75" hidden="1" customHeight="1" x14ac:dyDescent="0.2">
      <c r="A42" s="103"/>
      <c r="B42" s="103"/>
      <c r="C42" s="103"/>
      <c r="D42" s="103"/>
      <c r="E42" s="103"/>
      <c r="F42" s="103"/>
      <c r="G42" s="103"/>
      <c r="H42" s="103"/>
      <c r="I42" s="103"/>
      <c r="J42" s="103"/>
      <c r="K42" s="103"/>
    </row>
    <row r="43" spans="1:11" ht="10.5" hidden="1" customHeight="1" x14ac:dyDescent="0.2">
      <c r="A43" s="103"/>
      <c r="B43" s="103"/>
      <c r="C43" s="103"/>
      <c r="D43" s="103"/>
      <c r="E43" s="103"/>
      <c r="F43" s="103"/>
      <c r="G43" s="103"/>
      <c r="H43" s="103"/>
      <c r="I43" s="103"/>
      <c r="J43" s="103"/>
      <c r="K43" s="103"/>
    </row>
    <row r="44" spans="1:11" ht="12.75" hidden="1" customHeight="1" x14ac:dyDescent="0.2">
      <c r="A44" s="103"/>
      <c r="B44" s="103"/>
      <c r="C44" s="103"/>
      <c r="D44" s="103"/>
      <c r="E44" s="103"/>
      <c r="F44" s="103"/>
      <c r="G44" s="103"/>
      <c r="H44" s="103"/>
      <c r="I44" s="103"/>
      <c r="J44" s="103"/>
      <c r="K44" s="103"/>
    </row>
    <row r="45" spans="1:11" ht="12.75" hidden="1" customHeight="1" x14ac:dyDescent="0.2">
      <c r="A45" s="103"/>
      <c r="B45" s="103"/>
      <c r="C45" s="103"/>
      <c r="D45" s="103"/>
      <c r="E45" s="103"/>
      <c r="F45" s="103"/>
      <c r="G45" s="103"/>
      <c r="H45" s="103"/>
      <c r="I45" s="103"/>
      <c r="J45" s="103"/>
      <c r="K45" s="103"/>
    </row>
    <row r="46" spans="1:11" x14ac:dyDescent="0.2">
      <c r="A46" s="100" t="s">
        <v>47</v>
      </c>
      <c r="B46" s="100"/>
      <c r="C46" s="100"/>
      <c r="D46" s="100"/>
      <c r="E46" s="100"/>
      <c r="F46" s="100"/>
      <c r="G46" s="100"/>
      <c r="H46" s="100"/>
      <c r="I46" s="100"/>
      <c r="J46" s="100"/>
      <c r="K46" s="100"/>
    </row>
    <row r="47" spans="1:11" x14ac:dyDescent="0.2">
      <c r="A47" s="100"/>
      <c r="B47" s="100"/>
      <c r="C47" s="100"/>
      <c r="D47" s="100"/>
      <c r="E47" s="100"/>
      <c r="F47" s="100"/>
      <c r="G47" s="100"/>
      <c r="H47" s="100"/>
      <c r="I47" s="100"/>
      <c r="J47" s="100"/>
      <c r="K47" s="100"/>
    </row>
    <row r="48" spans="1:11" ht="34.5" customHeight="1" x14ac:dyDescent="0.2">
      <c r="A48" s="100"/>
      <c r="B48" s="100"/>
      <c r="C48" s="100"/>
      <c r="D48" s="100"/>
      <c r="E48" s="100"/>
      <c r="F48" s="100"/>
      <c r="G48" s="100"/>
      <c r="H48" s="100"/>
      <c r="I48" s="100"/>
      <c r="J48" s="100"/>
      <c r="K48" s="100"/>
    </row>
  </sheetData>
  <mergeCells count="9">
    <mergeCell ref="A46:K48"/>
    <mergeCell ref="A1:K1"/>
    <mergeCell ref="A7:K12"/>
    <mergeCell ref="A35:K45"/>
    <mergeCell ref="A13:K24"/>
    <mergeCell ref="A25:K31"/>
    <mergeCell ref="A32:K34"/>
    <mergeCell ref="A3:K3"/>
    <mergeCell ref="A4:K5"/>
  </mergeCells>
  <pageMargins left="0.7" right="0.7" top="0.75" bottom="0.75" header="0.3" footer="0.3"/>
  <pageSetup scale="8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E52"/>
  <sheetViews>
    <sheetView zoomScaleNormal="100" workbookViewId="0">
      <selection activeCell="G12" sqref="G12"/>
    </sheetView>
  </sheetViews>
  <sheetFormatPr defaultColWidth="8.85546875" defaultRowHeight="12.75" x14ac:dyDescent="0.2"/>
  <cols>
    <col min="1" max="1" width="47" style="1" customWidth="1"/>
    <col min="2" max="2" width="15.28515625" style="1" customWidth="1"/>
    <col min="3" max="3" width="16.140625" style="1" customWidth="1"/>
    <col min="4" max="4" width="20.42578125" style="1" customWidth="1"/>
    <col min="5" max="7" width="12.7109375" style="1" customWidth="1"/>
    <col min="8" max="16384" width="8.85546875" style="1"/>
  </cols>
  <sheetData>
    <row r="1" spans="1:5" ht="15" x14ac:dyDescent="0.25">
      <c r="A1" s="5" t="s">
        <v>8</v>
      </c>
    </row>
    <row r="2" spans="1:5" ht="15" x14ac:dyDescent="0.25">
      <c r="A2" s="81" t="s">
        <v>58</v>
      </c>
    </row>
    <row r="3" spans="1:5" ht="23.25" x14ac:dyDescent="0.35">
      <c r="A3" s="114" t="s">
        <v>98</v>
      </c>
      <c r="B3" s="115"/>
      <c r="C3" s="115"/>
      <c r="D3" s="115"/>
    </row>
    <row r="4" spans="1:5" ht="23.25" x14ac:dyDescent="0.35">
      <c r="A4" s="98" t="s">
        <v>97</v>
      </c>
      <c r="B4" s="97"/>
      <c r="C4" s="97"/>
      <c r="D4" s="97"/>
    </row>
    <row r="5" spans="1:5" ht="15.75" x14ac:dyDescent="0.25">
      <c r="A5" s="16" t="s">
        <v>15</v>
      </c>
      <c r="B5" s="17"/>
      <c r="C5" s="116" t="s">
        <v>17</v>
      </c>
      <c r="D5" s="117"/>
    </row>
    <row r="6" spans="1:5" ht="15.75" x14ac:dyDescent="0.25">
      <c r="A6" s="14" t="s">
        <v>16</v>
      </c>
      <c r="B6" s="15"/>
      <c r="C6" s="15"/>
      <c r="D6" s="70"/>
    </row>
    <row r="7" spans="1:5" ht="30" x14ac:dyDescent="0.2">
      <c r="A7" s="18"/>
      <c r="B7" s="19" t="s">
        <v>32</v>
      </c>
      <c r="C7" s="19" t="s">
        <v>5</v>
      </c>
      <c r="D7" s="19" t="s">
        <v>34</v>
      </c>
    </row>
    <row r="8" spans="1:5" s="22" customFormat="1" ht="15" customHeight="1" x14ac:dyDescent="0.2">
      <c r="A8" s="20" t="s">
        <v>36</v>
      </c>
      <c r="B8" s="21">
        <f>SUM(B9:B13)</f>
        <v>0</v>
      </c>
      <c r="C8" s="21">
        <f>SUM(C9:C13)</f>
        <v>0</v>
      </c>
      <c r="D8" s="71">
        <f>SUM(B8:C8)</f>
        <v>0</v>
      </c>
    </row>
    <row r="9" spans="1:5" s="22" customFormat="1" ht="15" customHeight="1" x14ac:dyDescent="0.2">
      <c r="A9" s="23" t="s">
        <v>62</v>
      </c>
      <c r="B9" s="24"/>
      <c r="C9" s="24"/>
      <c r="D9" s="74">
        <f t="shared" ref="D9:D43" si="0">SUM(B9:C9)</f>
        <v>0</v>
      </c>
    </row>
    <row r="10" spans="1:5" s="22" customFormat="1" ht="15" customHeight="1" x14ac:dyDescent="0.2">
      <c r="A10" s="23" t="s">
        <v>76</v>
      </c>
      <c r="B10" s="24"/>
      <c r="C10" s="24"/>
      <c r="D10" s="74">
        <f t="shared" si="0"/>
        <v>0</v>
      </c>
    </row>
    <row r="11" spans="1:5" s="22" customFormat="1" ht="15" customHeight="1" x14ac:dyDescent="0.2">
      <c r="A11" s="23"/>
      <c r="B11" s="24"/>
      <c r="C11" s="24"/>
      <c r="D11" s="74">
        <f t="shared" si="0"/>
        <v>0</v>
      </c>
    </row>
    <row r="12" spans="1:5" s="22" customFormat="1" ht="15" customHeight="1" x14ac:dyDescent="0.2">
      <c r="A12" s="25"/>
      <c r="B12" s="24"/>
      <c r="C12" s="24"/>
      <c r="D12" s="74">
        <f t="shared" si="0"/>
        <v>0</v>
      </c>
      <c r="E12" s="26"/>
    </row>
    <row r="13" spans="1:5" s="22" customFormat="1" ht="15" customHeight="1" x14ac:dyDescent="0.2">
      <c r="A13" s="25"/>
      <c r="B13" s="24"/>
      <c r="C13" s="24"/>
      <c r="D13" s="74">
        <f t="shared" si="0"/>
        <v>0</v>
      </c>
      <c r="E13" s="26"/>
    </row>
    <row r="14" spans="1:5" s="22" customFormat="1" ht="15" customHeight="1" x14ac:dyDescent="0.2">
      <c r="A14" s="20" t="s">
        <v>37</v>
      </c>
      <c r="B14" s="21">
        <f>SUM(B15:B20)</f>
        <v>0</v>
      </c>
      <c r="C14" s="21">
        <f>SUM(C15:C20)</f>
        <v>0</v>
      </c>
      <c r="D14" s="71">
        <f t="shared" si="0"/>
        <v>0</v>
      </c>
    </row>
    <row r="15" spans="1:5" s="22" customFormat="1" ht="15" customHeight="1" x14ac:dyDescent="0.2">
      <c r="A15" s="27" t="s">
        <v>73</v>
      </c>
      <c r="B15" s="24"/>
      <c r="C15" s="24"/>
      <c r="D15" s="74">
        <f t="shared" si="0"/>
        <v>0</v>
      </c>
    </row>
    <row r="16" spans="1:5" s="22" customFormat="1" ht="15" customHeight="1" x14ac:dyDescent="0.2">
      <c r="A16" s="27" t="s">
        <v>74</v>
      </c>
      <c r="B16" s="24"/>
      <c r="C16" s="24"/>
      <c r="D16" s="74">
        <f t="shared" si="0"/>
        <v>0</v>
      </c>
    </row>
    <row r="17" spans="1:4" s="22" customFormat="1" ht="15" customHeight="1" x14ac:dyDescent="0.2">
      <c r="A17" s="27" t="s">
        <v>77</v>
      </c>
      <c r="B17" s="24"/>
      <c r="C17" s="24"/>
      <c r="D17" s="74">
        <f t="shared" si="0"/>
        <v>0</v>
      </c>
    </row>
    <row r="18" spans="1:4" s="22" customFormat="1" ht="15" customHeight="1" x14ac:dyDescent="0.2">
      <c r="A18" s="79" t="s">
        <v>78</v>
      </c>
      <c r="B18" s="24"/>
      <c r="C18" s="24"/>
      <c r="D18" s="74">
        <f t="shared" si="0"/>
        <v>0</v>
      </c>
    </row>
    <row r="19" spans="1:4" s="22" customFormat="1" ht="15" customHeight="1" x14ac:dyDescent="0.2">
      <c r="A19" s="27"/>
      <c r="B19" s="24"/>
      <c r="C19" s="24"/>
      <c r="D19" s="74">
        <f t="shared" si="0"/>
        <v>0</v>
      </c>
    </row>
    <row r="20" spans="1:4" s="22" customFormat="1" ht="15" customHeight="1" x14ac:dyDescent="0.2">
      <c r="A20" s="27"/>
      <c r="B20" s="24"/>
      <c r="C20" s="24"/>
      <c r="D20" s="74">
        <f t="shared" si="0"/>
        <v>0</v>
      </c>
    </row>
    <row r="21" spans="1:4" s="22" customFormat="1" ht="15" customHeight="1" x14ac:dyDescent="0.2">
      <c r="A21" s="20" t="s">
        <v>38</v>
      </c>
      <c r="B21" s="21">
        <f>+SUM(B22,B27)</f>
        <v>0</v>
      </c>
      <c r="C21" s="21">
        <f>SUM(C22:C27)</f>
        <v>0</v>
      </c>
      <c r="D21" s="71">
        <f t="shared" si="0"/>
        <v>0</v>
      </c>
    </row>
    <row r="22" spans="1:4" s="22" customFormat="1" ht="15" customHeight="1" x14ac:dyDescent="0.2">
      <c r="A22" s="27" t="s">
        <v>52</v>
      </c>
      <c r="B22" s="24"/>
      <c r="C22" s="24"/>
      <c r="D22" s="74">
        <f t="shared" si="0"/>
        <v>0</v>
      </c>
    </row>
    <row r="23" spans="1:4" s="22" customFormat="1" ht="15" customHeight="1" x14ac:dyDescent="0.2">
      <c r="A23" s="27" t="s">
        <v>67</v>
      </c>
      <c r="B23" s="24"/>
      <c r="C23" s="24"/>
      <c r="D23" s="74">
        <f t="shared" si="0"/>
        <v>0</v>
      </c>
    </row>
    <row r="24" spans="1:4" s="22" customFormat="1" ht="15" customHeight="1" x14ac:dyDescent="0.2">
      <c r="A24" s="27" t="s">
        <v>85</v>
      </c>
      <c r="B24" s="24"/>
      <c r="C24" s="24"/>
      <c r="D24" s="74">
        <f t="shared" si="0"/>
        <v>0</v>
      </c>
    </row>
    <row r="25" spans="1:4" s="22" customFormat="1" ht="15" customHeight="1" x14ac:dyDescent="0.2">
      <c r="A25" s="27" t="s">
        <v>69</v>
      </c>
      <c r="B25" s="24"/>
      <c r="C25" s="24"/>
      <c r="D25" s="74">
        <f t="shared" si="0"/>
        <v>0</v>
      </c>
    </row>
    <row r="26" spans="1:4" s="22" customFormat="1" ht="15" customHeight="1" x14ac:dyDescent="0.2">
      <c r="A26" s="27" t="s">
        <v>75</v>
      </c>
      <c r="B26" s="24"/>
      <c r="C26" s="24"/>
      <c r="D26" s="74">
        <f t="shared" si="0"/>
        <v>0</v>
      </c>
    </row>
    <row r="27" spans="1:4" s="22" customFormat="1" ht="15" customHeight="1" x14ac:dyDescent="0.2">
      <c r="A27" s="27" t="s">
        <v>88</v>
      </c>
      <c r="B27" s="24"/>
      <c r="C27" s="24"/>
      <c r="D27" s="74">
        <f t="shared" si="0"/>
        <v>0</v>
      </c>
    </row>
    <row r="28" spans="1:4" s="22" customFormat="1" ht="15" customHeight="1" x14ac:dyDescent="0.2">
      <c r="A28" s="27" t="s">
        <v>89</v>
      </c>
      <c r="B28" s="24"/>
      <c r="C28" s="24"/>
      <c r="D28" s="74">
        <f t="shared" si="0"/>
        <v>0</v>
      </c>
    </row>
    <row r="29" spans="1:4" s="22" customFormat="1" ht="15" customHeight="1" x14ac:dyDescent="0.2">
      <c r="A29" s="20" t="s">
        <v>39</v>
      </c>
      <c r="B29" s="21">
        <f>SUM(B30,B34)</f>
        <v>0</v>
      </c>
      <c r="C29" s="21">
        <f>SUM(C30:C34)</f>
        <v>0</v>
      </c>
      <c r="D29" s="71">
        <f t="shared" si="0"/>
        <v>0</v>
      </c>
    </row>
    <row r="30" spans="1:4" s="22" customFormat="1" ht="15" customHeight="1" x14ac:dyDescent="0.2">
      <c r="A30" s="27" t="s">
        <v>87</v>
      </c>
      <c r="B30" s="24"/>
      <c r="C30" s="24"/>
      <c r="D30" s="74">
        <f t="shared" si="0"/>
        <v>0</v>
      </c>
    </row>
    <row r="31" spans="1:4" s="22" customFormat="1" ht="15" customHeight="1" x14ac:dyDescent="0.2">
      <c r="A31" s="27" t="s">
        <v>86</v>
      </c>
      <c r="B31" s="24"/>
      <c r="C31" s="24"/>
      <c r="D31" s="74">
        <f t="shared" si="0"/>
        <v>0</v>
      </c>
    </row>
    <row r="32" spans="1:4" s="22" customFormat="1" ht="15" customHeight="1" x14ac:dyDescent="0.2">
      <c r="A32" s="27"/>
      <c r="B32" s="24"/>
      <c r="C32" s="24"/>
      <c r="D32" s="74">
        <f t="shared" si="0"/>
        <v>0</v>
      </c>
    </row>
    <row r="33" spans="1:4" s="22" customFormat="1" ht="15" customHeight="1" x14ac:dyDescent="0.2">
      <c r="A33" s="27"/>
      <c r="B33" s="24"/>
      <c r="C33" s="24"/>
      <c r="D33" s="74">
        <f t="shared" si="0"/>
        <v>0</v>
      </c>
    </row>
    <row r="34" spans="1:4" s="22" customFormat="1" ht="15" customHeight="1" x14ac:dyDescent="0.2">
      <c r="A34" s="27"/>
      <c r="B34" s="24"/>
      <c r="C34" s="24"/>
      <c r="D34" s="74">
        <f t="shared" si="0"/>
        <v>0</v>
      </c>
    </row>
    <row r="35" spans="1:4" s="22" customFormat="1" ht="15" customHeight="1" x14ac:dyDescent="0.2">
      <c r="A35" s="20" t="s">
        <v>40</v>
      </c>
      <c r="B35" s="21">
        <f>SUM(B36:B38)</f>
        <v>0</v>
      </c>
      <c r="C35" s="21">
        <f>SUM(C36:C38)</f>
        <v>0</v>
      </c>
      <c r="D35" s="71">
        <f t="shared" si="0"/>
        <v>0</v>
      </c>
    </row>
    <row r="36" spans="1:4" s="22" customFormat="1" ht="15.75" x14ac:dyDescent="0.2">
      <c r="A36" s="27" t="s">
        <v>64</v>
      </c>
      <c r="B36" s="24"/>
      <c r="C36" s="24"/>
      <c r="D36" s="74">
        <f t="shared" si="0"/>
        <v>0</v>
      </c>
    </row>
    <row r="37" spans="1:4" s="22" customFormat="1" ht="15" customHeight="1" x14ac:dyDescent="0.2">
      <c r="A37" s="27"/>
      <c r="B37" s="24"/>
      <c r="C37" s="24"/>
      <c r="D37" s="74">
        <f t="shared" si="0"/>
        <v>0</v>
      </c>
    </row>
    <row r="38" spans="1:4" s="22" customFormat="1" ht="15" customHeight="1" x14ac:dyDescent="0.2">
      <c r="A38" s="27"/>
      <c r="B38" s="24"/>
      <c r="C38" s="24"/>
      <c r="D38" s="74">
        <f t="shared" si="0"/>
        <v>0</v>
      </c>
    </row>
    <row r="39" spans="1:4" s="22" customFormat="1" ht="15" customHeight="1" x14ac:dyDescent="0.2">
      <c r="A39" s="20" t="s">
        <v>22</v>
      </c>
      <c r="B39" s="21">
        <f>SUM(B40:B43)</f>
        <v>0</v>
      </c>
      <c r="C39" s="21">
        <f>SUM(C40:C43)</f>
        <v>0</v>
      </c>
      <c r="D39" s="71">
        <f t="shared" si="0"/>
        <v>0</v>
      </c>
    </row>
    <row r="40" spans="1:4" s="22" customFormat="1" ht="15" customHeight="1" x14ac:dyDescent="0.2">
      <c r="A40" s="27"/>
      <c r="B40" s="24"/>
      <c r="C40" s="24"/>
      <c r="D40" s="74">
        <f t="shared" si="0"/>
        <v>0</v>
      </c>
    </row>
    <row r="41" spans="1:4" s="22" customFormat="1" ht="15" customHeight="1" x14ac:dyDescent="0.2">
      <c r="A41" s="27"/>
      <c r="B41" s="24"/>
      <c r="C41" s="24"/>
      <c r="D41" s="74">
        <f t="shared" si="0"/>
        <v>0</v>
      </c>
    </row>
    <row r="42" spans="1:4" s="22" customFormat="1" ht="15" customHeight="1" x14ac:dyDescent="0.2">
      <c r="A42" s="27"/>
      <c r="B42" s="24"/>
      <c r="C42" s="24"/>
      <c r="D42" s="74">
        <f t="shared" si="0"/>
        <v>0</v>
      </c>
    </row>
    <row r="43" spans="1:4" s="22" customFormat="1" ht="15" customHeight="1" x14ac:dyDescent="0.2">
      <c r="A43" s="27"/>
      <c r="B43" s="24"/>
      <c r="C43" s="24"/>
      <c r="D43" s="74">
        <f t="shared" si="0"/>
        <v>0</v>
      </c>
    </row>
    <row r="44" spans="1:4" ht="12.75" customHeight="1" x14ac:dyDescent="0.2">
      <c r="A44" s="118" t="s">
        <v>10</v>
      </c>
      <c r="B44" s="119"/>
      <c r="C44" s="119"/>
      <c r="D44" s="120"/>
    </row>
    <row r="45" spans="1:4" ht="13.5" thickBot="1" x14ac:dyDescent="0.25">
      <c r="A45" s="121"/>
      <c r="B45" s="122"/>
      <c r="C45" s="122"/>
      <c r="D45" s="123"/>
    </row>
    <row r="46" spans="1:4" s="22" customFormat="1" ht="15" customHeight="1" thickBot="1" x14ac:dyDescent="0.25">
      <c r="A46" s="75" t="s">
        <v>29</v>
      </c>
      <c r="B46" s="76">
        <f>B8+B14+B21+B29+B35+B39</f>
        <v>0</v>
      </c>
      <c r="C46" s="77">
        <f>C8+C14+C21+C29+C35+C39</f>
        <v>0</v>
      </c>
      <c r="D46" s="73">
        <f>D8+D14+D21+D29+D35+D39</f>
        <v>0</v>
      </c>
    </row>
    <row r="47" spans="1:4" ht="15.75" thickBot="1" x14ac:dyDescent="0.3">
      <c r="B47" s="4"/>
      <c r="C47" s="4"/>
      <c r="D47" s="4"/>
    </row>
    <row r="48" spans="1:4" ht="20.25" thickTop="1" thickBot="1" x14ac:dyDescent="0.35">
      <c r="A48" s="112" t="s">
        <v>6</v>
      </c>
      <c r="B48" s="112"/>
      <c r="C48" s="113"/>
      <c r="D48" s="3" t="str">
        <f>IF('1. Budget Summary'!D46='2. Budget Details'!K98, "YES", "NO")</f>
        <v>YES</v>
      </c>
    </row>
    <row r="49" spans="4:4" ht="13.5" thickTop="1" x14ac:dyDescent="0.2"/>
    <row r="51" spans="4:4" x14ac:dyDescent="0.2">
      <c r="D51" s="78" t="s">
        <v>35</v>
      </c>
    </row>
    <row r="52" spans="4:4" x14ac:dyDescent="0.2">
      <c r="D52" s="78"/>
    </row>
  </sheetData>
  <mergeCells count="4">
    <mergeCell ref="A48:C48"/>
    <mergeCell ref="A3:D3"/>
    <mergeCell ref="C5:D5"/>
    <mergeCell ref="A44:D45"/>
  </mergeCells>
  <phoneticPr fontId="3" type="noConversion"/>
  <printOptions horizontalCentered="1"/>
  <pageMargins left="0.75" right="0.75" top="0.75" bottom="0.75" header="0.5" footer="0.5"/>
  <pageSetup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O102"/>
  <sheetViews>
    <sheetView tabSelected="1" zoomScaleNormal="100" workbookViewId="0">
      <pane ySplit="8" topLeftCell="A87" activePane="bottomLeft" state="frozen"/>
      <selection pane="bottomLeft" activeCell="O13" sqref="O13"/>
    </sheetView>
  </sheetViews>
  <sheetFormatPr defaultColWidth="11.42578125" defaultRowHeight="12.75" x14ac:dyDescent="0.2"/>
  <cols>
    <col min="1" max="1" width="41" style="1" customWidth="1"/>
    <col min="2" max="2" width="24.42578125" style="1" customWidth="1"/>
    <col min="3" max="3" width="9.5703125" style="1" customWidth="1"/>
    <col min="4" max="4" width="10.140625" style="1" customWidth="1"/>
    <col min="5" max="5" width="15.7109375" style="1" customWidth="1"/>
    <col min="6" max="6" width="9.85546875" style="1" bestFit="1" customWidth="1"/>
    <col min="7" max="7" width="14.5703125" style="1" customWidth="1"/>
    <col min="8" max="8" width="7.42578125" style="1" customWidth="1"/>
    <col min="9" max="9" width="15.5703125" style="1" customWidth="1"/>
    <col min="10" max="10" width="2.7109375" style="1" customWidth="1"/>
    <col min="11" max="11" width="17.5703125" style="1" customWidth="1"/>
    <col min="12" max="12" width="10.7109375" style="1" customWidth="1"/>
    <col min="13" max="13" width="8.42578125" style="1" customWidth="1"/>
    <col min="14" max="14" width="9.140625" style="1" customWidth="1"/>
    <col min="15" max="15" width="12.5703125" style="1" customWidth="1"/>
    <col min="16" max="16384" width="11.42578125" style="1"/>
  </cols>
  <sheetData>
    <row r="1" spans="1:15" x14ac:dyDescent="0.2">
      <c r="A1" s="2" t="s">
        <v>8</v>
      </c>
    </row>
    <row r="2" spans="1:15" x14ac:dyDescent="0.2">
      <c r="A2" s="82" t="s">
        <v>59</v>
      </c>
    </row>
    <row r="3" spans="1:15" ht="18.75" customHeight="1" x14ac:dyDescent="0.3">
      <c r="A3" s="133" t="s">
        <v>99</v>
      </c>
      <c r="B3" s="134"/>
      <c r="C3" s="134"/>
      <c r="D3" s="134"/>
      <c r="E3" s="134"/>
      <c r="F3" s="134"/>
      <c r="G3" s="134"/>
      <c r="H3" s="134"/>
      <c r="I3" s="134"/>
      <c r="J3" s="134"/>
      <c r="K3" s="134"/>
      <c r="L3" s="135"/>
      <c r="M3" s="11"/>
      <c r="N3" s="11"/>
      <c r="O3" s="11"/>
    </row>
    <row r="4" spans="1:15" ht="15.75" x14ac:dyDescent="0.25">
      <c r="A4" s="125" t="s">
        <v>15</v>
      </c>
      <c r="B4" s="126"/>
      <c r="C4" s="12"/>
      <c r="D4" s="12"/>
      <c r="E4" s="12"/>
      <c r="F4" s="12"/>
      <c r="G4" s="12"/>
      <c r="H4" s="136" t="s">
        <v>17</v>
      </c>
      <c r="I4" s="136"/>
      <c r="J4" s="136"/>
      <c r="K4" s="136"/>
      <c r="L4" s="137"/>
    </row>
    <row r="5" spans="1:15" ht="15.75" x14ac:dyDescent="0.25">
      <c r="A5" s="14" t="s">
        <v>16</v>
      </c>
      <c r="B5" s="15"/>
      <c r="C5" s="13"/>
      <c r="D5" s="13"/>
      <c r="E5" s="13"/>
      <c r="F5" s="13"/>
      <c r="G5" s="13"/>
      <c r="H5" s="138"/>
      <c r="I5" s="138"/>
      <c r="J5" s="138"/>
      <c r="K5" s="138"/>
      <c r="L5" s="139"/>
    </row>
    <row r="6" spans="1:15" ht="15" customHeight="1" x14ac:dyDescent="0.2">
      <c r="A6" s="148" t="s">
        <v>20</v>
      </c>
      <c r="B6" s="145" t="s">
        <v>19</v>
      </c>
      <c r="C6" s="142" t="s">
        <v>30</v>
      </c>
      <c r="D6" s="143"/>
      <c r="E6" s="144"/>
      <c r="F6" s="151" t="s">
        <v>31</v>
      </c>
      <c r="G6" s="151"/>
      <c r="H6" s="151"/>
      <c r="I6" s="151"/>
      <c r="J6" s="41"/>
      <c r="K6" s="149" t="s">
        <v>33</v>
      </c>
      <c r="L6" s="146" t="s">
        <v>25</v>
      </c>
    </row>
    <row r="7" spans="1:15" ht="15" customHeight="1" x14ac:dyDescent="0.2">
      <c r="A7" s="148"/>
      <c r="B7" s="145"/>
      <c r="C7" s="131" t="s">
        <v>3</v>
      </c>
      <c r="D7" s="131" t="s">
        <v>2</v>
      </c>
      <c r="E7" s="131" t="s">
        <v>26</v>
      </c>
      <c r="F7" s="127" t="s">
        <v>1</v>
      </c>
      <c r="G7" s="140" t="s">
        <v>27</v>
      </c>
      <c r="H7" s="127" t="s">
        <v>0</v>
      </c>
      <c r="I7" s="129" t="s">
        <v>28</v>
      </c>
      <c r="J7" s="42"/>
      <c r="K7" s="149"/>
      <c r="L7" s="146"/>
    </row>
    <row r="8" spans="1:15" ht="23.25" customHeight="1" thickBot="1" x14ac:dyDescent="0.25">
      <c r="A8" s="148"/>
      <c r="B8" s="145"/>
      <c r="C8" s="132"/>
      <c r="D8" s="132"/>
      <c r="E8" s="132"/>
      <c r="F8" s="128"/>
      <c r="G8" s="141"/>
      <c r="H8" s="128"/>
      <c r="I8" s="130"/>
      <c r="J8" s="42"/>
      <c r="K8" s="150"/>
      <c r="L8" s="147"/>
    </row>
    <row r="9" spans="1:15" s="22" customFormat="1" ht="16.5" thickBot="1" x14ac:dyDescent="0.25">
      <c r="A9" s="57" t="s">
        <v>36</v>
      </c>
      <c r="B9" s="58"/>
      <c r="C9" s="58"/>
      <c r="D9" s="58"/>
      <c r="E9" s="59">
        <f>SUM(E10:E24)</f>
        <v>0</v>
      </c>
      <c r="F9" s="60"/>
      <c r="G9" s="60"/>
      <c r="H9" s="60"/>
      <c r="I9" s="61">
        <f>SUM(I10:I24)</f>
        <v>0</v>
      </c>
      <c r="J9" s="37"/>
      <c r="K9" s="46">
        <f>SUM(K10:K24)</f>
        <v>0</v>
      </c>
      <c r="L9" s="44">
        <f>IF(K9=0,0,K9/K98)</f>
        <v>0</v>
      </c>
    </row>
    <row r="10" spans="1:15" s="22" customFormat="1" ht="15" x14ac:dyDescent="0.2">
      <c r="A10" s="83" t="s">
        <v>61</v>
      </c>
      <c r="B10" s="84"/>
      <c r="C10" s="55"/>
      <c r="D10" s="54"/>
      <c r="E10" s="56">
        <f t="shared" ref="E10:E24" si="0">C10*D10</f>
        <v>0</v>
      </c>
      <c r="F10" s="55"/>
      <c r="G10" s="55"/>
      <c r="H10" s="54"/>
      <c r="I10" s="56">
        <f t="shared" ref="I10:I24" si="1">F10*H10</f>
        <v>0</v>
      </c>
      <c r="J10" s="38"/>
      <c r="K10" s="45">
        <f>E10+I10</f>
        <v>0</v>
      </c>
      <c r="L10" s="43">
        <f>IF(K10=0,0,K10/K98)</f>
        <v>0</v>
      </c>
    </row>
    <row r="11" spans="1:15" s="22" customFormat="1" ht="15" x14ac:dyDescent="0.2">
      <c r="A11" s="85"/>
      <c r="B11" s="86"/>
      <c r="C11" s="30"/>
      <c r="D11" s="29"/>
      <c r="E11" s="31">
        <f t="shared" si="0"/>
        <v>0</v>
      </c>
      <c r="F11" s="30"/>
      <c r="G11" s="30"/>
      <c r="H11" s="29"/>
      <c r="I11" s="31">
        <f t="shared" si="1"/>
        <v>0</v>
      </c>
      <c r="J11" s="38"/>
      <c r="K11" s="32">
        <f t="shared" ref="K11:K23" si="2">E11+I11</f>
        <v>0</v>
      </c>
      <c r="L11" s="43">
        <f>IF(K11=0,0,K11/K98)</f>
        <v>0</v>
      </c>
    </row>
    <row r="12" spans="1:15" s="22" customFormat="1" ht="15" x14ac:dyDescent="0.2">
      <c r="A12" s="85"/>
      <c r="B12" s="87" t="s">
        <v>55</v>
      </c>
      <c r="C12" s="30"/>
      <c r="D12" s="29"/>
      <c r="E12" s="31">
        <f t="shared" si="0"/>
        <v>0</v>
      </c>
      <c r="F12" s="30"/>
      <c r="G12" s="30"/>
      <c r="H12" s="29"/>
      <c r="I12" s="31">
        <f t="shared" si="1"/>
        <v>0</v>
      </c>
      <c r="J12" s="38"/>
      <c r="K12" s="32">
        <f t="shared" si="2"/>
        <v>0</v>
      </c>
      <c r="L12" s="43">
        <f>IF(K12=0,0,K12/K98)</f>
        <v>0</v>
      </c>
    </row>
    <row r="13" spans="1:15" s="22" customFormat="1" ht="15" x14ac:dyDescent="0.2">
      <c r="A13" s="85"/>
      <c r="B13" s="87" t="s">
        <v>48</v>
      </c>
      <c r="C13" s="30"/>
      <c r="D13" s="29"/>
      <c r="E13" s="31">
        <f t="shared" si="0"/>
        <v>0</v>
      </c>
      <c r="F13" s="30"/>
      <c r="G13" s="30"/>
      <c r="H13" s="29"/>
      <c r="I13" s="31">
        <f t="shared" si="1"/>
        <v>0</v>
      </c>
      <c r="J13" s="38"/>
      <c r="K13" s="32">
        <f t="shared" si="2"/>
        <v>0</v>
      </c>
      <c r="L13" s="43">
        <f>IF(K13=0,0,K13/K98)</f>
        <v>0</v>
      </c>
    </row>
    <row r="14" spans="1:15" s="22" customFormat="1" ht="15" x14ac:dyDescent="0.2">
      <c r="A14" s="85"/>
      <c r="B14" s="87" t="s">
        <v>49</v>
      </c>
      <c r="C14" s="30"/>
      <c r="D14" s="29"/>
      <c r="E14" s="31">
        <f t="shared" si="0"/>
        <v>0</v>
      </c>
      <c r="F14" s="30"/>
      <c r="G14" s="30"/>
      <c r="H14" s="29"/>
      <c r="I14" s="31">
        <f t="shared" si="1"/>
        <v>0</v>
      </c>
      <c r="J14" s="38"/>
      <c r="K14" s="32">
        <f t="shared" si="2"/>
        <v>0</v>
      </c>
      <c r="L14" s="43">
        <f>IF(K14=0,0,K14/K98)</f>
        <v>0</v>
      </c>
    </row>
    <row r="15" spans="1:15" s="22" customFormat="1" ht="15" x14ac:dyDescent="0.2">
      <c r="A15" s="85" t="s">
        <v>76</v>
      </c>
      <c r="B15" s="29"/>
      <c r="C15" s="30"/>
      <c r="D15" s="29"/>
      <c r="E15" s="31">
        <f t="shared" si="0"/>
        <v>0</v>
      </c>
      <c r="F15" s="30"/>
      <c r="G15" s="30"/>
      <c r="H15" s="29"/>
      <c r="I15" s="31">
        <f t="shared" si="1"/>
        <v>0</v>
      </c>
      <c r="J15" s="38"/>
      <c r="K15" s="32">
        <f t="shared" si="2"/>
        <v>0</v>
      </c>
      <c r="L15" s="43">
        <f>IF(K15=0,0,K15/K98)</f>
        <v>0</v>
      </c>
    </row>
    <row r="16" spans="1:15" s="22" customFormat="1" ht="15" x14ac:dyDescent="0.2">
      <c r="A16" s="28"/>
      <c r="B16" s="87" t="s">
        <v>80</v>
      </c>
      <c r="C16" s="30"/>
      <c r="D16" s="29"/>
      <c r="E16" s="31">
        <f t="shared" si="0"/>
        <v>0</v>
      </c>
      <c r="F16" s="30"/>
      <c r="G16" s="30"/>
      <c r="H16" s="29"/>
      <c r="I16" s="31">
        <f t="shared" si="1"/>
        <v>0</v>
      </c>
      <c r="J16" s="38"/>
      <c r="K16" s="32">
        <f t="shared" si="2"/>
        <v>0</v>
      </c>
      <c r="L16" s="43">
        <f>IF(K16=0,0,K16/K98)</f>
        <v>0</v>
      </c>
    </row>
    <row r="17" spans="1:12" s="22" customFormat="1" ht="15" x14ac:dyDescent="0.2">
      <c r="A17" s="28"/>
      <c r="B17" s="29"/>
      <c r="C17" s="30"/>
      <c r="D17" s="29"/>
      <c r="E17" s="31">
        <f t="shared" si="0"/>
        <v>0</v>
      </c>
      <c r="F17" s="30"/>
      <c r="G17" s="30"/>
      <c r="H17" s="29"/>
      <c r="I17" s="31">
        <f t="shared" si="1"/>
        <v>0</v>
      </c>
      <c r="J17" s="38"/>
      <c r="K17" s="32">
        <f t="shared" si="2"/>
        <v>0</v>
      </c>
      <c r="L17" s="43">
        <f>IF(K17=0,0,K17/K98)</f>
        <v>0</v>
      </c>
    </row>
    <row r="18" spans="1:12" s="22" customFormat="1" ht="15" x14ac:dyDescent="0.2">
      <c r="A18" s="28"/>
      <c r="B18" s="29"/>
      <c r="C18" s="30"/>
      <c r="D18" s="29"/>
      <c r="E18" s="31">
        <f t="shared" si="0"/>
        <v>0</v>
      </c>
      <c r="F18" s="30"/>
      <c r="G18" s="30"/>
      <c r="H18" s="29"/>
      <c r="I18" s="31">
        <f t="shared" si="1"/>
        <v>0</v>
      </c>
      <c r="J18" s="38"/>
      <c r="K18" s="32">
        <f t="shared" si="2"/>
        <v>0</v>
      </c>
      <c r="L18" s="43">
        <f>IF(K18=0,0,K18/K98)</f>
        <v>0</v>
      </c>
    </row>
    <row r="19" spans="1:12" s="22" customFormat="1" ht="15" x14ac:dyDescent="0.2">
      <c r="A19" s="28"/>
      <c r="B19" s="29"/>
      <c r="C19" s="30"/>
      <c r="D19" s="29"/>
      <c r="E19" s="31">
        <f t="shared" si="0"/>
        <v>0</v>
      </c>
      <c r="F19" s="30"/>
      <c r="G19" s="30"/>
      <c r="H19" s="29"/>
      <c r="I19" s="31">
        <f t="shared" si="1"/>
        <v>0</v>
      </c>
      <c r="J19" s="38"/>
      <c r="K19" s="32">
        <f t="shared" si="2"/>
        <v>0</v>
      </c>
      <c r="L19" s="43">
        <f>IF(K19=0,0,K19/K98)</f>
        <v>0</v>
      </c>
    </row>
    <row r="20" spans="1:12" s="22" customFormat="1" ht="15" x14ac:dyDescent="0.2">
      <c r="A20" s="28"/>
      <c r="B20" s="29"/>
      <c r="C20" s="30"/>
      <c r="D20" s="29"/>
      <c r="E20" s="31">
        <f t="shared" si="0"/>
        <v>0</v>
      </c>
      <c r="F20" s="30"/>
      <c r="G20" s="30"/>
      <c r="H20" s="29"/>
      <c r="I20" s="31">
        <f t="shared" si="1"/>
        <v>0</v>
      </c>
      <c r="J20" s="38"/>
      <c r="K20" s="32">
        <f t="shared" si="2"/>
        <v>0</v>
      </c>
      <c r="L20" s="43">
        <f>IF(K20=0,0,K20/K98)</f>
        <v>0</v>
      </c>
    </row>
    <row r="21" spans="1:12" s="22" customFormat="1" ht="15" x14ac:dyDescent="0.2">
      <c r="A21" s="28"/>
      <c r="B21" s="29"/>
      <c r="C21" s="30"/>
      <c r="D21" s="29"/>
      <c r="E21" s="31">
        <f t="shared" si="0"/>
        <v>0</v>
      </c>
      <c r="F21" s="30"/>
      <c r="G21" s="30"/>
      <c r="H21" s="29"/>
      <c r="I21" s="31">
        <f t="shared" si="1"/>
        <v>0</v>
      </c>
      <c r="J21" s="38"/>
      <c r="K21" s="32">
        <f t="shared" si="2"/>
        <v>0</v>
      </c>
      <c r="L21" s="43">
        <f>IF(K21=0,0,K21/K98)</f>
        <v>0</v>
      </c>
    </row>
    <row r="22" spans="1:12" s="22" customFormat="1" ht="15" x14ac:dyDescent="0.2">
      <c r="A22" s="28"/>
      <c r="B22" s="29"/>
      <c r="C22" s="30"/>
      <c r="D22" s="29"/>
      <c r="E22" s="31">
        <f t="shared" si="0"/>
        <v>0</v>
      </c>
      <c r="F22" s="30"/>
      <c r="G22" s="30"/>
      <c r="H22" s="29"/>
      <c r="I22" s="31">
        <f t="shared" si="1"/>
        <v>0</v>
      </c>
      <c r="J22" s="38"/>
      <c r="K22" s="32">
        <f t="shared" si="2"/>
        <v>0</v>
      </c>
      <c r="L22" s="43">
        <f>IF(K22=0,0,K22/K98)</f>
        <v>0</v>
      </c>
    </row>
    <row r="23" spans="1:12" s="22" customFormat="1" ht="15" x14ac:dyDescent="0.2">
      <c r="A23" s="33"/>
      <c r="B23" s="29"/>
      <c r="C23" s="30"/>
      <c r="D23" s="29"/>
      <c r="E23" s="31">
        <f t="shared" si="0"/>
        <v>0</v>
      </c>
      <c r="F23" s="30"/>
      <c r="G23" s="30"/>
      <c r="H23" s="29"/>
      <c r="I23" s="31">
        <f t="shared" si="1"/>
        <v>0</v>
      </c>
      <c r="J23" s="38"/>
      <c r="K23" s="32">
        <f t="shared" si="2"/>
        <v>0</v>
      </c>
      <c r="L23" s="43">
        <f>IF(K23=0,0,K23/K98)</f>
        <v>0</v>
      </c>
    </row>
    <row r="24" spans="1:12" s="22" customFormat="1" ht="15.75" thickBot="1" x14ac:dyDescent="0.25">
      <c r="A24" s="62"/>
      <c r="B24" s="48"/>
      <c r="C24" s="49"/>
      <c r="D24" s="48"/>
      <c r="E24" s="52">
        <f t="shared" si="0"/>
        <v>0</v>
      </c>
      <c r="F24" s="49"/>
      <c r="G24" s="49"/>
      <c r="H24" s="48"/>
      <c r="I24" s="52">
        <f t="shared" si="1"/>
        <v>0</v>
      </c>
      <c r="J24" s="38"/>
      <c r="K24" s="47">
        <f t="shared" ref="K24" si="3">E24+I24</f>
        <v>0</v>
      </c>
      <c r="L24" s="43">
        <f>IF(K24=0,0,K24/K98)</f>
        <v>0</v>
      </c>
    </row>
    <row r="25" spans="1:12" s="22" customFormat="1" ht="30.75" thickBot="1" x14ac:dyDescent="0.25">
      <c r="A25" s="57" t="s">
        <v>41</v>
      </c>
      <c r="B25" s="58"/>
      <c r="C25" s="58"/>
      <c r="D25" s="58"/>
      <c r="E25" s="59">
        <f>SUM(E26:E47)</f>
        <v>0</v>
      </c>
      <c r="F25" s="60"/>
      <c r="G25" s="60"/>
      <c r="H25" s="60"/>
      <c r="I25" s="61">
        <f>SUM(I26:I47)</f>
        <v>0</v>
      </c>
      <c r="J25" s="37"/>
      <c r="K25" s="46">
        <f>SUM(K26:K47)</f>
        <v>0</v>
      </c>
      <c r="L25" s="44">
        <f>IF(K25=0,0,K25/K98)</f>
        <v>0</v>
      </c>
    </row>
    <row r="26" spans="1:12" s="22" customFormat="1" ht="15" x14ac:dyDescent="0.2">
      <c r="A26" s="83" t="s">
        <v>73</v>
      </c>
      <c r="B26" s="84"/>
      <c r="C26" s="55"/>
      <c r="D26" s="54"/>
      <c r="E26" s="56">
        <f>C26*D26</f>
        <v>0</v>
      </c>
      <c r="F26" s="55"/>
      <c r="G26" s="55"/>
      <c r="H26" s="54"/>
      <c r="I26" s="56">
        <f>F26*H26</f>
        <v>0</v>
      </c>
      <c r="J26" s="38"/>
      <c r="K26" s="45">
        <f>E26+I26</f>
        <v>0</v>
      </c>
      <c r="L26" s="43">
        <f>IF(K26=0,0,K26/K98)</f>
        <v>0</v>
      </c>
    </row>
    <row r="27" spans="1:12" s="22" customFormat="1" ht="15" x14ac:dyDescent="0.2">
      <c r="A27" s="88" t="s">
        <v>74</v>
      </c>
      <c r="C27" s="30"/>
      <c r="D27" s="29"/>
      <c r="E27" s="31">
        <f t="shared" ref="E27:E39" si="4">C27*D27</f>
        <v>0</v>
      </c>
      <c r="F27" s="30"/>
      <c r="G27" s="30"/>
      <c r="H27" s="29"/>
      <c r="I27" s="31">
        <f t="shared" ref="I27:I39" si="5">F27*H27</f>
        <v>0</v>
      </c>
      <c r="J27" s="38"/>
      <c r="K27" s="32">
        <f t="shared" ref="K27:K39" si="6">E27+I27</f>
        <v>0</v>
      </c>
      <c r="L27" s="43">
        <f>IF(K27=0,0,K27/K98)</f>
        <v>0</v>
      </c>
    </row>
    <row r="28" spans="1:12" s="22" customFormat="1" ht="15" x14ac:dyDescent="0.2">
      <c r="A28" s="90"/>
      <c r="B28" s="89" t="s">
        <v>50</v>
      </c>
      <c r="C28" s="30"/>
      <c r="D28" s="29"/>
      <c r="E28" s="31">
        <f t="shared" si="4"/>
        <v>0</v>
      </c>
      <c r="F28" s="30"/>
      <c r="G28" s="30"/>
      <c r="H28" s="29"/>
      <c r="I28" s="31">
        <f t="shared" si="5"/>
        <v>0</v>
      </c>
      <c r="J28" s="38"/>
      <c r="K28" s="32">
        <f t="shared" si="6"/>
        <v>0</v>
      </c>
      <c r="L28" s="43">
        <f>IF(K28=0,0,K28/K98)</f>
        <v>0</v>
      </c>
    </row>
    <row r="29" spans="1:12" s="22" customFormat="1" ht="15" x14ac:dyDescent="0.2">
      <c r="A29" s="90"/>
      <c r="B29" s="89" t="s">
        <v>51</v>
      </c>
      <c r="C29" s="30"/>
      <c r="D29" s="29"/>
      <c r="E29" s="31">
        <f t="shared" si="4"/>
        <v>0</v>
      </c>
      <c r="F29" s="30"/>
      <c r="G29" s="30"/>
      <c r="H29" s="29"/>
      <c r="I29" s="31">
        <f t="shared" si="5"/>
        <v>0</v>
      </c>
      <c r="J29" s="38"/>
      <c r="K29" s="32">
        <f t="shared" si="6"/>
        <v>0</v>
      </c>
      <c r="L29" s="43">
        <f>IF(K29=0,0,K29/K99)</f>
        <v>0</v>
      </c>
    </row>
    <row r="30" spans="1:12" s="22" customFormat="1" ht="15" x14ac:dyDescent="0.2">
      <c r="A30" s="90"/>
      <c r="B30" s="89" t="s">
        <v>55</v>
      </c>
      <c r="C30" s="30"/>
      <c r="D30" s="29"/>
      <c r="E30" s="31">
        <f t="shared" si="4"/>
        <v>0</v>
      </c>
      <c r="F30" s="30"/>
      <c r="G30" s="30"/>
      <c r="H30" s="29"/>
      <c r="I30" s="31">
        <f t="shared" si="5"/>
        <v>0</v>
      </c>
      <c r="J30" s="38"/>
      <c r="K30" s="32">
        <f t="shared" si="6"/>
        <v>0</v>
      </c>
      <c r="L30" s="43">
        <f>IF(K30=0,0,K30/K98)</f>
        <v>0</v>
      </c>
    </row>
    <row r="31" spans="1:12" s="22" customFormat="1" ht="15" x14ac:dyDescent="0.2">
      <c r="A31" s="90"/>
      <c r="B31" s="89" t="s">
        <v>48</v>
      </c>
      <c r="C31" s="30"/>
      <c r="D31" s="29"/>
      <c r="E31" s="31">
        <f t="shared" si="4"/>
        <v>0</v>
      </c>
      <c r="F31" s="30"/>
      <c r="G31" s="30"/>
      <c r="H31" s="29"/>
      <c r="I31" s="31">
        <f t="shared" si="5"/>
        <v>0</v>
      </c>
      <c r="J31" s="38"/>
      <c r="K31" s="32">
        <f t="shared" si="6"/>
        <v>0</v>
      </c>
      <c r="L31" s="43">
        <f>IF(K31=0,0,K31/K98)</f>
        <v>0</v>
      </c>
    </row>
    <row r="32" spans="1:12" s="22" customFormat="1" ht="15" x14ac:dyDescent="0.2">
      <c r="A32" s="85" t="s">
        <v>77</v>
      </c>
      <c r="B32" s="87"/>
      <c r="C32" s="30"/>
      <c r="D32" s="29"/>
      <c r="E32" s="31">
        <f t="shared" si="4"/>
        <v>0</v>
      </c>
      <c r="F32" s="30"/>
      <c r="G32" s="30"/>
      <c r="H32" s="29"/>
      <c r="I32" s="31">
        <f t="shared" si="5"/>
        <v>0</v>
      </c>
      <c r="J32" s="38"/>
      <c r="K32" s="32">
        <f t="shared" si="6"/>
        <v>0</v>
      </c>
      <c r="L32" s="43">
        <f>IF(K32=0,0,K32/K98)</f>
        <v>0</v>
      </c>
    </row>
    <row r="33" spans="1:12" s="22" customFormat="1" ht="15" x14ac:dyDescent="0.2">
      <c r="A33" s="85"/>
      <c r="B33" s="91"/>
      <c r="C33" s="30"/>
      <c r="D33" s="29"/>
      <c r="E33" s="31">
        <f t="shared" si="4"/>
        <v>0</v>
      </c>
      <c r="F33" s="30"/>
      <c r="G33" s="30"/>
      <c r="H33" s="29"/>
      <c r="I33" s="31">
        <f t="shared" si="5"/>
        <v>0</v>
      </c>
      <c r="J33" s="38"/>
      <c r="K33" s="32">
        <f t="shared" si="6"/>
        <v>0</v>
      </c>
      <c r="L33" s="43">
        <f>IF(K33=0,0,K33/K98)</f>
        <v>0</v>
      </c>
    </row>
    <row r="34" spans="1:12" s="22" customFormat="1" ht="15" x14ac:dyDescent="0.2">
      <c r="A34" s="85"/>
      <c r="B34" s="87"/>
      <c r="C34" s="30"/>
      <c r="D34" s="29"/>
      <c r="E34" s="31">
        <f t="shared" si="4"/>
        <v>0</v>
      </c>
      <c r="F34" s="30"/>
      <c r="G34" s="30"/>
      <c r="H34" s="29"/>
      <c r="I34" s="31">
        <f t="shared" si="5"/>
        <v>0</v>
      </c>
      <c r="J34" s="38"/>
      <c r="K34" s="32">
        <f t="shared" si="6"/>
        <v>0</v>
      </c>
      <c r="L34" s="43">
        <f>IF(K34=0,0,K34/K98)</f>
        <v>0</v>
      </c>
    </row>
    <row r="35" spans="1:12" s="22" customFormat="1" ht="15" x14ac:dyDescent="0.2">
      <c r="A35" s="85"/>
      <c r="B35" s="87"/>
      <c r="C35" s="30"/>
      <c r="D35" s="29"/>
      <c r="E35" s="31">
        <f t="shared" si="4"/>
        <v>0</v>
      </c>
      <c r="F35" s="30"/>
      <c r="G35" s="30"/>
      <c r="H35" s="29"/>
      <c r="I35" s="31">
        <f t="shared" si="5"/>
        <v>0</v>
      </c>
      <c r="J35" s="38"/>
      <c r="K35" s="32">
        <f t="shared" si="6"/>
        <v>0</v>
      </c>
      <c r="L35" s="43">
        <f>IF(K35=0,0,K35/K98)</f>
        <v>0</v>
      </c>
    </row>
    <row r="36" spans="1:12" s="22" customFormat="1" ht="15" x14ac:dyDescent="0.2">
      <c r="A36" s="85"/>
      <c r="B36" s="87"/>
      <c r="C36" s="30"/>
      <c r="D36" s="29"/>
      <c r="E36" s="31">
        <f t="shared" si="4"/>
        <v>0</v>
      </c>
      <c r="F36" s="30"/>
      <c r="G36" s="30"/>
      <c r="H36" s="29"/>
      <c r="I36" s="31">
        <f t="shared" si="5"/>
        <v>0</v>
      </c>
      <c r="J36" s="38"/>
      <c r="K36" s="32">
        <f t="shared" si="6"/>
        <v>0</v>
      </c>
      <c r="L36" s="43">
        <f>IF(K36=0,0,K36/K98)</f>
        <v>0</v>
      </c>
    </row>
    <row r="37" spans="1:12" s="22" customFormat="1" ht="15" x14ac:dyDescent="0.2">
      <c r="A37" s="85"/>
      <c r="B37" s="91"/>
      <c r="C37" s="30"/>
      <c r="D37" s="29"/>
      <c r="E37" s="31">
        <f t="shared" si="4"/>
        <v>0</v>
      </c>
      <c r="F37" s="30"/>
      <c r="G37" s="30"/>
      <c r="H37" s="29"/>
      <c r="I37" s="31">
        <f t="shared" si="5"/>
        <v>0</v>
      </c>
      <c r="J37" s="38"/>
      <c r="K37" s="32">
        <f t="shared" si="6"/>
        <v>0</v>
      </c>
      <c r="L37" s="43">
        <f>IF(K37=0,0,K37/K897)</f>
        <v>0</v>
      </c>
    </row>
    <row r="38" spans="1:12" s="22" customFormat="1" ht="15" x14ac:dyDescent="0.2">
      <c r="A38" s="85" t="s">
        <v>78</v>
      </c>
      <c r="B38" s="87"/>
      <c r="C38" s="30"/>
      <c r="D38" s="29"/>
      <c r="E38" s="31">
        <f t="shared" si="4"/>
        <v>0</v>
      </c>
      <c r="F38" s="30"/>
      <c r="G38" s="30"/>
      <c r="H38" s="29"/>
      <c r="I38" s="31">
        <f t="shared" si="5"/>
        <v>0</v>
      </c>
      <c r="J38" s="38"/>
      <c r="K38" s="32">
        <f t="shared" si="6"/>
        <v>0</v>
      </c>
      <c r="L38" s="43">
        <f>IF(K38=0,0,K38/K98)</f>
        <v>0</v>
      </c>
    </row>
    <row r="39" spans="1:12" s="22" customFormat="1" ht="15" x14ac:dyDescent="0.2">
      <c r="A39" s="85" t="s">
        <v>71</v>
      </c>
      <c r="B39" s="87"/>
      <c r="C39" s="30"/>
      <c r="D39" s="29"/>
      <c r="E39" s="31">
        <f t="shared" si="4"/>
        <v>0</v>
      </c>
      <c r="F39" s="30"/>
      <c r="G39" s="30"/>
      <c r="H39" s="29"/>
      <c r="I39" s="31">
        <f t="shared" si="5"/>
        <v>0</v>
      </c>
      <c r="J39" s="38"/>
      <c r="K39" s="32">
        <f t="shared" si="6"/>
        <v>0</v>
      </c>
      <c r="L39" s="43">
        <f>IF(K39=0,0,K39/K98)</f>
        <v>0</v>
      </c>
    </row>
    <row r="40" spans="1:12" s="22" customFormat="1" ht="15" x14ac:dyDescent="0.2">
      <c r="A40" s="85" t="s">
        <v>72</v>
      </c>
      <c r="B40" s="87" t="s">
        <v>50</v>
      </c>
      <c r="C40" s="30"/>
      <c r="D40" s="29"/>
      <c r="E40" s="31">
        <f t="shared" ref="E40:E47" si="7">C40*D40</f>
        <v>0</v>
      </c>
      <c r="F40" s="30"/>
      <c r="G40" s="30"/>
      <c r="H40" s="29"/>
      <c r="I40" s="31">
        <f t="shared" ref="I40:I47" si="8">F40*H40</f>
        <v>0</v>
      </c>
      <c r="J40" s="38"/>
      <c r="K40" s="32">
        <f t="shared" ref="K40:K47" si="9">E40+I40</f>
        <v>0</v>
      </c>
      <c r="L40" s="43">
        <f>IF(K40=0,0,K40/K98)</f>
        <v>0</v>
      </c>
    </row>
    <row r="41" spans="1:12" s="22" customFormat="1" ht="15" x14ac:dyDescent="0.2">
      <c r="A41" s="85"/>
      <c r="B41" s="87"/>
      <c r="C41" s="49"/>
      <c r="D41" s="48"/>
      <c r="E41" s="31">
        <f t="shared" si="7"/>
        <v>0</v>
      </c>
      <c r="F41" s="49"/>
      <c r="G41" s="49"/>
      <c r="H41" s="48"/>
      <c r="I41" s="31">
        <f t="shared" si="8"/>
        <v>0</v>
      </c>
      <c r="J41" s="38"/>
      <c r="K41" s="32">
        <f t="shared" si="9"/>
        <v>0</v>
      </c>
      <c r="L41" s="43">
        <f>IF(K41=0,0,K41/K99)</f>
        <v>0</v>
      </c>
    </row>
    <row r="42" spans="1:12" s="22" customFormat="1" ht="15" x14ac:dyDescent="0.2">
      <c r="A42" s="85"/>
      <c r="B42" s="87"/>
      <c r="C42" s="49"/>
      <c r="D42" s="48"/>
      <c r="E42" s="31">
        <f t="shared" si="7"/>
        <v>0</v>
      </c>
      <c r="F42" s="49"/>
      <c r="G42" s="49"/>
      <c r="H42" s="48"/>
      <c r="I42" s="31">
        <f t="shared" si="8"/>
        <v>0</v>
      </c>
      <c r="J42" s="38"/>
      <c r="K42" s="32">
        <f t="shared" si="9"/>
        <v>0</v>
      </c>
      <c r="L42" s="43">
        <f>IF(K42=0,0,K42/#REF!)</f>
        <v>0</v>
      </c>
    </row>
    <row r="43" spans="1:12" s="22" customFormat="1" ht="15" x14ac:dyDescent="0.2">
      <c r="A43" s="85"/>
      <c r="B43" s="89"/>
      <c r="C43" s="49"/>
      <c r="D43" s="48"/>
      <c r="E43" s="31">
        <f t="shared" si="7"/>
        <v>0</v>
      </c>
      <c r="F43" s="49"/>
      <c r="G43" s="49"/>
      <c r="H43" s="48"/>
      <c r="I43" s="31">
        <f t="shared" si="8"/>
        <v>0</v>
      </c>
      <c r="J43" s="38"/>
      <c r="K43" s="32">
        <f t="shared" si="9"/>
        <v>0</v>
      </c>
      <c r="L43" s="43">
        <f>IF(K43=0,0,K43/K100)</f>
        <v>0</v>
      </c>
    </row>
    <row r="44" spans="1:12" s="22" customFormat="1" ht="15" x14ac:dyDescent="0.2">
      <c r="A44" s="85"/>
      <c r="B44" s="90"/>
      <c r="C44" s="49"/>
      <c r="D44" s="48"/>
      <c r="E44" s="31">
        <f t="shared" si="7"/>
        <v>0</v>
      </c>
      <c r="F44" s="49"/>
      <c r="G44" s="49"/>
      <c r="H44" s="48"/>
      <c r="I44" s="31">
        <f t="shared" si="8"/>
        <v>0</v>
      </c>
      <c r="J44" s="38"/>
      <c r="K44" s="32">
        <f t="shared" si="9"/>
        <v>0</v>
      </c>
      <c r="L44" s="43">
        <f>IF(K44=0,0,K44/K100)</f>
        <v>0</v>
      </c>
    </row>
    <row r="45" spans="1:12" s="22" customFormat="1" ht="15" x14ac:dyDescent="0.2">
      <c r="A45" s="85"/>
      <c r="B45" s="87"/>
      <c r="C45" s="49"/>
      <c r="D45" s="48"/>
      <c r="E45" s="31">
        <f t="shared" si="7"/>
        <v>0</v>
      </c>
      <c r="F45" s="49"/>
      <c r="G45" s="49"/>
      <c r="H45" s="48"/>
      <c r="I45" s="31">
        <f t="shared" si="8"/>
        <v>0</v>
      </c>
      <c r="J45" s="38"/>
      <c r="K45" s="32">
        <f t="shared" si="9"/>
        <v>0</v>
      </c>
      <c r="L45" s="43">
        <f>IF(K45=0,0,K45/K101)</f>
        <v>0</v>
      </c>
    </row>
    <row r="46" spans="1:12" s="22" customFormat="1" ht="15" x14ac:dyDescent="0.2">
      <c r="A46" s="92"/>
      <c r="B46" s="93"/>
      <c r="C46" s="49"/>
      <c r="D46" s="48"/>
      <c r="E46" s="31">
        <f t="shared" si="7"/>
        <v>0</v>
      </c>
      <c r="F46" s="49"/>
      <c r="G46" s="49"/>
      <c r="H46" s="48"/>
      <c r="I46" s="31">
        <f t="shared" si="8"/>
        <v>0</v>
      </c>
      <c r="J46" s="38"/>
      <c r="K46" s="32">
        <f t="shared" si="9"/>
        <v>0</v>
      </c>
      <c r="L46" s="43">
        <f>IF(K46=0,0,K46/K102)</f>
        <v>0</v>
      </c>
    </row>
    <row r="47" spans="1:12" s="22" customFormat="1" ht="15.75" thickBot="1" x14ac:dyDescent="0.25">
      <c r="A47" s="63"/>
      <c r="B47" s="48"/>
      <c r="C47" s="49"/>
      <c r="D47" s="48"/>
      <c r="E47" s="31">
        <f t="shared" si="7"/>
        <v>0</v>
      </c>
      <c r="F47" s="49"/>
      <c r="G47" s="49"/>
      <c r="H47" s="48"/>
      <c r="I47" s="52">
        <f t="shared" si="8"/>
        <v>0</v>
      </c>
      <c r="J47" s="38"/>
      <c r="K47" s="47">
        <f t="shared" si="9"/>
        <v>0</v>
      </c>
      <c r="L47" s="43">
        <f>IF(K47=0,0,K47/K98)</f>
        <v>0</v>
      </c>
    </row>
    <row r="48" spans="1:12" s="22" customFormat="1" ht="16.5" thickBot="1" x14ac:dyDescent="0.25">
      <c r="A48" s="57" t="s">
        <v>38</v>
      </c>
      <c r="B48" s="58"/>
      <c r="C48" s="58"/>
      <c r="D48" s="58"/>
      <c r="E48" s="59">
        <f>SUM(E49:E75)</f>
        <v>0</v>
      </c>
      <c r="F48" s="60"/>
      <c r="G48" s="60"/>
      <c r="H48" s="60"/>
      <c r="I48" s="61">
        <f>SUM(I49:I75)</f>
        <v>0</v>
      </c>
      <c r="J48" s="37"/>
      <c r="K48" s="46">
        <f>SUM(K49:K75)</f>
        <v>0</v>
      </c>
      <c r="L48" s="44">
        <f>IF(K48=0,0,K48/K98)</f>
        <v>0</v>
      </c>
    </row>
    <row r="49" spans="1:12" s="22" customFormat="1" ht="15" x14ac:dyDescent="0.2">
      <c r="A49" s="83" t="s">
        <v>52</v>
      </c>
      <c r="B49" s="54"/>
      <c r="C49" s="55"/>
      <c r="D49" s="54"/>
      <c r="E49" s="56">
        <f>C49*D49</f>
        <v>0</v>
      </c>
      <c r="F49" s="56"/>
      <c r="G49" s="55"/>
      <c r="H49" s="54"/>
      <c r="I49" s="56">
        <f t="shared" ref="I49:I75" si="10">F49*H49</f>
        <v>0</v>
      </c>
      <c r="J49" s="38"/>
      <c r="K49" s="45">
        <f>E49+I49</f>
        <v>0</v>
      </c>
      <c r="L49" s="43">
        <f>IF(K49=0,0,K49/K98)</f>
        <v>0</v>
      </c>
    </row>
    <row r="50" spans="1:12" s="22" customFormat="1" ht="15" x14ac:dyDescent="0.2">
      <c r="A50" s="85"/>
      <c r="B50" s="80"/>
      <c r="C50" s="30"/>
      <c r="D50" s="29"/>
      <c r="E50" s="31">
        <f t="shared" ref="E50:E63" si="11">C50*D50</f>
        <v>0</v>
      </c>
      <c r="F50" s="31"/>
      <c r="G50" s="30"/>
      <c r="H50" s="29"/>
      <c r="I50" s="31">
        <f t="shared" si="10"/>
        <v>0</v>
      </c>
      <c r="J50" s="38"/>
      <c r="K50" s="32">
        <f t="shared" ref="K50:K75" si="12">E50+I50</f>
        <v>0</v>
      </c>
      <c r="L50" s="43">
        <f>IF(K50=0,0,K50/K98)</f>
        <v>0</v>
      </c>
    </row>
    <row r="51" spans="1:12" s="22" customFormat="1" ht="15" x14ac:dyDescent="0.2">
      <c r="A51" s="85" t="s">
        <v>70</v>
      </c>
      <c r="B51" s="29"/>
      <c r="C51" s="30"/>
      <c r="D51" s="29"/>
      <c r="E51" s="31">
        <f t="shared" si="11"/>
        <v>0</v>
      </c>
      <c r="F51" s="31"/>
      <c r="G51" s="30"/>
      <c r="H51" s="29"/>
      <c r="I51" s="31">
        <f t="shared" si="10"/>
        <v>0</v>
      </c>
      <c r="J51" s="38"/>
      <c r="K51" s="32">
        <f t="shared" si="12"/>
        <v>0</v>
      </c>
      <c r="L51" s="43">
        <f t="shared" ref="L51:L52" si="13">IF(K51=0,0,K51/K98)</f>
        <v>0</v>
      </c>
    </row>
    <row r="52" spans="1:12" s="22" customFormat="1" ht="15" x14ac:dyDescent="0.2">
      <c r="A52" s="85"/>
      <c r="B52" s="29"/>
      <c r="C52" s="30"/>
      <c r="D52" s="29"/>
      <c r="E52" s="31">
        <f t="shared" si="11"/>
        <v>0</v>
      </c>
      <c r="F52" s="31"/>
      <c r="G52" s="30"/>
      <c r="H52" s="29"/>
      <c r="I52" s="31">
        <f t="shared" si="10"/>
        <v>0</v>
      </c>
      <c r="J52" s="38"/>
      <c r="K52" s="32">
        <f t="shared" si="12"/>
        <v>0</v>
      </c>
      <c r="L52" s="43">
        <f t="shared" si="13"/>
        <v>0</v>
      </c>
    </row>
    <row r="53" spans="1:12" s="22" customFormat="1" ht="15" x14ac:dyDescent="0.2">
      <c r="A53" s="85" t="s">
        <v>68</v>
      </c>
      <c r="B53" s="29"/>
      <c r="C53" s="30"/>
      <c r="D53" s="29"/>
      <c r="E53" s="31">
        <f t="shared" si="11"/>
        <v>0</v>
      </c>
      <c r="F53" s="31"/>
      <c r="G53" s="30"/>
      <c r="H53" s="29"/>
      <c r="I53" s="31">
        <f t="shared" si="10"/>
        <v>0</v>
      </c>
      <c r="J53" s="38"/>
      <c r="K53" s="32">
        <f t="shared" si="12"/>
        <v>0</v>
      </c>
      <c r="L53" s="43">
        <f>IF(K53=0,0,K53/#REF!)</f>
        <v>0</v>
      </c>
    </row>
    <row r="54" spans="1:12" s="22" customFormat="1" ht="15" x14ac:dyDescent="0.2">
      <c r="A54" s="85" t="s">
        <v>53</v>
      </c>
      <c r="B54" s="29"/>
      <c r="C54" s="30"/>
      <c r="D54" s="29"/>
      <c r="E54" s="31">
        <f t="shared" si="11"/>
        <v>0</v>
      </c>
      <c r="F54" s="31"/>
      <c r="G54" s="30"/>
      <c r="H54" s="29"/>
      <c r="I54" s="31">
        <f t="shared" si="10"/>
        <v>0</v>
      </c>
      <c r="J54" s="38"/>
      <c r="K54" s="32">
        <f t="shared" si="12"/>
        <v>0</v>
      </c>
      <c r="L54" s="43">
        <f t="shared" ref="L54:L61" si="14">IF(K54=0,0,K54/K100)</f>
        <v>0</v>
      </c>
    </row>
    <row r="55" spans="1:12" s="22" customFormat="1" ht="15" x14ac:dyDescent="0.2">
      <c r="A55" s="85" t="s">
        <v>54</v>
      </c>
      <c r="B55" s="29"/>
      <c r="C55" s="30"/>
      <c r="D55" s="29"/>
      <c r="E55" s="31">
        <f t="shared" si="11"/>
        <v>0</v>
      </c>
      <c r="F55" s="31"/>
      <c r="G55" s="30"/>
      <c r="H55" s="29"/>
      <c r="I55" s="31">
        <f t="shared" si="10"/>
        <v>0</v>
      </c>
      <c r="J55" s="38"/>
      <c r="K55" s="32">
        <f t="shared" si="12"/>
        <v>0</v>
      </c>
      <c r="L55" s="43">
        <f t="shared" si="14"/>
        <v>0</v>
      </c>
    </row>
    <row r="56" spans="1:12" s="22" customFormat="1" ht="15" x14ac:dyDescent="0.2">
      <c r="A56" s="85" t="s">
        <v>56</v>
      </c>
      <c r="B56" s="29"/>
      <c r="C56" s="30"/>
      <c r="D56" s="29"/>
      <c r="E56" s="31">
        <f t="shared" si="11"/>
        <v>0</v>
      </c>
      <c r="F56" s="31"/>
      <c r="G56" s="30"/>
      <c r="H56" s="29"/>
      <c r="I56" s="31">
        <f t="shared" si="10"/>
        <v>0</v>
      </c>
      <c r="J56" s="38"/>
      <c r="K56" s="32">
        <f t="shared" si="12"/>
        <v>0</v>
      </c>
      <c r="L56" s="43">
        <f t="shared" si="14"/>
        <v>0</v>
      </c>
    </row>
    <row r="57" spans="1:12" s="22" customFormat="1" ht="15" x14ac:dyDescent="0.2">
      <c r="A57" s="85" t="s">
        <v>65</v>
      </c>
      <c r="B57" s="29"/>
      <c r="C57" s="30"/>
      <c r="D57" s="29"/>
      <c r="E57" s="31">
        <f t="shared" si="11"/>
        <v>0</v>
      </c>
      <c r="F57" s="31"/>
      <c r="G57" s="30"/>
      <c r="H57" s="29"/>
      <c r="I57" s="31">
        <f t="shared" si="10"/>
        <v>0</v>
      </c>
      <c r="J57" s="38"/>
      <c r="K57" s="32">
        <f t="shared" si="12"/>
        <v>0</v>
      </c>
      <c r="L57" s="43">
        <f t="shared" si="14"/>
        <v>0</v>
      </c>
    </row>
    <row r="58" spans="1:12" s="22" customFormat="1" ht="15" x14ac:dyDescent="0.2">
      <c r="A58" s="85" t="s">
        <v>66</v>
      </c>
      <c r="B58" s="29"/>
      <c r="C58" s="30"/>
      <c r="D58" s="29"/>
      <c r="E58" s="31">
        <f t="shared" si="11"/>
        <v>0</v>
      </c>
      <c r="F58" s="31"/>
      <c r="G58" s="30"/>
      <c r="H58" s="29"/>
      <c r="I58" s="31">
        <f t="shared" si="10"/>
        <v>0</v>
      </c>
      <c r="J58" s="38"/>
      <c r="K58" s="32">
        <f t="shared" si="12"/>
        <v>0</v>
      </c>
      <c r="L58" s="43">
        <f t="shared" si="14"/>
        <v>0</v>
      </c>
    </row>
    <row r="59" spans="1:12" s="22" customFormat="1" ht="15" x14ac:dyDescent="0.2">
      <c r="A59" s="85"/>
      <c r="B59" s="29"/>
      <c r="C59" s="30"/>
      <c r="D59" s="29"/>
      <c r="E59" s="31">
        <f t="shared" si="11"/>
        <v>0</v>
      </c>
      <c r="F59" s="31"/>
      <c r="G59" s="30"/>
      <c r="H59" s="29"/>
      <c r="I59" s="31">
        <f t="shared" si="10"/>
        <v>0</v>
      </c>
      <c r="J59" s="38"/>
      <c r="K59" s="32">
        <f t="shared" si="12"/>
        <v>0</v>
      </c>
      <c r="L59" s="43">
        <f t="shared" si="14"/>
        <v>0</v>
      </c>
    </row>
    <row r="60" spans="1:12" s="22" customFormat="1" ht="15" x14ac:dyDescent="0.2">
      <c r="A60" s="85" t="s">
        <v>69</v>
      </c>
      <c r="B60" s="29"/>
      <c r="C60" s="30"/>
      <c r="D60" s="29"/>
      <c r="E60" s="31">
        <f t="shared" si="11"/>
        <v>0</v>
      </c>
      <c r="F60" s="31"/>
      <c r="G60" s="30"/>
      <c r="H60" s="29"/>
      <c r="I60" s="31">
        <f t="shared" si="10"/>
        <v>0</v>
      </c>
      <c r="J60" s="38"/>
      <c r="K60" s="32">
        <f t="shared" si="12"/>
        <v>0</v>
      </c>
      <c r="L60" s="43">
        <f t="shared" si="14"/>
        <v>0</v>
      </c>
    </row>
    <row r="61" spans="1:12" s="22" customFormat="1" ht="15" x14ac:dyDescent="0.2">
      <c r="A61" s="85" t="s">
        <v>57</v>
      </c>
      <c r="B61" s="29"/>
      <c r="C61" s="30"/>
      <c r="D61" s="29"/>
      <c r="E61" s="31">
        <f t="shared" si="11"/>
        <v>0</v>
      </c>
      <c r="F61" s="31"/>
      <c r="G61" s="30"/>
      <c r="H61" s="29"/>
      <c r="I61" s="31">
        <f t="shared" si="10"/>
        <v>0</v>
      </c>
      <c r="J61" s="38"/>
      <c r="K61" s="32">
        <f t="shared" si="12"/>
        <v>0</v>
      </c>
      <c r="L61" s="43">
        <f t="shared" si="14"/>
        <v>0</v>
      </c>
    </row>
    <row r="62" spans="1:12" s="22" customFormat="1" ht="15" x14ac:dyDescent="0.2">
      <c r="A62" s="85"/>
      <c r="B62" s="29"/>
      <c r="C62" s="30"/>
      <c r="D62" s="29"/>
      <c r="E62" s="31">
        <f t="shared" si="11"/>
        <v>0</v>
      </c>
      <c r="F62" s="31"/>
      <c r="G62" s="30"/>
      <c r="H62" s="29"/>
      <c r="I62" s="31">
        <f t="shared" si="10"/>
        <v>0</v>
      </c>
      <c r="J62" s="38"/>
      <c r="K62" s="32">
        <f t="shared" si="12"/>
        <v>0</v>
      </c>
      <c r="L62" s="43">
        <f>IF(K62=0,0,K62/K98)</f>
        <v>0</v>
      </c>
    </row>
    <row r="63" spans="1:12" s="22" customFormat="1" ht="15" x14ac:dyDescent="0.2">
      <c r="A63" s="85" t="s">
        <v>75</v>
      </c>
      <c r="B63" s="29"/>
      <c r="C63" s="30"/>
      <c r="D63" s="29"/>
      <c r="E63" s="31">
        <f t="shared" si="11"/>
        <v>0</v>
      </c>
      <c r="F63" s="31"/>
      <c r="G63" s="30"/>
      <c r="H63" s="29"/>
      <c r="I63" s="31">
        <f t="shared" si="10"/>
        <v>0</v>
      </c>
      <c r="J63" s="38"/>
      <c r="K63" s="32">
        <f t="shared" si="12"/>
        <v>0</v>
      </c>
      <c r="L63" s="43">
        <f>IF(K63=0,0,K63/K98)</f>
        <v>0</v>
      </c>
    </row>
    <row r="64" spans="1:12" s="22" customFormat="1" ht="15" x14ac:dyDescent="0.2">
      <c r="A64" s="85" t="s">
        <v>82</v>
      </c>
      <c r="B64" s="87" t="s">
        <v>81</v>
      </c>
      <c r="C64" s="30"/>
      <c r="D64" s="29"/>
      <c r="E64" s="31">
        <f t="shared" ref="E64:E75" si="15">C64*D64</f>
        <v>0</v>
      </c>
      <c r="F64" s="31"/>
      <c r="G64" s="30"/>
      <c r="H64" s="29"/>
      <c r="I64" s="31">
        <f t="shared" si="10"/>
        <v>0</v>
      </c>
      <c r="J64" s="38"/>
      <c r="K64" s="32">
        <f t="shared" si="12"/>
        <v>0</v>
      </c>
      <c r="L64" s="43">
        <f>IF(K64=0,0,K64/K98)</f>
        <v>0</v>
      </c>
    </row>
    <row r="65" spans="1:12" s="22" customFormat="1" ht="15" x14ac:dyDescent="0.2">
      <c r="A65" s="85"/>
      <c r="B65" s="93"/>
      <c r="C65" s="49"/>
      <c r="D65" s="48"/>
      <c r="E65" s="31">
        <f t="shared" si="15"/>
        <v>0</v>
      </c>
      <c r="F65" s="52"/>
      <c r="G65" s="49"/>
      <c r="H65" s="48"/>
      <c r="I65" s="31">
        <f t="shared" si="10"/>
        <v>0</v>
      </c>
      <c r="J65" s="38"/>
      <c r="K65" s="32">
        <f t="shared" si="12"/>
        <v>0</v>
      </c>
      <c r="L65" s="43">
        <f>IF(K65=0,0,K65/K99)</f>
        <v>0</v>
      </c>
    </row>
    <row r="66" spans="1:12" s="22" customFormat="1" ht="15" x14ac:dyDescent="0.2">
      <c r="A66" s="85" t="s">
        <v>88</v>
      </c>
      <c r="B66" s="93"/>
      <c r="C66" s="49"/>
      <c r="D66" s="48"/>
      <c r="E66" s="31">
        <f t="shared" si="15"/>
        <v>0</v>
      </c>
      <c r="F66" s="52"/>
      <c r="G66" s="49"/>
      <c r="H66" s="48"/>
      <c r="I66" s="31">
        <f t="shared" si="10"/>
        <v>0</v>
      </c>
      <c r="J66" s="38"/>
      <c r="K66" s="32">
        <f t="shared" si="12"/>
        <v>0</v>
      </c>
      <c r="L66" s="43">
        <f>IF(K66=0,0,K66/#REF!)</f>
        <v>0</v>
      </c>
    </row>
    <row r="67" spans="1:12" s="22" customFormat="1" ht="30" x14ac:dyDescent="0.2">
      <c r="A67" s="85" t="s">
        <v>92</v>
      </c>
      <c r="B67" s="93"/>
      <c r="C67" s="49"/>
      <c r="D67" s="48"/>
      <c r="E67" s="31">
        <f t="shared" si="15"/>
        <v>0</v>
      </c>
      <c r="F67" s="52"/>
      <c r="G67" s="49"/>
      <c r="H67" s="48"/>
      <c r="I67" s="31">
        <f t="shared" si="10"/>
        <v>0</v>
      </c>
      <c r="J67" s="38"/>
      <c r="K67" s="32">
        <f t="shared" si="12"/>
        <v>0</v>
      </c>
      <c r="L67" s="43">
        <f>IF(K67=0,0,K67/K100)</f>
        <v>0</v>
      </c>
    </row>
    <row r="68" spans="1:12" s="22" customFormat="1" ht="15" x14ac:dyDescent="0.2">
      <c r="A68" s="85" t="s">
        <v>94</v>
      </c>
      <c r="B68" s="93"/>
      <c r="C68" s="49"/>
      <c r="D68" s="48"/>
      <c r="E68" s="31"/>
      <c r="F68" s="52"/>
      <c r="G68" s="49"/>
      <c r="H68" s="48"/>
      <c r="I68" s="31"/>
      <c r="J68" s="38"/>
      <c r="K68" s="32"/>
      <c r="L68" s="43"/>
    </row>
    <row r="69" spans="1:12" s="22" customFormat="1" ht="15" x14ac:dyDescent="0.2">
      <c r="A69" s="85" t="s">
        <v>91</v>
      </c>
      <c r="B69" s="93"/>
      <c r="C69" s="49"/>
      <c r="D69" s="48"/>
      <c r="E69" s="31">
        <f t="shared" si="15"/>
        <v>0</v>
      </c>
      <c r="F69" s="52"/>
      <c r="G69" s="49"/>
      <c r="H69" s="48"/>
      <c r="I69" s="31">
        <f t="shared" si="10"/>
        <v>0</v>
      </c>
      <c r="J69" s="38"/>
      <c r="K69" s="32">
        <f t="shared" si="12"/>
        <v>0</v>
      </c>
      <c r="L69" s="43">
        <f t="shared" ref="L69:L74" si="16">IF(K69=0,0,K69/K101)</f>
        <v>0</v>
      </c>
    </row>
    <row r="70" spans="1:12" s="22" customFormat="1" ht="15" x14ac:dyDescent="0.2">
      <c r="A70" s="85"/>
      <c r="B70" s="93"/>
      <c r="C70" s="49"/>
      <c r="D70" s="48"/>
      <c r="E70" s="31">
        <f t="shared" si="15"/>
        <v>0</v>
      </c>
      <c r="F70" s="52"/>
      <c r="G70" s="49"/>
      <c r="H70" s="48"/>
      <c r="I70" s="31">
        <f t="shared" si="10"/>
        <v>0</v>
      </c>
      <c r="J70" s="38"/>
      <c r="K70" s="32">
        <f t="shared" si="12"/>
        <v>0</v>
      </c>
      <c r="L70" s="43">
        <f t="shared" si="16"/>
        <v>0</v>
      </c>
    </row>
    <row r="71" spans="1:12" s="22" customFormat="1" ht="15" x14ac:dyDescent="0.2">
      <c r="A71" s="85" t="s">
        <v>89</v>
      </c>
      <c r="B71" s="93"/>
      <c r="C71" s="49"/>
      <c r="D71" s="48"/>
      <c r="E71" s="31">
        <f t="shared" si="15"/>
        <v>0</v>
      </c>
      <c r="F71" s="52"/>
      <c r="G71" s="49"/>
      <c r="H71" s="48"/>
      <c r="I71" s="31">
        <f t="shared" si="10"/>
        <v>0</v>
      </c>
      <c r="J71" s="38"/>
      <c r="K71" s="32">
        <f t="shared" si="12"/>
        <v>0</v>
      </c>
      <c r="L71" s="43">
        <f t="shared" si="16"/>
        <v>0</v>
      </c>
    </row>
    <row r="72" spans="1:12" s="22" customFormat="1" ht="15" x14ac:dyDescent="0.2">
      <c r="A72" s="85" t="s">
        <v>90</v>
      </c>
      <c r="B72" s="93"/>
      <c r="C72" s="49"/>
      <c r="D72" s="48"/>
      <c r="E72" s="31">
        <f t="shared" si="15"/>
        <v>0</v>
      </c>
      <c r="F72" s="52"/>
      <c r="G72" s="49"/>
      <c r="H72" s="48"/>
      <c r="I72" s="31">
        <f t="shared" si="10"/>
        <v>0</v>
      </c>
      <c r="J72" s="38"/>
      <c r="K72" s="32">
        <f t="shared" si="12"/>
        <v>0</v>
      </c>
      <c r="L72" s="43">
        <f t="shared" si="16"/>
        <v>0</v>
      </c>
    </row>
    <row r="73" spans="1:12" s="22" customFormat="1" ht="15" x14ac:dyDescent="0.2">
      <c r="A73" s="85" t="s">
        <v>93</v>
      </c>
      <c r="B73" s="93"/>
      <c r="C73" s="49"/>
      <c r="D73" s="48"/>
      <c r="E73" s="31">
        <f t="shared" si="15"/>
        <v>0</v>
      </c>
      <c r="F73" s="52"/>
      <c r="G73" s="49"/>
      <c r="H73" s="48"/>
      <c r="I73" s="31">
        <f t="shared" si="10"/>
        <v>0</v>
      </c>
      <c r="J73" s="38"/>
      <c r="K73" s="32">
        <f t="shared" si="12"/>
        <v>0</v>
      </c>
      <c r="L73" s="43">
        <f t="shared" si="16"/>
        <v>0</v>
      </c>
    </row>
    <row r="74" spans="1:12" s="22" customFormat="1" ht="15" x14ac:dyDescent="0.2">
      <c r="A74" s="95"/>
      <c r="B74" s="93"/>
      <c r="C74" s="49"/>
      <c r="D74" s="48"/>
      <c r="E74" s="31">
        <f t="shared" si="15"/>
        <v>0</v>
      </c>
      <c r="F74" s="52"/>
      <c r="G74" s="49"/>
      <c r="H74" s="48"/>
      <c r="I74" s="31">
        <f t="shared" si="10"/>
        <v>0</v>
      </c>
      <c r="J74" s="38"/>
      <c r="K74" s="32">
        <f t="shared" si="12"/>
        <v>0</v>
      </c>
      <c r="L74" s="43">
        <f t="shared" si="16"/>
        <v>0</v>
      </c>
    </row>
    <row r="75" spans="1:12" s="22" customFormat="1" ht="15.75" thickBot="1" x14ac:dyDescent="0.25">
      <c r="A75" s="63"/>
      <c r="B75" s="48"/>
      <c r="C75" s="49"/>
      <c r="D75" s="48"/>
      <c r="E75" s="52">
        <f t="shared" si="15"/>
        <v>0</v>
      </c>
      <c r="F75" s="52"/>
      <c r="G75" s="49"/>
      <c r="H75" s="48"/>
      <c r="I75" s="31">
        <f t="shared" si="10"/>
        <v>0</v>
      </c>
      <c r="J75" s="38"/>
      <c r="K75" s="47">
        <f t="shared" si="12"/>
        <v>0</v>
      </c>
      <c r="L75" s="43">
        <f>IF(K75=0,0,K75/K98)</f>
        <v>0</v>
      </c>
    </row>
    <row r="76" spans="1:12" s="22" customFormat="1" ht="16.5" thickBot="1" x14ac:dyDescent="0.25">
      <c r="A76" s="57" t="s">
        <v>39</v>
      </c>
      <c r="B76" s="64"/>
      <c r="C76" s="65"/>
      <c r="D76" s="64"/>
      <c r="E76" s="59">
        <f>SUM(E77:E88)</f>
        <v>0</v>
      </c>
      <c r="F76" s="66"/>
      <c r="G76" s="66"/>
      <c r="H76" s="64"/>
      <c r="I76" s="61">
        <f>SUM(I77:I88)</f>
        <v>0</v>
      </c>
      <c r="J76" s="39"/>
      <c r="K76" s="46">
        <f>SUM(K77:K88)</f>
        <v>0</v>
      </c>
      <c r="L76" s="44">
        <f>IF(K76=0,0,K76/K98)</f>
        <v>0</v>
      </c>
    </row>
    <row r="77" spans="1:12" s="22" customFormat="1" ht="15" x14ac:dyDescent="0.2">
      <c r="A77" s="83" t="s">
        <v>87</v>
      </c>
      <c r="B77" s="84"/>
      <c r="C77" s="55"/>
      <c r="D77" s="54"/>
      <c r="E77" s="56">
        <f>C77*D77</f>
        <v>0</v>
      </c>
      <c r="F77" s="56"/>
      <c r="G77" s="55"/>
      <c r="H77" s="54"/>
      <c r="I77" s="56">
        <f>F77*H77</f>
        <v>0</v>
      </c>
      <c r="J77" s="38"/>
      <c r="K77" s="45">
        <f>E77+I77</f>
        <v>0</v>
      </c>
      <c r="L77" s="43">
        <f>IF(K77=0,0,K77/K98)</f>
        <v>0</v>
      </c>
    </row>
    <row r="78" spans="1:12" s="22" customFormat="1" ht="15" x14ac:dyDescent="0.2">
      <c r="A78" s="85" t="s">
        <v>83</v>
      </c>
      <c r="B78" s="87"/>
      <c r="C78" s="30"/>
      <c r="D78" s="29"/>
      <c r="E78" s="31">
        <f t="shared" ref="E78:E84" si="17">C78*D78</f>
        <v>0</v>
      </c>
      <c r="F78" s="31"/>
      <c r="G78" s="30"/>
      <c r="H78" s="29"/>
      <c r="I78" s="31">
        <f t="shared" ref="I78:I84" si="18">F78*H78</f>
        <v>0</v>
      </c>
      <c r="J78" s="38"/>
      <c r="K78" s="32">
        <f t="shared" ref="K78:K86" si="19">E78+I78</f>
        <v>0</v>
      </c>
      <c r="L78" s="43">
        <f>IF(K78=0,0,K78/K98)</f>
        <v>0</v>
      </c>
    </row>
    <row r="79" spans="1:12" s="22" customFormat="1" ht="15" x14ac:dyDescent="0.2">
      <c r="A79" s="85" t="s">
        <v>84</v>
      </c>
      <c r="B79" s="87"/>
      <c r="C79" s="30"/>
      <c r="D79" s="29"/>
      <c r="E79" s="31">
        <f t="shared" si="17"/>
        <v>0</v>
      </c>
      <c r="F79" s="31"/>
      <c r="G79" s="30"/>
      <c r="H79" s="29"/>
      <c r="I79" s="31">
        <f t="shared" si="18"/>
        <v>0</v>
      </c>
      <c r="J79" s="38"/>
      <c r="K79" s="32">
        <f t="shared" si="19"/>
        <v>0</v>
      </c>
      <c r="L79" s="43">
        <f>IF(K79=0,0,K79/K98)</f>
        <v>0</v>
      </c>
    </row>
    <row r="80" spans="1:12" s="22" customFormat="1" ht="15" x14ac:dyDescent="0.2">
      <c r="A80" s="85"/>
      <c r="B80" s="87"/>
      <c r="C80" s="30"/>
      <c r="D80" s="29"/>
      <c r="E80" s="31">
        <f t="shared" si="17"/>
        <v>0</v>
      </c>
      <c r="F80" s="31"/>
      <c r="G80" s="30"/>
      <c r="H80" s="29"/>
      <c r="I80" s="31">
        <f t="shared" si="18"/>
        <v>0</v>
      </c>
      <c r="J80" s="38"/>
      <c r="K80" s="32">
        <f t="shared" si="19"/>
        <v>0</v>
      </c>
      <c r="L80" s="43">
        <f>IF(K80=0,0,K80/K98)</f>
        <v>0</v>
      </c>
    </row>
    <row r="81" spans="1:12" s="22" customFormat="1" ht="15" x14ac:dyDescent="0.2">
      <c r="A81" s="86"/>
      <c r="B81" s="87"/>
      <c r="C81" s="30"/>
      <c r="D81" s="29"/>
      <c r="E81" s="31">
        <f t="shared" si="17"/>
        <v>0</v>
      </c>
      <c r="F81" s="31"/>
      <c r="G81" s="30"/>
      <c r="H81" s="29"/>
      <c r="I81" s="31">
        <f t="shared" si="18"/>
        <v>0</v>
      </c>
      <c r="J81" s="38"/>
      <c r="K81" s="32">
        <f t="shared" si="19"/>
        <v>0</v>
      </c>
      <c r="L81" s="43">
        <f>IF(K81=0,0,K81/K98)</f>
        <v>0</v>
      </c>
    </row>
    <row r="82" spans="1:12" s="22" customFormat="1" ht="15" x14ac:dyDescent="0.2">
      <c r="A82" s="85"/>
      <c r="B82" s="87"/>
      <c r="C82" s="30"/>
      <c r="D82" s="29"/>
      <c r="E82" s="31">
        <f t="shared" si="17"/>
        <v>0</v>
      </c>
      <c r="F82" s="31"/>
      <c r="G82" s="30"/>
      <c r="H82" s="29"/>
      <c r="I82" s="31">
        <f t="shared" si="18"/>
        <v>0</v>
      </c>
      <c r="J82" s="38"/>
      <c r="K82" s="32">
        <f t="shared" si="19"/>
        <v>0</v>
      </c>
      <c r="L82" s="43">
        <f>IF(K82=0,0,K82/K98)</f>
        <v>0</v>
      </c>
    </row>
    <row r="83" spans="1:12" s="22" customFormat="1" ht="15" x14ac:dyDescent="0.2">
      <c r="A83" s="85" t="s">
        <v>79</v>
      </c>
      <c r="B83" s="87"/>
      <c r="C83" s="30"/>
      <c r="D83" s="29"/>
      <c r="E83" s="31">
        <f t="shared" si="17"/>
        <v>0</v>
      </c>
      <c r="F83" s="31"/>
      <c r="G83" s="30"/>
      <c r="H83" s="29"/>
      <c r="I83" s="31">
        <f t="shared" si="18"/>
        <v>0</v>
      </c>
      <c r="J83" s="38"/>
      <c r="K83" s="32">
        <f t="shared" si="19"/>
        <v>0</v>
      </c>
      <c r="L83" s="43">
        <f>IF(K83=0,0,K83/K98)</f>
        <v>0</v>
      </c>
    </row>
    <row r="84" spans="1:12" s="22" customFormat="1" ht="15" x14ac:dyDescent="0.2">
      <c r="A84" s="85" t="s">
        <v>60</v>
      </c>
      <c r="B84" s="87"/>
      <c r="C84" s="30"/>
      <c r="D84" s="29"/>
      <c r="E84" s="31">
        <f t="shared" si="17"/>
        <v>0</v>
      </c>
      <c r="F84" s="31"/>
      <c r="G84" s="30"/>
      <c r="H84" s="29"/>
      <c r="I84" s="31">
        <f t="shared" si="18"/>
        <v>0</v>
      </c>
      <c r="J84" s="38"/>
      <c r="K84" s="32">
        <f t="shared" si="19"/>
        <v>0</v>
      </c>
      <c r="L84" s="43">
        <f>IF(K84=0,0,K84/K98)</f>
        <v>0</v>
      </c>
    </row>
    <row r="85" spans="1:12" s="22" customFormat="1" ht="15" x14ac:dyDescent="0.2">
      <c r="A85" s="85"/>
      <c r="B85" s="87"/>
      <c r="C85" s="30"/>
      <c r="D85" s="29"/>
      <c r="E85" s="31">
        <f t="shared" ref="E85:E86" si="20">C85*D85</f>
        <v>0</v>
      </c>
      <c r="F85" s="31"/>
      <c r="G85" s="30"/>
      <c r="H85" s="29"/>
      <c r="I85" s="31">
        <f t="shared" ref="I85:I86" si="21">F85*H85</f>
        <v>0</v>
      </c>
      <c r="J85" s="38"/>
      <c r="K85" s="32">
        <f t="shared" si="19"/>
        <v>0</v>
      </c>
      <c r="L85" s="43">
        <f>IF(K85=0,0,K85/K98)</f>
        <v>0</v>
      </c>
    </row>
    <row r="86" spans="1:12" s="22" customFormat="1" ht="15" x14ac:dyDescent="0.2">
      <c r="A86" s="85"/>
      <c r="B86" s="87"/>
      <c r="C86" s="30"/>
      <c r="D86" s="29"/>
      <c r="E86" s="31">
        <f t="shared" si="20"/>
        <v>0</v>
      </c>
      <c r="F86" s="31"/>
      <c r="G86" s="30"/>
      <c r="H86" s="29"/>
      <c r="I86" s="31">
        <f t="shared" si="21"/>
        <v>0</v>
      </c>
      <c r="J86" s="38"/>
      <c r="K86" s="32">
        <f t="shared" si="19"/>
        <v>0</v>
      </c>
      <c r="L86" s="43">
        <f>IF(K86=0,0,K86/K98)</f>
        <v>0</v>
      </c>
    </row>
    <row r="87" spans="1:12" s="22" customFormat="1" ht="15" x14ac:dyDescent="0.2">
      <c r="A87" s="28"/>
      <c r="B87" s="29"/>
      <c r="C87" s="30"/>
      <c r="D87" s="29"/>
      <c r="E87" s="31">
        <f t="shared" ref="E87:E93" si="22">C87*D87</f>
        <v>0</v>
      </c>
      <c r="F87" s="31"/>
      <c r="G87" s="30"/>
      <c r="H87" s="29"/>
      <c r="I87" s="31">
        <f t="shared" ref="I87:I90" si="23">F87*H87</f>
        <v>0</v>
      </c>
      <c r="J87" s="38"/>
      <c r="K87" s="32">
        <f t="shared" ref="K87:K97" si="24">E87+I87</f>
        <v>0</v>
      </c>
      <c r="L87" s="43">
        <f>IF(K87=0,0,K87/K98)</f>
        <v>0</v>
      </c>
    </row>
    <row r="88" spans="1:12" s="22" customFormat="1" ht="15.75" thickBot="1" x14ac:dyDescent="0.25">
      <c r="A88" s="63"/>
      <c r="B88" s="48"/>
      <c r="C88" s="49"/>
      <c r="D88" s="48"/>
      <c r="E88" s="52">
        <f t="shared" si="22"/>
        <v>0</v>
      </c>
      <c r="F88" s="52"/>
      <c r="G88" s="49"/>
      <c r="H88" s="48"/>
      <c r="I88" s="52">
        <f t="shared" si="23"/>
        <v>0</v>
      </c>
      <c r="J88" s="38"/>
      <c r="K88" s="47">
        <f t="shared" si="24"/>
        <v>0</v>
      </c>
      <c r="L88" s="43">
        <f>IF(K88=0,0,K88/K98)</f>
        <v>0</v>
      </c>
    </row>
    <row r="89" spans="1:12" s="22" customFormat="1" ht="16.5" thickBot="1" x14ac:dyDescent="0.25">
      <c r="A89" s="57" t="s">
        <v>40</v>
      </c>
      <c r="B89" s="64"/>
      <c r="C89" s="65"/>
      <c r="D89" s="64"/>
      <c r="E89" s="59">
        <f>SUM(E90:E93)</f>
        <v>0</v>
      </c>
      <c r="F89" s="66"/>
      <c r="G89" s="66"/>
      <c r="H89" s="64"/>
      <c r="I89" s="61">
        <f>SUM(I90:I93)</f>
        <v>0</v>
      </c>
      <c r="J89" s="39"/>
      <c r="K89" s="46">
        <f>SUM(K90:K93)</f>
        <v>0</v>
      </c>
      <c r="L89" s="44">
        <f>IF(K89=0,0,K89/K98)</f>
        <v>0</v>
      </c>
    </row>
    <row r="90" spans="1:12" s="22" customFormat="1" ht="30" x14ac:dyDescent="0.2">
      <c r="A90" s="83" t="s">
        <v>63</v>
      </c>
      <c r="B90" s="54"/>
      <c r="C90" s="55"/>
      <c r="D90" s="54"/>
      <c r="E90" s="56">
        <f t="shared" si="22"/>
        <v>0</v>
      </c>
      <c r="F90" s="56"/>
      <c r="G90" s="55"/>
      <c r="H90" s="54"/>
      <c r="I90" s="56">
        <f t="shared" si="23"/>
        <v>0</v>
      </c>
      <c r="J90" s="38"/>
      <c r="K90" s="45">
        <f t="shared" si="24"/>
        <v>0</v>
      </c>
      <c r="L90" s="43">
        <f>IF(K90=0,0,K90/K98)</f>
        <v>0</v>
      </c>
    </row>
    <row r="91" spans="1:12" s="22" customFormat="1" ht="15" x14ac:dyDescent="0.2">
      <c r="A91" s="28"/>
      <c r="B91" s="29"/>
      <c r="C91" s="30"/>
      <c r="D91" s="29"/>
      <c r="E91" s="31">
        <v>0</v>
      </c>
      <c r="F91" s="31"/>
      <c r="G91" s="30"/>
      <c r="H91" s="29"/>
      <c r="I91" s="31">
        <v>0</v>
      </c>
      <c r="J91" s="38"/>
      <c r="K91" s="32">
        <v>0</v>
      </c>
      <c r="L91" s="43">
        <f>IF(K91=0,0,K91/K98)</f>
        <v>0</v>
      </c>
    </row>
    <row r="92" spans="1:12" s="22" customFormat="1" ht="15" x14ac:dyDescent="0.2">
      <c r="A92" s="28"/>
      <c r="B92" s="29"/>
      <c r="C92" s="30"/>
      <c r="D92" s="29"/>
      <c r="E92" s="31">
        <v>0</v>
      </c>
      <c r="F92" s="31"/>
      <c r="G92" s="30"/>
      <c r="H92" s="29"/>
      <c r="I92" s="31">
        <v>0</v>
      </c>
      <c r="J92" s="38"/>
      <c r="K92" s="32">
        <v>0</v>
      </c>
      <c r="L92" s="43">
        <f>IF(K92=0,0,K92/K98)</f>
        <v>0</v>
      </c>
    </row>
    <row r="93" spans="1:12" s="22" customFormat="1" ht="15.75" thickBot="1" x14ac:dyDescent="0.25">
      <c r="A93" s="63"/>
      <c r="B93" s="48"/>
      <c r="C93" s="49"/>
      <c r="D93" s="48"/>
      <c r="E93" s="52">
        <f t="shared" si="22"/>
        <v>0</v>
      </c>
      <c r="F93" s="52"/>
      <c r="G93" s="49"/>
      <c r="H93" s="48"/>
      <c r="I93" s="52">
        <f t="shared" ref="I93:I97" si="25">F93*H93</f>
        <v>0</v>
      </c>
      <c r="J93" s="38"/>
      <c r="K93" s="47">
        <f t="shared" si="24"/>
        <v>0</v>
      </c>
      <c r="L93" s="43">
        <f>IF(K93=0,0,K93/K98)</f>
        <v>0</v>
      </c>
    </row>
    <row r="94" spans="1:12" s="22" customFormat="1" ht="16.5" thickBot="1" x14ac:dyDescent="0.25">
      <c r="A94" s="57" t="s">
        <v>22</v>
      </c>
      <c r="B94" s="64"/>
      <c r="C94" s="65"/>
      <c r="D94" s="64"/>
      <c r="E94" s="59">
        <f>SUM(E95:E97)</f>
        <v>0</v>
      </c>
      <c r="F94" s="66"/>
      <c r="G94" s="66"/>
      <c r="H94" s="64"/>
      <c r="I94" s="61">
        <f>SUM(I95:I97)</f>
        <v>0</v>
      </c>
      <c r="J94" s="39"/>
      <c r="K94" s="46">
        <v>0</v>
      </c>
      <c r="L94" s="44">
        <f>IF(K94=0,0,K94/K98)</f>
        <v>0</v>
      </c>
    </row>
    <row r="95" spans="1:12" s="22" customFormat="1" ht="15" x14ac:dyDescent="0.2">
      <c r="A95" s="53"/>
      <c r="B95" s="54"/>
      <c r="C95" s="55"/>
      <c r="D95" s="54"/>
      <c r="E95" s="56">
        <f t="shared" ref="E95:E97" si="26">C95*D95</f>
        <v>0</v>
      </c>
      <c r="F95" s="56"/>
      <c r="G95" s="55"/>
      <c r="H95" s="54"/>
      <c r="I95" s="56">
        <f t="shared" si="25"/>
        <v>0</v>
      </c>
      <c r="J95" s="38"/>
      <c r="K95" s="45">
        <v>0</v>
      </c>
      <c r="L95" s="43">
        <f>IF(K95=0,0,K95/K98)</f>
        <v>0</v>
      </c>
    </row>
    <row r="96" spans="1:12" s="22" customFormat="1" ht="15" x14ac:dyDescent="0.2">
      <c r="A96" s="28"/>
      <c r="B96" s="29"/>
      <c r="C96" s="30"/>
      <c r="D96" s="29"/>
      <c r="E96" s="31">
        <f t="shared" si="26"/>
        <v>0</v>
      </c>
      <c r="F96" s="31"/>
      <c r="G96" s="30"/>
      <c r="H96" s="29"/>
      <c r="I96" s="31">
        <f t="shared" si="25"/>
        <v>0</v>
      </c>
      <c r="J96" s="38"/>
      <c r="K96" s="32">
        <v>0</v>
      </c>
      <c r="L96" s="43">
        <f>IF(K96=0,0,K96/K98)</f>
        <v>0</v>
      </c>
    </row>
    <row r="97" spans="1:12" s="22" customFormat="1" ht="15.75" thickBot="1" x14ac:dyDescent="0.25">
      <c r="A97" s="28"/>
      <c r="B97" s="29"/>
      <c r="C97" s="30"/>
      <c r="D97" s="29"/>
      <c r="E97" s="52">
        <f t="shared" si="26"/>
        <v>0</v>
      </c>
      <c r="F97" s="31"/>
      <c r="G97" s="30"/>
      <c r="H97" s="29"/>
      <c r="I97" s="52">
        <f t="shared" si="25"/>
        <v>0</v>
      </c>
      <c r="J97" s="38"/>
      <c r="K97" s="47">
        <f t="shared" si="24"/>
        <v>0</v>
      </c>
      <c r="L97" s="43">
        <f>IF(K97=0,0,K97/K98)</f>
        <v>0</v>
      </c>
    </row>
    <row r="98" spans="1:12" s="22" customFormat="1" ht="19.5" thickBot="1" x14ac:dyDescent="0.25">
      <c r="A98" s="69" t="s">
        <v>29</v>
      </c>
      <c r="B98" s="50"/>
      <c r="C98" s="51"/>
      <c r="D98" s="50"/>
      <c r="E98" s="72">
        <f t="shared" ref="E98:I98" si="27">E9+E25+E48+E76+E89+E94</f>
        <v>0</v>
      </c>
      <c r="F98" s="40"/>
      <c r="G98" s="40"/>
      <c r="H98" s="40"/>
      <c r="I98" s="72">
        <f t="shared" si="27"/>
        <v>0</v>
      </c>
      <c r="J98" s="40"/>
      <c r="K98" s="67">
        <f>K9+K25+K48+K76+K89+K94</f>
        <v>0</v>
      </c>
      <c r="L98" s="68">
        <f>IF(K98=0,0,K98/K98)</f>
        <v>0</v>
      </c>
    </row>
    <row r="99" spans="1:12" ht="13.5" thickBot="1" x14ac:dyDescent="0.25"/>
    <row r="100" spans="1:12" ht="20.25" thickTop="1" thickBot="1" x14ac:dyDescent="0.35">
      <c r="A100" s="112" t="s">
        <v>6</v>
      </c>
      <c r="B100" s="117"/>
      <c r="C100" s="117"/>
      <c r="D100" s="124"/>
      <c r="E100" s="3" t="str">
        <f>IF('1. Budget Summary'!D46='2. Budget Details'!K98, "YES", "NO")</f>
        <v>YES</v>
      </c>
    </row>
    <row r="101" spans="1:12" ht="13.5" thickTop="1" x14ac:dyDescent="0.2"/>
    <row r="102" spans="1:12" x14ac:dyDescent="0.2">
      <c r="K102" s="78" t="s">
        <v>35</v>
      </c>
    </row>
  </sheetData>
  <mergeCells count="17">
    <mergeCell ref="A3:L3"/>
    <mergeCell ref="H4:L5"/>
    <mergeCell ref="G7:G8"/>
    <mergeCell ref="C6:E6"/>
    <mergeCell ref="B6:B8"/>
    <mergeCell ref="L6:L8"/>
    <mergeCell ref="A6:A8"/>
    <mergeCell ref="K6:K8"/>
    <mergeCell ref="F6:I6"/>
    <mergeCell ref="F7:F8"/>
    <mergeCell ref="A100:D100"/>
    <mergeCell ref="A4:B4"/>
    <mergeCell ref="H7:H8"/>
    <mergeCell ref="I7:I8"/>
    <mergeCell ref="C7:C8"/>
    <mergeCell ref="D7:D8"/>
    <mergeCell ref="E7:E8"/>
  </mergeCells>
  <phoneticPr fontId="4" type="noConversion"/>
  <printOptions horizontalCentered="1"/>
  <pageMargins left="0.5" right="0.5" top="0.75" bottom="0.75" header="0.3" footer="0.3"/>
  <pageSetup scale="54" fitToHeight="2" orientation="portrait" r:id="rId1"/>
  <headerFooter alignWithMargins="0"/>
  <ignoredErrors>
    <ignoredError sqref="K25 K48 K76 K89 E25 I25 E48 E76 I76 E89 I89 E94 I94 I4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 ME</vt:lpstr>
      <vt:lpstr>Category Description</vt:lpstr>
      <vt:lpstr>1. Budget Summary</vt:lpstr>
      <vt:lpstr>2. Budget Details</vt:lpstr>
      <vt:lpstr>'1. Budget Summary'!Print_Area</vt:lpstr>
    </vt:vector>
  </TitlesOfParts>
  <Company>DWR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scowdin</dc:creator>
  <cp:lastModifiedBy>Pedroja, Daron@Waterboards</cp:lastModifiedBy>
  <cp:lastPrinted>2017-08-31T14:32:53Z</cp:lastPrinted>
  <dcterms:created xsi:type="dcterms:W3CDTF">2010-06-23T16:44:34Z</dcterms:created>
  <dcterms:modified xsi:type="dcterms:W3CDTF">2017-09-20T20:20:17Z</dcterms:modified>
</cp:coreProperties>
</file>