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2880" windowWidth="19320" windowHeight="10455" activeTab="2"/>
  </bookViews>
  <sheets>
    <sheet name="Lake Oroville" sheetId="1" r:id="rId1"/>
    <sheet name="Mountain Meadows Res." sheetId="2" r:id="rId2"/>
    <sheet name="Lake Almanor" sheetId="3" r:id="rId3"/>
    <sheet name="Antelope Lake" sheetId="4" r:id="rId4"/>
    <sheet name="Frenchman" sheetId="5" r:id="rId5"/>
    <sheet name="Sly Creek Res." sheetId="6" r:id="rId6"/>
    <sheet name="Little Grass Valley" sheetId="7" r:id="rId7"/>
    <sheet name="Buck's Lake" sheetId="8" r:id="rId8"/>
    <sheet name="Eagle Lake" sheetId="9" r:id="rId9"/>
    <sheet name="Englebright" sheetId="10" r:id="rId10"/>
    <sheet name="East Park" sheetId="11" r:id="rId11"/>
    <sheet name="Stony Gorge" sheetId="12" r:id="rId12"/>
    <sheet name="Blue Lakes" sheetId="13" r:id="rId13"/>
    <sheet name="Indian Valley" sheetId="14" r:id="rId14"/>
    <sheet name="Clair Engle" sheetId="15" r:id="rId15"/>
    <sheet name="Copco Lake" sheetId="16" r:id="rId16"/>
    <sheet name="Lake Britton" sheetId="17" r:id="rId17"/>
    <sheet name="Shasta Lake" sheetId="18" r:id="rId18"/>
    <sheet name="Lake Shastina" sheetId="19" r:id="rId19"/>
    <sheet name="Ruth Reservoir" sheetId="20" r:id="rId20"/>
    <sheet name="Whiskeytown Res" sheetId="21" r:id="rId21"/>
  </sheets>
  <definedNames>
    <definedName name="_xlnm.Print_Area" localSheetId="3">'Antelope Lake'!$A$1:$L$25</definedName>
    <definedName name="_xlnm.Print_Area" localSheetId="12">'Blue Lakes'!$A$1:$K$21</definedName>
    <definedName name="_xlnm.Print_Area" localSheetId="7">'Buck''s Lake'!$A$1:$U$30</definedName>
    <definedName name="_xlnm.Print_Area" localSheetId="14">'Clair Engle'!$A$1:$L$34</definedName>
    <definedName name="_xlnm.Print_Area" localSheetId="15">'Copco Lake'!$A$1:$L$31</definedName>
    <definedName name="_xlnm.Print_Area" localSheetId="8">'Eagle Lake'!$A$1:$K$22</definedName>
    <definedName name="_xlnm.Print_Area" localSheetId="10">'East Park'!$A$1:$K$27</definedName>
    <definedName name="_xlnm.Print_Area" localSheetId="4">'Frenchman'!$A$1:$L$25</definedName>
    <definedName name="_xlnm.Print_Area" localSheetId="13">'Indian Valley'!$A$1:$K$33</definedName>
    <definedName name="_xlnm.Print_Area" localSheetId="2">'Lake Almanor'!$A$1:$K$27</definedName>
    <definedName name="_xlnm.Print_Area" localSheetId="16">'Lake Britton'!$A$1:$K$23</definedName>
    <definedName name="_xlnm.Print_Area" localSheetId="0">'Lake Oroville'!$K$1:$AG$52</definedName>
    <definedName name="_xlnm.Print_Area" localSheetId="18">'Lake Shastina'!$A$1:$L$29</definedName>
    <definedName name="_xlnm.Print_Area" localSheetId="6">'Little Grass Valley'!$A$1:$K$18</definedName>
    <definedName name="_xlnm.Print_Area" localSheetId="1">'Mountain Meadows Res.'!$A$1:$K$36</definedName>
    <definedName name="_xlnm.Print_Area" localSheetId="17">'Shasta Lake'!$A$47:$K$71</definedName>
    <definedName name="_xlnm.Print_Area" localSheetId="5">'Sly Creek Res.'!$A$1:$L$17</definedName>
    <definedName name="_xlnm.Print_Area" localSheetId="11">'Stony Gorge'!$A$1:$K$30</definedName>
    <definedName name="_xlnm.Print_Area" localSheetId="20">'Whiskeytown Res'!$A$1:$L$27</definedName>
    <definedName name="_xlnm.Print_Titles" localSheetId="0">'Lake Oroville'!$1:$10</definedName>
    <definedName name="_xlnm.Print_Titles" localSheetId="17">'Shasta Lake'!$1:$12</definedName>
  </definedNames>
  <calcPr fullCalcOnLoad="1"/>
</workbook>
</file>

<file path=xl/sharedStrings.xml><?xml version="1.0" encoding="utf-8"?>
<sst xmlns="http://schemas.openxmlformats.org/spreadsheetml/2006/main" count="2178" uniqueCount="426">
  <si>
    <t>DWR Lake Shasta Hg Fish Tissue Study</t>
  </si>
  <si>
    <t>DWR Lake Britton Hg Fish Tissue Study</t>
  </si>
  <si>
    <t>DWR Copco Lake Hg Fish Tissue Study</t>
  </si>
  <si>
    <t>DWR Clair Engle (Trinity) Lake Hg Fish Tissue Study</t>
  </si>
  <si>
    <t>DWR Indian Valley Reservoir Hg Fish Tissue Study</t>
  </si>
  <si>
    <t>DWR Upper Blue Lake Hg Fish Tissue Study</t>
  </si>
  <si>
    <t>DWR Stony Gorge Reservoir Hg Fish Tissue Study</t>
  </si>
  <si>
    <t>DWR East Park Reservoir Hg Fish Tissue Study</t>
  </si>
  <si>
    <t>DWR Eagle Lake Hg Fish Tissue Study</t>
  </si>
  <si>
    <t>DWR Bucks Lake Hg Fish Tissue Study</t>
  </si>
  <si>
    <t>DWR Little Grass Valley Reservoir Hg Fish Tissue Study</t>
  </si>
  <si>
    <t>DWR Sly Creek Reservoir Hg Fish Tissue Study</t>
  </si>
  <si>
    <t>DWR Frenchman Lake Hg Fish Tissue Study</t>
  </si>
  <si>
    <t>DWR Antelope Lake Hg Fish Tissue Study</t>
  </si>
  <si>
    <t>DWR Lake Almanor Hg Fish Tissue Study</t>
  </si>
  <si>
    <t>DWR Mountain Meadows Reservoir Hg Fish Tissue Study</t>
  </si>
  <si>
    <t>DWR Lake Oroville Hg Fish Tissue Study</t>
  </si>
  <si>
    <t>Sent to Frontier Geosciences and WCAS for analysis</t>
  </si>
  <si>
    <t>MVR-272</t>
  </si>
  <si>
    <t>MVR-275</t>
  </si>
  <si>
    <t>MVR-271</t>
  </si>
  <si>
    <t>MVR-274</t>
  </si>
  <si>
    <t>MVR-273</t>
  </si>
  <si>
    <t>MVR-268</t>
  </si>
  <si>
    <t>MVR-270</t>
  </si>
  <si>
    <t>MVR-267</t>
  </si>
  <si>
    <t>MVR-266</t>
  </si>
  <si>
    <t>MVR-279</t>
  </si>
  <si>
    <t>MVR-265</t>
  </si>
  <si>
    <t>MVR-277</t>
  </si>
  <si>
    <t>MVR-264</t>
  </si>
  <si>
    <t>MVR-280</t>
  </si>
  <si>
    <t>Sent To WCAS</t>
  </si>
  <si>
    <t>Sly Creek Res.</t>
  </si>
  <si>
    <t>SCR-184</t>
  </si>
  <si>
    <t>SCR-185</t>
  </si>
  <si>
    <t>SCR-187</t>
  </si>
  <si>
    <t>SCR-188</t>
  </si>
  <si>
    <t>SCR-189</t>
  </si>
  <si>
    <t>0830</t>
  </si>
  <si>
    <t>0845</t>
  </si>
  <si>
    <t>0720</t>
  </si>
  <si>
    <t>SENT TO WCAS</t>
  </si>
  <si>
    <t>Dwinnell Res. Nr. Dam</t>
  </si>
  <si>
    <t>DR-178</t>
  </si>
  <si>
    <t>DR-179</t>
  </si>
  <si>
    <t>DR-180</t>
  </si>
  <si>
    <t>DR-181</t>
  </si>
  <si>
    <t>0800</t>
  </si>
  <si>
    <t>0820</t>
  </si>
  <si>
    <t>2100</t>
  </si>
  <si>
    <t>DR-182</t>
  </si>
  <si>
    <t>DR-183</t>
  </si>
  <si>
    <t>Sent to WCAS</t>
  </si>
  <si>
    <t>MVR-263</t>
  </si>
  <si>
    <t>BRB</t>
  </si>
  <si>
    <t>MVR-276</t>
  </si>
  <si>
    <t>MVR-278</t>
  </si>
  <si>
    <t>DR-184</t>
  </si>
  <si>
    <t>DR-185</t>
  </si>
  <si>
    <t>DR-186</t>
  </si>
  <si>
    <t>DR-187</t>
  </si>
  <si>
    <t>2000</t>
  </si>
  <si>
    <t>2300</t>
  </si>
  <si>
    <t>Hg</t>
  </si>
  <si>
    <t>Al mg/Kg</t>
  </si>
  <si>
    <t>As mg/Kg</t>
  </si>
  <si>
    <t>Cd mg/Kg</t>
  </si>
  <si>
    <t>Cr mg/Kg</t>
  </si>
  <si>
    <t>Cu mg/Kg</t>
  </si>
  <si>
    <t>Fe mg/Kg</t>
  </si>
  <si>
    <t>Mn mg/Kg</t>
  </si>
  <si>
    <t>Pb mg/Kg</t>
  </si>
  <si>
    <t>Se mg/Kg</t>
  </si>
  <si>
    <t>Zn mg/Kg</t>
  </si>
  <si>
    <t>Hg Conc. ppm</t>
  </si>
  <si>
    <t>&lt;1.2</t>
  </si>
  <si>
    <t>&lt;0.11</t>
  </si>
  <si>
    <t>&lt;0.002</t>
  </si>
  <si>
    <t>&lt;4.7</t>
  </si>
  <si>
    <t>&lt;0.05</t>
  </si>
  <si>
    <t>&lt;0.003</t>
  </si>
  <si>
    <t>&lt;0.005</t>
  </si>
  <si>
    <t>FGS</t>
  </si>
  <si>
    <t>WCAS</t>
  </si>
  <si>
    <t>Shasta Lake at Hirz Bay (McCloud Arm)</t>
  </si>
  <si>
    <t>Frenchman Reservoir</t>
  </si>
  <si>
    <t>FR-190</t>
  </si>
  <si>
    <t>FR-191</t>
  </si>
  <si>
    <t>FR-203</t>
  </si>
  <si>
    <t>Antelope Reservoir</t>
  </si>
  <si>
    <t>AN-195</t>
  </si>
  <si>
    <t>AN-199</t>
  </si>
  <si>
    <t>AN-200</t>
  </si>
  <si>
    <t>AN-197</t>
  </si>
  <si>
    <t>AN-201</t>
  </si>
  <si>
    <t>AN-202</t>
  </si>
  <si>
    <t>Whiskeytown Lake Reservoir</t>
  </si>
  <si>
    <t>WTL-206</t>
  </si>
  <si>
    <t>WTL-216</t>
  </si>
  <si>
    <t>WTL-222</t>
  </si>
  <si>
    <t>WTL-224</t>
  </si>
  <si>
    <t>WTL-226</t>
  </si>
  <si>
    <t>Spear</t>
  </si>
  <si>
    <t>WTL-218</t>
  </si>
  <si>
    <t>WTL-219</t>
  </si>
  <si>
    <t>WTL-221</t>
  </si>
  <si>
    <t>WTL-225</t>
  </si>
  <si>
    <t>Hg ng/g</t>
  </si>
  <si>
    <t>Trinity Lake North</t>
  </si>
  <si>
    <t>TL-229</t>
  </si>
  <si>
    <t>TL-230</t>
  </si>
  <si>
    <t>TL-231</t>
  </si>
  <si>
    <t>TL-232</t>
  </si>
  <si>
    <t>TL-233</t>
  </si>
  <si>
    <t>TL-236</t>
  </si>
  <si>
    <t>WHC</t>
  </si>
  <si>
    <t>TL-237</t>
  </si>
  <si>
    <t>TL-238</t>
  </si>
  <si>
    <t>TL-239</t>
  </si>
  <si>
    <t>TL-240</t>
  </si>
  <si>
    <t>TL-241</t>
  </si>
  <si>
    <t>TL-244</t>
  </si>
  <si>
    <t>TL-250</t>
  </si>
  <si>
    <t>TL-251</t>
  </si>
  <si>
    <t>TL-252</t>
  </si>
  <si>
    <t>TL-253</t>
  </si>
  <si>
    <t>TL-254</t>
  </si>
  <si>
    <t>TL-256</t>
  </si>
  <si>
    <t>Hg Conc. ug/g</t>
  </si>
  <si>
    <t>(ug/g)</t>
  </si>
  <si>
    <t>Ruth Reservoir</t>
  </si>
  <si>
    <t>RR-257</t>
  </si>
  <si>
    <t>RR-258</t>
  </si>
  <si>
    <t>RR-260</t>
  </si>
  <si>
    <t>RR-261</t>
  </si>
  <si>
    <t>RR-262</t>
  </si>
  <si>
    <t>RR-263</t>
  </si>
  <si>
    <t>RR-264</t>
  </si>
  <si>
    <t>RR-265</t>
  </si>
  <si>
    <t>BG</t>
  </si>
  <si>
    <t>WCAS  ug/g</t>
  </si>
  <si>
    <t>ND</t>
  </si>
  <si>
    <t>FGS   0.202</t>
  </si>
  <si>
    <t>Duplicate</t>
  </si>
  <si>
    <t>Hg Conc.(ug/g)</t>
  </si>
  <si>
    <t>0.531/0.535 dup</t>
  </si>
  <si>
    <t>Hg Conc. (ug/g)</t>
  </si>
  <si>
    <t>DFG</t>
  </si>
  <si>
    <t>Hg Conc. (mg/Kg)</t>
  </si>
  <si>
    <t>Zn ug/g</t>
  </si>
  <si>
    <t>Se ug/g</t>
  </si>
  <si>
    <t>Pb ug/g</t>
  </si>
  <si>
    <t>Mn ug/g</t>
  </si>
  <si>
    <t>Fe ug/g</t>
  </si>
  <si>
    <t>Cu ug/g</t>
  </si>
  <si>
    <t>Cr ug/g</t>
  </si>
  <si>
    <t>Cd ug/g</t>
  </si>
  <si>
    <t>As ug/g</t>
  </si>
  <si>
    <t>Al ug/g</t>
  </si>
  <si>
    <t xml:space="preserve"> = 0.3 ppm (ug/g)</t>
  </si>
  <si>
    <t>Ag ug/g</t>
  </si>
  <si>
    <t>ND = Not Detected</t>
  </si>
  <si>
    <t>DWR Whiskeytown Reservoir Hg Fish Tissue Study</t>
  </si>
  <si>
    <t>DWR Ruth Reservoir Hg Fish Tissue Study</t>
  </si>
  <si>
    <t>DWR Lake Shastina (Dwinnell) Hg Fish Tissue Study</t>
  </si>
  <si>
    <t>EL-70</t>
  </si>
  <si>
    <t>EL-71</t>
  </si>
  <si>
    <t>EL-72</t>
  </si>
  <si>
    <t>EL-73</t>
  </si>
  <si>
    <t>EL-74</t>
  </si>
  <si>
    <t>EL-75</t>
  </si>
  <si>
    <t>EL-76</t>
  </si>
  <si>
    <t>EL-77</t>
  </si>
  <si>
    <t>EL-78</t>
  </si>
  <si>
    <t>EL-79</t>
  </si>
  <si>
    <t>Trap</t>
  </si>
  <si>
    <t>RBT</t>
  </si>
  <si>
    <t>Sent to Frontier Geosciences Lab</t>
  </si>
  <si>
    <t>on 3/29/01</t>
  </si>
  <si>
    <t>SLR-80</t>
  </si>
  <si>
    <t>SLR-81</t>
  </si>
  <si>
    <t>SLR-82</t>
  </si>
  <si>
    <t>SLR-83</t>
  </si>
  <si>
    <t>SLR-84</t>
  </si>
  <si>
    <t>SLR-85</t>
  </si>
  <si>
    <t>SLR-86</t>
  </si>
  <si>
    <t>SLR-87</t>
  </si>
  <si>
    <t>SLR-88</t>
  </si>
  <si>
    <t>SLR-89</t>
  </si>
  <si>
    <t>Fish weighed in grams</t>
  </si>
  <si>
    <t>Run This Group as a Composite</t>
  </si>
  <si>
    <t>Shasta Lake at Bridge Bay</t>
  </si>
  <si>
    <t>SLR-90</t>
  </si>
  <si>
    <t>SLR-91</t>
  </si>
  <si>
    <t>SLR-92</t>
  </si>
  <si>
    <t>SLR-93</t>
  </si>
  <si>
    <t>SLR-94</t>
  </si>
  <si>
    <t>SLR-95</t>
  </si>
  <si>
    <t>SLR-97</t>
  </si>
  <si>
    <t>SLR-98</t>
  </si>
  <si>
    <t>SLR-99</t>
  </si>
  <si>
    <t>Shasta Lake Pit Arm</t>
  </si>
  <si>
    <t>SLR-100</t>
  </si>
  <si>
    <t>SLR-101</t>
  </si>
  <si>
    <t>SLR-102</t>
  </si>
  <si>
    <t>SLR-103</t>
  </si>
  <si>
    <t>SLR-104</t>
  </si>
  <si>
    <t>SLR-105</t>
  </si>
  <si>
    <t>SLR-106</t>
  </si>
  <si>
    <t>SLR-107</t>
  </si>
  <si>
    <t>SLR-108</t>
  </si>
  <si>
    <t>SLR-109</t>
  </si>
  <si>
    <t>SLR-110</t>
  </si>
  <si>
    <t>SLR-111</t>
  </si>
  <si>
    <t>SLR-112</t>
  </si>
  <si>
    <t>Run These Fish Individually</t>
  </si>
  <si>
    <t>on 5/7/01</t>
  </si>
  <si>
    <t>Shasta Lake Sacramento R Arm</t>
  </si>
  <si>
    <t>SLR-113</t>
  </si>
  <si>
    <t>SLR-115</t>
  </si>
  <si>
    <t>SLR-116</t>
  </si>
  <si>
    <t>SLR-120</t>
  </si>
  <si>
    <t>SLR-121</t>
  </si>
  <si>
    <t>SLR-122</t>
  </si>
  <si>
    <t>Hg Conc. (ppm wet weight)</t>
  </si>
  <si>
    <t>on 5/17/01</t>
  </si>
  <si>
    <t>Sent to DFG Lab</t>
  </si>
  <si>
    <t xml:space="preserve">Fish weighed in ounces, </t>
  </si>
  <si>
    <t>Lake Oroville SF arm</t>
  </si>
  <si>
    <t>OR-123</t>
  </si>
  <si>
    <t>OR-124</t>
  </si>
  <si>
    <t>OR-125</t>
  </si>
  <si>
    <t>OR-126</t>
  </si>
  <si>
    <t>OR-127</t>
  </si>
  <si>
    <t>OR-128</t>
  </si>
  <si>
    <t>OR-129</t>
  </si>
  <si>
    <t>OR-130</t>
  </si>
  <si>
    <t>OR-131</t>
  </si>
  <si>
    <t>OR-132</t>
  </si>
  <si>
    <t>Please run this group as a composite</t>
  </si>
  <si>
    <t>Lake Oroville NF arm</t>
  </si>
  <si>
    <t>OR-135</t>
  </si>
  <si>
    <t>OR-136</t>
  </si>
  <si>
    <t>OR-137</t>
  </si>
  <si>
    <t>OR-138</t>
  </si>
  <si>
    <t>OR-139</t>
  </si>
  <si>
    <t>OR-141</t>
  </si>
  <si>
    <t>OR-142</t>
  </si>
  <si>
    <t>OR-143</t>
  </si>
  <si>
    <t>OR-144</t>
  </si>
  <si>
    <t>Lake Almanor NR Dam</t>
  </si>
  <si>
    <t>LA-148</t>
  </si>
  <si>
    <t>LA-149</t>
  </si>
  <si>
    <t>LA-154</t>
  </si>
  <si>
    <t>LA-150</t>
  </si>
  <si>
    <t>LA-151</t>
  </si>
  <si>
    <t>LA-147</t>
  </si>
  <si>
    <t>LA-156</t>
  </si>
  <si>
    <t>LA-157</t>
  </si>
  <si>
    <t>LA-158</t>
  </si>
  <si>
    <t>LA-159</t>
  </si>
  <si>
    <t>BT</t>
  </si>
  <si>
    <t>0700</t>
  </si>
  <si>
    <t>BL-162</t>
  </si>
  <si>
    <t>BL-163</t>
  </si>
  <si>
    <t>BL-173</t>
  </si>
  <si>
    <t>Buck's Lake NR Sandy Point</t>
  </si>
  <si>
    <t>BL-165</t>
  </si>
  <si>
    <t>BL-166</t>
  </si>
  <si>
    <t>BL-167</t>
  </si>
  <si>
    <t>BL-168</t>
  </si>
  <si>
    <t>BL-169</t>
  </si>
  <si>
    <t>BL-170</t>
  </si>
  <si>
    <t>BL-171</t>
  </si>
  <si>
    <t>BL-172</t>
  </si>
  <si>
    <t>Run this Group as a composite</t>
  </si>
  <si>
    <t>Sent To Frontier Geosciences</t>
  </si>
  <si>
    <t>Angle</t>
  </si>
  <si>
    <t>0630</t>
  </si>
  <si>
    <t>0730</t>
  </si>
  <si>
    <t>0900</t>
  </si>
  <si>
    <t>0600</t>
  </si>
  <si>
    <t>Hg Conc. ug/g (ppm)</t>
  </si>
  <si>
    <t>OEHHA Criterion</t>
  </si>
  <si>
    <t xml:space="preserve"> = 0.3 ppm</t>
  </si>
  <si>
    <t>Please run these fish as individual samples</t>
  </si>
  <si>
    <t>L. Grass Valley Reservoir</t>
  </si>
  <si>
    <t>LGV-174</t>
  </si>
  <si>
    <t>LGV-175</t>
  </si>
  <si>
    <t>LGV-176</t>
  </si>
  <si>
    <t>LGV-177</t>
  </si>
  <si>
    <t>Copco Lake</t>
  </si>
  <si>
    <t>CL-250</t>
  </si>
  <si>
    <t>CL-251</t>
  </si>
  <si>
    <t>CL-252</t>
  </si>
  <si>
    <t>CL-253</t>
  </si>
  <si>
    <t>CL-254</t>
  </si>
  <si>
    <t>CL-255</t>
  </si>
  <si>
    <t>CL-256</t>
  </si>
  <si>
    <t>CL-257</t>
  </si>
  <si>
    <t>CL-258</t>
  </si>
  <si>
    <t>CL-259</t>
  </si>
  <si>
    <t>CL-260</t>
  </si>
  <si>
    <t>CL-261</t>
  </si>
  <si>
    <t>CL-262</t>
  </si>
  <si>
    <t>YP</t>
  </si>
  <si>
    <t>Mountain Meadows Reservoir</t>
  </si>
  <si>
    <t>Station Name</t>
  </si>
  <si>
    <t>Sample #</t>
  </si>
  <si>
    <t>Date</t>
  </si>
  <si>
    <t>Time</t>
  </si>
  <si>
    <t>Method</t>
  </si>
  <si>
    <t>Species</t>
  </si>
  <si>
    <t>Fork Length (mm)</t>
  </si>
  <si>
    <t>Mass (g)</t>
  </si>
  <si>
    <t>Lake Oroville W Branch arm nr Lime Saddle</t>
  </si>
  <si>
    <t>Weight (ounces)</t>
  </si>
  <si>
    <t>Fish Age</t>
  </si>
  <si>
    <t>Angling</t>
  </si>
  <si>
    <t>SMB</t>
  </si>
  <si>
    <t>LMB</t>
  </si>
  <si>
    <t>LMB=Largemouth Bass</t>
  </si>
  <si>
    <t>SMB=Smallmouth Bass</t>
  </si>
  <si>
    <t>RBT=Rainbow Trout</t>
  </si>
  <si>
    <t>CHN=Chinook Salmon</t>
  </si>
  <si>
    <t>KOK=Kokanee Salmon</t>
  </si>
  <si>
    <t>BT=Brown Trout</t>
  </si>
  <si>
    <t>BCR=Black Crappie</t>
  </si>
  <si>
    <t>WCR=White Crappie</t>
  </si>
  <si>
    <t>BG=Bluegill</t>
  </si>
  <si>
    <t>CHC=Channel Catfish</t>
  </si>
  <si>
    <t>WHC=White Catfish</t>
  </si>
  <si>
    <t>SPB=Spotted Bass</t>
  </si>
  <si>
    <t>BKB=Black Bullhead</t>
  </si>
  <si>
    <t>BRB=Brown Bullhead</t>
  </si>
  <si>
    <t>YEB=Yellow Bullhead</t>
  </si>
  <si>
    <t>YP=Yellow Perch</t>
  </si>
  <si>
    <t>CP=Carp</t>
  </si>
  <si>
    <t>SPB</t>
  </si>
  <si>
    <t>Hg Conc.</t>
  </si>
  <si>
    <t>WBRORO-2</t>
  </si>
  <si>
    <t>WBRORO-3</t>
  </si>
  <si>
    <t>WBRORO-4</t>
  </si>
  <si>
    <t>WBRORO-5</t>
  </si>
  <si>
    <t>WBRORO-8</t>
  </si>
  <si>
    <t>WBRORO-10</t>
  </si>
  <si>
    <t>WBRORO-11</t>
  </si>
  <si>
    <t>converted to grams.</t>
  </si>
  <si>
    <t xml:space="preserve">Fish weighed in lbs and ounces, </t>
  </si>
  <si>
    <t>Indian Valley Reservoir nr Spillway</t>
  </si>
  <si>
    <t>IVRSPILL-12</t>
  </si>
  <si>
    <t>Trotline</t>
  </si>
  <si>
    <t>CHC</t>
  </si>
  <si>
    <t>IVRSPILL-14</t>
  </si>
  <si>
    <t>IVRSPILL-15</t>
  </si>
  <si>
    <t>IVRSPILL-16</t>
  </si>
  <si>
    <t>IVRSPILL-17</t>
  </si>
  <si>
    <t>Gillnet</t>
  </si>
  <si>
    <t>Indian Valley Reservoir East Cove</t>
  </si>
  <si>
    <t>IVRECOVE-18</t>
  </si>
  <si>
    <t>IVRECOVE-19</t>
  </si>
  <si>
    <t>IVRSPILL-20</t>
  </si>
  <si>
    <t>IVRSPILL-21</t>
  </si>
  <si>
    <t>IVRSPILL-22</t>
  </si>
  <si>
    <t>IVRSPILL-23</t>
  </si>
  <si>
    <t>IVRSPILL-24</t>
  </si>
  <si>
    <t>IVRSPILL-25</t>
  </si>
  <si>
    <t>KOK</t>
  </si>
  <si>
    <t>USGS Sampled in 2000</t>
  </si>
  <si>
    <t>East Park Reservoir nr Lodoga</t>
  </si>
  <si>
    <t>SG-34</t>
  </si>
  <si>
    <t>SG-35</t>
  </si>
  <si>
    <t>SG-36</t>
  </si>
  <si>
    <t>SG-37</t>
  </si>
  <si>
    <t>SG-38</t>
  </si>
  <si>
    <t>SG-39</t>
  </si>
  <si>
    <t>SG-40</t>
  </si>
  <si>
    <t>SG-42</t>
  </si>
  <si>
    <t>BCR</t>
  </si>
  <si>
    <t>Stony Gorge Reservoir South</t>
  </si>
  <si>
    <t>EP-26</t>
  </si>
  <si>
    <t>EP-27</t>
  </si>
  <si>
    <t>EP-29</t>
  </si>
  <si>
    <t>EP-30</t>
  </si>
  <si>
    <t>EP-31</t>
  </si>
  <si>
    <t>EP-32</t>
  </si>
  <si>
    <t>EP-33</t>
  </si>
  <si>
    <t>Run this fish as an individual sample</t>
  </si>
  <si>
    <t>Please discard this sample</t>
  </si>
  <si>
    <t>Please run these fish as a composite sample</t>
  </si>
  <si>
    <t>Please run this fish as an individual sample</t>
  </si>
  <si>
    <t>Please run this group as a composite sample</t>
  </si>
  <si>
    <t>Please discard this fish</t>
  </si>
  <si>
    <t>SG-47</t>
  </si>
  <si>
    <t>SG-50</t>
  </si>
  <si>
    <t>SG-51</t>
  </si>
  <si>
    <t>East Park Reservoir North</t>
  </si>
  <si>
    <t>EP-52</t>
  </si>
  <si>
    <t>EP-53</t>
  </si>
  <si>
    <t>EP-54</t>
  </si>
  <si>
    <t>Lake Britton</t>
  </si>
  <si>
    <t>LB-55</t>
  </si>
  <si>
    <t>LB-56</t>
  </si>
  <si>
    <t>LB-57</t>
  </si>
  <si>
    <t>LB-61</t>
  </si>
  <si>
    <t>LB-59</t>
  </si>
  <si>
    <t>LB-60</t>
  </si>
  <si>
    <t>LB-58</t>
  </si>
  <si>
    <t>UBL-62</t>
  </si>
  <si>
    <t>Upper Blue Lake</t>
  </si>
  <si>
    <t>UBL-63</t>
  </si>
  <si>
    <t>UBL-64</t>
  </si>
  <si>
    <t>UBL-65</t>
  </si>
  <si>
    <t>UBL-66</t>
  </si>
  <si>
    <t>UBL-67</t>
  </si>
  <si>
    <t>UBL-68</t>
  </si>
  <si>
    <t>Samples not sent to Lab</t>
  </si>
  <si>
    <t>Lake Oroville MF arm nr mouth</t>
  </si>
  <si>
    <t>OROMF-69</t>
  </si>
  <si>
    <t>OROMF-70</t>
  </si>
  <si>
    <t>OROMF-71</t>
  </si>
  <si>
    <t>OROMF-72</t>
  </si>
  <si>
    <t>OROMF-73</t>
  </si>
  <si>
    <t>Boat Shock</t>
  </si>
  <si>
    <t>Eagle Lake (Pine C. Egg Taking Station)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</si>
</sst>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0000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16"/>
      <name val="Geneva"/>
      <family val="0"/>
    </font>
    <font>
      <b/>
      <sz val="10"/>
      <color indexed="12"/>
      <name val="Geneva"/>
      <family val="0"/>
    </font>
    <font>
      <b/>
      <sz val="10"/>
      <color indexed="62"/>
      <name val="Geneva"/>
      <family val="0"/>
    </font>
    <font>
      <b/>
      <sz val="10"/>
      <color indexed="20"/>
      <name val="Geneva"/>
      <family val="0"/>
    </font>
    <font>
      <sz val="10"/>
      <color indexed="10"/>
      <name val="Geneva"/>
      <family val="0"/>
    </font>
    <font>
      <b/>
      <sz val="8"/>
      <color indexed="10"/>
      <name val="Geneva"/>
      <family val="0"/>
    </font>
    <font>
      <sz val="10"/>
      <color indexed="12"/>
      <name val="Geneva"/>
      <family val="0"/>
    </font>
    <font>
      <sz val="10"/>
      <color indexed="62"/>
      <name val="Geneva"/>
      <family val="0"/>
    </font>
    <font>
      <b/>
      <sz val="10"/>
      <color indexed="48"/>
      <name val="Geneva"/>
      <family val="0"/>
    </font>
    <font>
      <sz val="10"/>
      <color indexed="48"/>
      <name val="Geneva"/>
      <family val="0"/>
    </font>
    <font>
      <b/>
      <sz val="10"/>
      <color indexed="17"/>
      <name val="Geneva"/>
      <family val="0"/>
    </font>
    <font>
      <b/>
      <sz val="12"/>
      <color indexed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67" fontId="4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67" fontId="1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49" fontId="12" fillId="0" borderId="0" xfId="0" applyNumberFormat="1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4" fontId="18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67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13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1" fontId="13" fillId="0" borderId="1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0" fontId="28" fillId="0" borderId="2" xfId="0" applyFont="1" applyBorder="1" applyAlignment="1">
      <alignment/>
    </xf>
    <xf numFmtId="0" fontId="28" fillId="0" borderId="3" xfId="0" applyFont="1" applyBorder="1" applyAlignment="1">
      <alignment horizontal="center"/>
    </xf>
    <xf numFmtId="14" fontId="28" fillId="0" borderId="3" xfId="0" applyNumberFormat="1" applyFont="1" applyBorder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67" fontId="28" fillId="0" borderId="3" xfId="0" applyNumberFormat="1" applyFont="1" applyBorder="1" applyAlignment="1">
      <alignment horizontal="center"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8" fillId="0" borderId="7" xfId="0" applyFont="1" applyBorder="1" applyAlignment="1">
      <alignment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2" xfId="0" applyFont="1" applyBorder="1" applyAlignment="1">
      <alignment/>
    </xf>
    <xf numFmtId="0" fontId="29" fillId="0" borderId="3" xfId="0" applyFont="1" applyBorder="1" applyAlignment="1">
      <alignment horizontal="center"/>
    </xf>
    <xf numFmtId="14" fontId="29" fillId="0" borderId="3" xfId="0" applyNumberFormat="1" applyFont="1" applyBorder="1" applyAlignment="1">
      <alignment horizontal="center"/>
    </xf>
    <xf numFmtId="167" fontId="29" fillId="0" borderId="3" xfId="0" applyNumberFormat="1" applyFont="1" applyBorder="1" applyAlignment="1">
      <alignment horizontal="center"/>
    </xf>
    <xf numFmtId="0" fontId="29" fillId="0" borderId="5" xfId="0" applyFont="1" applyBorder="1" applyAlignment="1">
      <alignment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67" fontId="29" fillId="0" borderId="0" xfId="0" applyNumberFormat="1" applyFont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1" xfId="0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7" fontId="2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workbookViewId="0" topLeftCell="A1">
      <selection activeCell="A8" sqref="A8"/>
    </sheetView>
  </sheetViews>
  <sheetFormatPr defaultColWidth="9.00390625" defaultRowHeight="12.75"/>
  <cols>
    <col min="1" max="1" width="57.25390625" style="231" customWidth="1"/>
    <col min="2" max="2" width="14.75390625" style="233" customWidth="1"/>
    <col min="3" max="3" width="13.25390625" style="233" customWidth="1"/>
    <col min="4" max="4" width="10.75390625" style="233" customWidth="1"/>
    <col min="5" max="5" width="16.75390625" style="233" customWidth="1"/>
    <col min="6" max="6" width="10.75390625" style="233" customWidth="1"/>
    <col min="7" max="7" width="20.125" style="233" customWidth="1"/>
    <col min="8" max="8" width="10.75390625" style="233" customWidth="1"/>
    <col min="9" max="9" width="18.75390625" style="233" customWidth="1"/>
    <col min="10" max="10" width="10.75390625" style="233" customWidth="1"/>
    <col min="11" max="13" width="19.00390625" style="233" customWidth="1"/>
    <col min="14" max="32" width="11.375" style="233" customWidth="1"/>
    <col min="33" max="16384" width="11.375" style="0" customWidth="1"/>
  </cols>
  <sheetData>
    <row r="1" ht="19.5" customHeight="1">
      <c r="B1" s="279" t="s">
        <v>16</v>
      </c>
    </row>
    <row r="2" spans="1:8" ht="15">
      <c r="A2" s="280"/>
      <c r="B2" s="281" t="s">
        <v>331</v>
      </c>
      <c r="C2" s="282"/>
      <c r="D2" s="281" t="s">
        <v>324</v>
      </c>
      <c r="E2" s="282"/>
      <c r="F2" s="281" t="s">
        <v>322</v>
      </c>
      <c r="G2" s="282"/>
      <c r="H2" s="282"/>
    </row>
    <row r="3" spans="1:8" ht="15">
      <c r="A3" s="283"/>
      <c r="B3" s="281" t="s">
        <v>332</v>
      </c>
      <c r="C3" s="282"/>
      <c r="D3" s="281" t="s">
        <v>327</v>
      </c>
      <c r="E3" s="282"/>
      <c r="F3" s="281" t="s">
        <v>323</v>
      </c>
      <c r="G3" s="282"/>
      <c r="H3" s="282"/>
    </row>
    <row r="4" spans="1:8" ht="15">
      <c r="A4" s="284" t="s">
        <v>227</v>
      </c>
      <c r="B4" s="281" t="s">
        <v>334</v>
      </c>
      <c r="C4" s="282"/>
      <c r="D4" s="281" t="s">
        <v>325</v>
      </c>
      <c r="E4" s="282"/>
      <c r="F4" s="281" t="s">
        <v>333</v>
      </c>
      <c r="G4" s="282"/>
      <c r="H4" s="282"/>
    </row>
    <row r="5" spans="1:13" ht="15.75">
      <c r="A5" s="285" t="s">
        <v>17</v>
      </c>
      <c r="B5" s="281" t="s">
        <v>335</v>
      </c>
      <c r="C5" s="282"/>
      <c r="D5" s="281" t="s">
        <v>326</v>
      </c>
      <c r="E5" s="282"/>
      <c r="F5" s="281" t="s">
        <v>328</v>
      </c>
      <c r="G5" s="282"/>
      <c r="H5" s="282"/>
      <c r="K5" s="235" t="s">
        <v>64</v>
      </c>
      <c r="L5" s="235"/>
      <c r="M5" s="235"/>
    </row>
    <row r="6" spans="1:13" ht="15.75">
      <c r="A6" s="280" t="s">
        <v>228</v>
      </c>
      <c r="B6" s="281" t="s">
        <v>336</v>
      </c>
      <c r="C6" s="282"/>
      <c r="D6" s="281"/>
      <c r="E6" s="282"/>
      <c r="F6" s="281" t="s">
        <v>329</v>
      </c>
      <c r="G6" s="282"/>
      <c r="H6" s="282"/>
      <c r="K6" s="235" t="s">
        <v>284</v>
      </c>
      <c r="L6" s="235"/>
      <c r="M6" s="235"/>
    </row>
    <row r="7" spans="1:13" ht="15.75">
      <c r="A7" s="280" t="s">
        <v>348</v>
      </c>
      <c r="B7" s="281" t="s">
        <v>338</v>
      </c>
      <c r="C7" s="282"/>
      <c r="D7" s="282"/>
      <c r="E7" s="282"/>
      <c r="F7" s="281" t="s">
        <v>330</v>
      </c>
      <c r="G7" s="282"/>
      <c r="H7" s="282"/>
      <c r="K7" s="235" t="s">
        <v>285</v>
      </c>
      <c r="L7" s="235"/>
      <c r="M7" s="235"/>
    </row>
    <row r="8" spans="1:8" ht="15">
      <c r="A8" s="283"/>
      <c r="B8" s="282"/>
      <c r="C8" s="282"/>
      <c r="D8" s="282"/>
      <c r="E8" s="282"/>
      <c r="F8" s="281" t="s">
        <v>337</v>
      </c>
      <c r="G8" s="282"/>
      <c r="H8" s="282"/>
    </row>
    <row r="9" spans="1:33" ht="15.75">
      <c r="A9" s="283"/>
      <c r="B9" s="282"/>
      <c r="C9" s="282"/>
      <c r="D9" s="282"/>
      <c r="E9" s="282"/>
      <c r="F9" s="282"/>
      <c r="G9" s="282"/>
      <c r="H9" s="282"/>
      <c r="K9" s="249" t="s">
        <v>148</v>
      </c>
      <c r="L9" s="249" t="s">
        <v>83</v>
      </c>
      <c r="M9" s="249" t="s">
        <v>84</v>
      </c>
      <c r="N9" s="249" t="s">
        <v>83</v>
      </c>
      <c r="O9" s="249" t="s">
        <v>84</v>
      </c>
      <c r="P9" s="249" t="s">
        <v>83</v>
      </c>
      <c r="Q9" s="249" t="s">
        <v>84</v>
      </c>
      <c r="R9" s="249" t="s">
        <v>83</v>
      </c>
      <c r="S9" s="249" t="s">
        <v>84</v>
      </c>
      <c r="T9" s="249" t="s">
        <v>83</v>
      </c>
      <c r="U9" s="249" t="s">
        <v>84</v>
      </c>
      <c r="V9" s="249" t="s">
        <v>83</v>
      </c>
      <c r="W9" s="249" t="s">
        <v>84</v>
      </c>
      <c r="X9" s="249" t="s">
        <v>83</v>
      </c>
      <c r="Y9" s="249" t="s">
        <v>84</v>
      </c>
      <c r="Z9" s="249" t="s">
        <v>83</v>
      </c>
      <c r="AA9" s="249" t="s">
        <v>84</v>
      </c>
      <c r="AB9" s="249" t="s">
        <v>83</v>
      </c>
      <c r="AC9" s="249" t="s">
        <v>84</v>
      </c>
      <c r="AD9" s="249" t="s">
        <v>83</v>
      </c>
      <c r="AE9" s="249" t="s">
        <v>84</v>
      </c>
      <c r="AF9" s="249" t="s">
        <v>83</v>
      </c>
      <c r="AG9" s="249" t="s">
        <v>84</v>
      </c>
    </row>
    <row r="10" spans="1:33" ht="16.5" thickBot="1">
      <c r="A10" s="286" t="s">
        <v>308</v>
      </c>
      <c r="B10" s="286" t="s">
        <v>309</v>
      </c>
      <c r="C10" s="286" t="s">
        <v>310</v>
      </c>
      <c r="D10" s="286" t="s">
        <v>311</v>
      </c>
      <c r="E10" s="286" t="s">
        <v>312</v>
      </c>
      <c r="F10" s="286" t="s">
        <v>313</v>
      </c>
      <c r="G10" s="286" t="s">
        <v>314</v>
      </c>
      <c r="H10" s="286" t="s">
        <v>315</v>
      </c>
      <c r="I10" s="236" t="s">
        <v>317</v>
      </c>
      <c r="J10" s="236" t="s">
        <v>318</v>
      </c>
      <c r="K10" s="236" t="s">
        <v>147</v>
      </c>
      <c r="L10" s="236" t="s">
        <v>149</v>
      </c>
      <c r="M10" s="236" t="s">
        <v>147</v>
      </c>
      <c r="N10" s="236" t="s">
        <v>65</v>
      </c>
      <c r="O10" s="236" t="s">
        <v>159</v>
      </c>
      <c r="P10" s="236" t="s">
        <v>66</v>
      </c>
      <c r="Q10" s="236" t="s">
        <v>158</v>
      </c>
      <c r="R10" s="236" t="s">
        <v>67</v>
      </c>
      <c r="S10" s="236" t="s">
        <v>157</v>
      </c>
      <c r="T10" s="236" t="s">
        <v>68</v>
      </c>
      <c r="U10" s="236" t="s">
        <v>156</v>
      </c>
      <c r="V10" s="236" t="s">
        <v>69</v>
      </c>
      <c r="W10" s="236" t="s">
        <v>155</v>
      </c>
      <c r="X10" s="236" t="s">
        <v>70</v>
      </c>
      <c r="Y10" s="236" t="s">
        <v>154</v>
      </c>
      <c r="Z10" s="236" t="s">
        <v>71</v>
      </c>
      <c r="AA10" s="236" t="s">
        <v>153</v>
      </c>
      <c r="AB10" s="236" t="s">
        <v>72</v>
      </c>
      <c r="AC10" s="236" t="s">
        <v>152</v>
      </c>
      <c r="AD10" s="236" t="s">
        <v>73</v>
      </c>
      <c r="AE10" s="236" t="s">
        <v>151</v>
      </c>
      <c r="AF10" s="236" t="s">
        <v>74</v>
      </c>
      <c r="AG10" s="236" t="s">
        <v>150</v>
      </c>
    </row>
    <row r="11" spans="1:33" ht="15.75" thickBot="1">
      <c r="A11" s="283"/>
      <c r="B11" s="282"/>
      <c r="C11" s="282"/>
      <c r="D11" s="287"/>
      <c r="E11" s="282"/>
      <c r="F11" s="282"/>
      <c r="G11" s="282"/>
      <c r="H11" s="288"/>
      <c r="AG11" s="231"/>
    </row>
    <row r="12" spans="1:33" s="5" customFormat="1" ht="16.5" thickBot="1">
      <c r="A12" s="289" t="s">
        <v>316</v>
      </c>
      <c r="B12" s="290" t="s">
        <v>341</v>
      </c>
      <c r="C12" s="291">
        <v>35203</v>
      </c>
      <c r="D12" s="292">
        <v>1030</v>
      </c>
      <c r="E12" s="290" t="s">
        <v>319</v>
      </c>
      <c r="F12" s="290" t="s">
        <v>321</v>
      </c>
      <c r="G12" s="290">
        <v>214</v>
      </c>
      <c r="H12" s="293">
        <f>I12/0.0353</f>
        <v>113.31444759206799</v>
      </c>
      <c r="I12" s="237">
        <v>4</v>
      </c>
      <c r="J12" s="238"/>
      <c r="K12" s="239">
        <v>0.234</v>
      </c>
      <c r="L12" s="253"/>
      <c r="M12" s="253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34"/>
    </row>
    <row r="13" spans="1:33" s="5" customFormat="1" ht="16.5" thickBot="1">
      <c r="A13" s="294" t="s">
        <v>316</v>
      </c>
      <c r="B13" s="295" t="s">
        <v>342</v>
      </c>
      <c r="C13" s="296">
        <v>35203</v>
      </c>
      <c r="D13" s="297">
        <v>1035</v>
      </c>
      <c r="E13" s="295" t="s">
        <v>319</v>
      </c>
      <c r="F13" s="295" t="s">
        <v>321</v>
      </c>
      <c r="G13" s="295">
        <v>222</v>
      </c>
      <c r="H13" s="298">
        <f>I13/0.0353</f>
        <v>169.97167138810198</v>
      </c>
      <c r="I13" s="241">
        <v>6</v>
      </c>
      <c r="J13" s="242"/>
      <c r="K13" s="239">
        <v>0.154</v>
      </c>
      <c r="L13" s="253"/>
      <c r="M13" s="253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34"/>
    </row>
    <row r="14" spans="1:33" s="5" customFormat="1" ht="16.5" thickBot="1">
      <c r="A14" s="294" t="s">
        <v>316</v>
      </c>
      <c r="B14" s="295" t="s">
        <v>343</v>
      </c>
      <c r="C14" s="296">
        <v>35203</v>
      </c>
      <c r="D14" s="297">
        <v>1035</v>
      </c>
      <c r="E14" s="295" t="s">
        <v>319</v>
      </c>
      <c r="F14" s="295" t="s">
        <v>321</v>
      </c>
      <c r="G14" s="295">
        <v>211</v>
      </c>
      <c r="H14" s="298">
        <f>I14/0.0353</f>
        <v>113.31444759206799</v>
      </c>
      <c r="I14" s="241">
        <v>4</v>
      </c>
      <c r="J14" s="242"/>
      <c r="K14" s="239">
        <v>0.187</v>
      </c>
      <c r="L14" s="253"/>
      <c r="M14" s="253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34"/>
    </row>
    <row r="15" spans="1:33" s="5" customFormat="1" ht="16.5" thickBot="1">
      <c r="A15" s="299" t="s">
        <v>316</v>
      </c>
      <c r="B15" s="300" t="s">
        <v>344</v>
      </c>
      <c r="C15" s="301">
        <v>35203</v>
      </c>
      <c r="D15" s="302">
        <v>1100</v>
      </c>
      <c r="E15" s="300" t="s">
        <v>319</v>
      </c>
      <c r="F15" s="300" t="s">
        <v>321</v>
      </c>
      <c r="G15" s="300">
        <v>215</v>
      </c>
      <c r="H15" s="303">
        <f>I15/0.0353</f>
        <v>141.643059490085</v>
      </c>
      <c r="I15" s="243">
        <v>5</v>
      </c>
      <c r="J15" s="244"/>
      <c r="K15" s="245">
        <v>0.22</v>
      </c>
      <c r="L15" s="267"/>
      <c r="M15" s="267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34"/>
    </row>
    <row r="16" spans="1:33" ht="15.75" thickBot="1">
      <c r="A16" s="283"/>
      <c r="B16" s="282"/>
      <c r="C16" s="282"/>
      <c r="D16" s="287"/>
      <c r="E16" s="282"/>
      <c r="F16" s="282"/>
      <c r="G16" s="282"/>
      <c r="H16" s="288"/>
      <c r="AG16" s="231"/>
    </row>
    <row r="17" spans="1:33" s="5" customFormat="1" ht="16.5" thickBot="1">
      <c r="A17" s="289" t="s">
        <v>316</v>
      </c>
      <c r="B17" s="290" t="s">
        <v>345</v>
      </c>
      <c r="C17" s="291">
        <v>35209</v>
      </c>
      <c r="D17" s="292">
        <v>520</v>
      </c>
      <c r="E17" s="290" t="s">
        <v>319</v>
      </c>
      <c r="F17" s="290" t="s">
        <v>321</v>
      </c>
      <c r="G17" s="290">
        <v>335</v>
      </c>
      <c r="H17" s="293">
        <f>I17/0.0353</f>
        <v>623.229461756374</v>
      </c>
      <c r="I17" s="237">
        <v>22</v>
      </c>
      <c r="J17" s="238"/>
      <c r="K17" s="246" t="s">
        <v>146</v>
      </c>
      <c r="L17" s="268"/>
      <c r="M17" s="268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34"/>
    </row>
    <row r="18" spans="1:33" s="5" customFormat="1" ht="16.5" thickBot="1">
      <c r="A18" s="294" t="s">
        <v>316</v>
      </c>
      <c r="B18" s="295" t="s">
        <v>346</v>
      </c>
      <c r="C18" s="296">
        <v>35209</v>
      </c>
      <c r="D18" s="297">
        <v>1200</v>
      </c>
      <c r="E18" s="295" t="s">
        <v>319</v>
      </c>
      <c r="F18" s="295" t="s">
        <v>321</v>
      </c>
      <c r="G18" s="295">
        <v>422</v>
      </c>
      <c r="H18" s="298">
        <f>I18/0.0353</f>
        <v>1274.787535410765</v>
      </c>
      <c r="I18" s="241">
        <v>45</v>
      </c>
      <c r="J18" s="242"/>
      <c r="K18" s="247">
        <v>0.665</v>
      </c>
      <c r="L18" s="241"/>
      <c r="M18" s="241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34"/>
    </row>
    <row r="19" spans="1:33" s="5" customFormat="1" ht="16.5" thickBot="1">
      <c r="A19" s="299" t="s">
        <v>316</v>
      </c>
      <c r="B19" s="300" t="s">
        <v>347</v>
      </c>
      <c r="C19" s="301">
        <v>35209</v>
      </c>
      <c r="D19" s="302">
        <v>1210</v>
      </c>
      <c r="E19" s="300" t="s">
        <v>319</v>
      </c>
      <c r="F19" s="300" t="s">
        <v>321</v>
      </c>
      <c r="G19" s="300">
        <v>377</v>
      </c>
      <c r="H19" s="303">
        <f>I19/0.0353</f>
        <v>849.8583569405099</v>
      </c>
      <c r="I19" s="243">
        <v>30</v>
      </c>
      <c r="J19" s="244"/>
      <c r="K19" s="247">
        <v>0.449</v>
      </c>
      <c r="L19" s="241"/>
      <c r="M19" s="241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34"/>
    </row>
    <row r="20" spans="1:33" ht="15">
      <c r="A20" s="283"/>
      <c r="B20" s="282"/>
      <c r="C20" s="282"/>
      <c r="D20" s="287"/>
      <c r="E20" s="282"/>
      <c r="F20" s="282"/>
      <c r="G20" s="282"/>
      <c r="H20" s="304"/>
      <c r="K20" s="248"/>
      <c r="L20" s="248"/>
      <c r="M20" s="248"/>
      <c r="AG20" s="231"/>
    </row>
    <row r="21" spans="1:33" s="10" customFormat="1" ht="16.5" thickBot="1">
      <c r="A21" s="280"/>
      <c r="B21" s="280"/>
      <c r="C21" s="280"/>
      <c r="D21" s="280"/>
      <c r="E21" s="280"/>
      <c r="F21" s="280"/>
      <c r="G21" s="280"/>
      <c r="H21" s="304"/>
      <c r="I21" s="232"/>
      <c r="J21" s="249"/>
      <c r="K21" s="250"/>
      <c r="L21" s="250"/>
      <c r="M21" s="250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32"/>
    </row>
    <row r="22" spans="1:33" s="10" customFormat="1" ht="16.5" thickBot="1">
      <c r="A22" s="289" t="s">
        <v>418</v>
      </c>
      <c r="B22" s="290" t="s">
        <v>419</v>
      </c>
      <c r="C22" s="291">
        <v>35383</v>
      </c>
      <c r="D22" s="290">
        <v>1424</v>
      </c>
      <c r="E22" s="290" t="s">
        <v>424</v>
      </c>
      <c r="F22" s="290" t="s">
        <v>339</v>
      </c>
      <c r="G22" s="290">
        <v>360</v>
      </c>
      <c r="H22" s="293">
        <f>I22/0.0353</f>
        <v>589.2351274787536</v>
      </c>
      <c r="I22" s="237">
        <v>20.8</v>
      </c>
      <c r="J22" s="251"/>
      <c r="K22" s="250"/>
      <c r="L22" s="250"/>
      <c r="M22" s="250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32"/>
    </row>
    <row r="23" spans="1:33" s="10" customFormat="1" ht="16.5" thickBot="1">
      <c r="A23" s="294" t="s">
        <v>418</v>
      </c>
      <c r="B23" s="295" t="s">
        <v>420</v>
      </c>
      <c r="C23" s="296">
        <v>35383</v>
      </c>
      <c r="D23" s="295">
        <v>1445</v>
      </c>
      <c r="E23" s="295" t="s">
        <v>424</v>
      </c>
      <c r="F23" s="295" t="s">
        <v>339</v>
      </c>
      <c r="G23" s="295">
        <v>357</v>
      </c>
      <c r="H23" s="298">
        <f>I23/0.0353</f>
        <v>725.2124645892352</v>
      </c>
      <c r="I23" s="241">
        <v>25.6</v>
      </c>
      <c r="J23" s="252"/>
      <c r="K23" s="265">
        <v>0.685</v>
      </c>
      <c r="L23" s="241"/>
      <c r="M23" s="241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32"/>
    </row>
    <row r="24" spans="1:33" s="10" customFormat="1" ht="15.75">
      <c r="A24" s="294" t="s">
        <v>418</v>
      </c>
      <c r="B24" s="295" t="s">
        <v>421</v>
      </c>
      <c r="C24" s="296">
        <v>35383</v>
      </c>
      <c r="D24" s="295">
        <v>1445</v>
      </c>
      <c r="E24" s="295" t="s">
        <v>424</v>
      </c>
      <c r="F24" s="295" t="s">
        <v>339</v>
      </c>
      <c r="G24" s="295">
        <v>293</v>
      </c>
      <c r="H24" s="298">
        <f>I24/0.0353</f>
        <v>271.95467422096317</v>
      </c>
      <c r="I24" s="241">
        <v>9.6</v>
      </c>
      <c r="J24" s="253"/>
      <c r="K24" s="264" t="s">
        <v>144</v>
      </c>
      <c r="L24" s="253"/>
      <c r="M24" s="253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32"/>
    </row>
    <row r="25" spans="1:33" s="10" customFormat="1" ht="16.5" thickBot="1">
      <c r="A25" s="294" t="s">
        <v>418</v>
      </c>
      <c r="B25" s="295" t="s">
        <v>422</v>
      </c>
      <c r="C25" s="296">
        <v>35383</v>
      </c>
      <c r="D25" s="295">
        <v>1447</v>
      </c>
      <c r="E25" s="295" t="s">
        <v>424</v>
      </c>
      <c r="F25" s="295" t="s">
        <v>339</v>
      </c>
      <c r="G25" s="295">
        <v>284</v>
      </c>
      <c r="H25" s="298">
        <f>I25/0.0353</f>
        <v>317.2804532577904</v>
      </c>
      <c r="I25" s="241">
        <v>11.2</v>
      </c>
      <c r="J25" s="253"/>
      <c r="K25" s="266">
        <v>0.717</v>
      </c>
      <c r="L25" s="241"/>
      <c r="M25" s="241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32"/>
    </row>
    <row r="26" spans="1:33" s="10" customFormat="1" ht="16.5" thickBot="1">
      <c r="A26" s="299" t="s">
        <v>418</v>
      </c>
      <c r="B26" s="300" t="s">
        <v>423</v>
      </c>
      <c r="C26" s="301">
        <v>35383</v>
      </c>
      <c r="D26" s="300">
        <v>1451</v>
      </c>
      <c r="E26" s="300" t="s">
        <v>424</v>
      </c>
      <c r="F26" s="300" t="s">
        <v>339</v>
      </c>
      <c r="G26" s="300">
        <v>278</v>
      </c>
      <c r="H26" s="303">
        <f>I26/0.0353</f>
        <v>362.6062322946176</v>
      </c>
      <c r="I26" s="243">
        <v>12.8</v>
      </c>
      <c r="J26" s="254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32"/>
    </row>
    <row r="27" spans="1:33" s="10" customFormat="1" ht="15.75">
      <c r="A27" s="284"/>
      <c r="B27" s="305"/>
      <c r="C27" s="306"/>
      <c r="D27" s="305"/>
      <c r="E27" s="305"/>
      <c r="F27" s="305"/>
      <c r="G27" s="305"/>
      <c r="H27" s="304"/>
      <c r="I27" s="240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32"/>
    </row>
    <row r="28" spans="1:33" ht="15.75" thickBot="1">
      <c r="A28" s="283"/>
      <c r="B28" s="282"/>
      <c r="C28" s="307" t="s">
        <v>240</v>
      </c>
      <c r="D28" s="282"/>
      <c r="E28" s="282"/>
      <c r="F28" s="282"/>
      <c r="G28" s="282"/>
      <c r="H28" s="304"/>
      <c r="AG28" s="231"/>
    </row>
    <row r="29" spans="1:33" s="10" customFormat="1" ht="16.5" thickBot="1">
      <c r="A29" s="308" t="s">
        <v>229</v>
      </c>
      <c r="B29" s="309" t="s">
        <v>230</v>
      </c>
      <c r="C29" s="310">
        <v>35586</v>
      </c>
      <c r="D29" s="309">
        <v>2400</v>
      </c>
      <c r="E29" s="309" t="s">
        <v>424</v>
      </c>
      <c r="F29" s="309" t="s">
        <v>339</v>
      </c>
      <c r="G29" s="309">
        <v>302</v>
      </c>
      <c r="H29" s="311">
        <f aca="true" t="shared" si="0" ref="H29:H53">I29/0.0353</f>
        <v>368.271954674221</v>
      </c>
      <c r="I29" s="255">
        <v>13</v>
      </c>
      <c r="J29" s="251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32"/>
    </row>
    <row r="30" spans="1:33" s="10" customFormat="1" ht="16.5" thickBot="1">
      <c r="A30" s="312" t="s">
        <v>229</v>
      </c>
      <c r="B30" s="313" t="s">
        <v>231</v>
      </c>
      <c r="C30" s="314">
        <v>35586</v>
      </c>
      <c r="D30" s="313">
        <v>2400</v>
      </c>
      <c r="E30" s="313" t="s">
        <v>424</v>
      </c>
      <c r="F30" s="313" t="s">
        <v>339</v>
      </c>
      <c r="G30" s="313">
        <v>327</v>
      </c>
      <c r="H30" s="315">
        <f t="shared" si="0"/>
        <v>509.915014164306</v>
      </c>
      <c r="I30" s="256">
        <v>18</v>
      </c>
      <c r="J30" s="252"/>
      <c r="K30" s="273">
        <v>0.341</v>
      </c>
      <c r="L30" s="257"/>
      <c r="M30" s="257">
        <v>0.32</v>
      </c>
      <c r="N30" s="258" t="s">
        <v>76</v>
      </c>
      <c r="O30" s="258">
        <v>0.75</v>
      </c>
      <c r="P30" s="258" t="s">
        <v>77</v>
      </c>
      <c r="Q30" s="258">
        <v>0.16</v>
      </c>
      <c r="R30" s="258" t="s">
        <v>78</v>
      </c>
      <c r="S30" s="258" t="s">
        <v>142</v>
      </c>
      <c r="T30" s="258">
        <v>0.05</v>
      </c>
      <c r="U30" s="258">
        <v>0.15</v>
      </c>
      <c r="V30" s="258">
        <v>0.13</v>
      </c>
      <c r="W30" s="258">
        <v>0.18</v>
      </c>
      <c r="X30" s="258" t="s">
        <v>79</v>
      </c>
      <c r="Y30" s="258" t="s">
        <v>142</v>
      </c>
      <c r="Z30" s="258">
        <v>0.08</v>
      </c>
      <c r="AA30" s="258">
        <v>0.049</v>
      </c>
      <c r="AB30" s="258">
        <v>0.004</v>
      </c>
      <c r="AC30" s="258" t="s">
        <v>142</v>
      </c>
      <c r="AD30" s="258">
        <v>0.21</v>
      </c>
      <c r="AE30" s="258">
        <v>0.26</v>
      </c>
      <c r="AF30" s="258">
        <v>5.98</v>
      </c>
      <c r="AG30" s="258">
        <v>4.2</v>
      </c>
    </row>
    <row r="31" spans="1:33" ht="15.75">
      <c r="A31" s="312" t="s">
        <v>229</v>
      </c>
      <c r="B31" s="313" t="s">
        <v>232</v>
      </c>
      <c r="C31" s="314">
        <v>35586</v>
      </c>
      <c r="D31" s="313">
        <v>2400</v>
      </c>
      <c r="E31" s="313" t="s">
        <v>424</v>
      </c>
      <c r="F31" s="313" t="s">
        <v>339</v>
      </c>
      <c r="G31" s="313">
        <v>366</v>
      </c>
      <c r="H31" s="315">
        <f t="shared" si="0"/>
        <v>538.243626062323</v>
      </c>
      <c r="I31" s="256">
        <v>19</v>
      </c>
      <c r="J31" s="259"/>
      <c r="AG31" s="231"/>
    </row>
    <row r="32" spans="1:33" s="10" customFormat="1" ht="15.75">
      <c r="A32" s="312" t="s">
        <v>229</v>
      </c>
      <c r="B32" s="313" t="s">
        <v>233</v>
      </c>
      <c r="C32" s="314">
        <v>35586</v>
      </c>
      <c r="D32" s="313">
        <v>2400</v>
      </c>
      <c r="E32" s="313" t="s">
        <v>424</v>
      </c>
      <c r="F32" s="313" t="s">
        <v>339</v>
      </c>
      <c r="G32" s="313">
        <v>297</v>
      </c>
      <c r="H32" s="315">
        <f t="shared" si="0"/>
        <v>283.28611898017</v>
      </c>
      <c r="I32" s="256">
        <v>10</v>
      </c>
      <c r="J32" s="252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32"/>
    </row>
    <row r="33" spans="1:33" s="10" customFormat="1" ht="16.5" thickBot="1">
      <c r="A33" s="316" t="s">
        <v>229</v>
      </c>
      <c r="B33" s="317" t="s">
        <v>234</v>
      </c>
      <c r="C33" s="318">
        <v>35586</v>
      </c>
      <c r="D33" s="317">
        <v>2400</v>
      </c>
      <c r="E33" s="317" t="s">
        <v>424</v>
      </c>
      <c r="F33" s="317" t="s">
        <v>339</v>
      </c>
      <c r="G33" s="317">
        <v>284</v>
      </c>
      <c r="H33" s="319">
        <f t="shared" si="0"/>
        <v>339.94334277620396</v>
      </c>
      <c r="I33" s="260">
        <v>12</v>
      </c>
      <c r="J33" s="254"/>
      <c r="K33" s="269"/>
      <c r="L33" s="269"/>
      <c r="M33" s="269"/>
      <c r="N33" s="269"/>
      <c r="O33" s="269"/>
      <c r="P33" s="270"/>
      <c r="Q33" s="270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70"/>
      <c r="AE33" s="270"/>
      <c r="AF33" s="271"/>
      <c r="AG33" s="232"/>
    </row>
    <row r="34" spans="1:33" s="10" customFormat="1" ht="15.75">
      <c r="A34" s="280"/>
      <c r="B34" s="320"/>
      <c r="C34" s="320"/>
      <c r="D34" s="320"/>
      <c r="E34" s="320"/>
      <c r="F34" s="320"/>
      <c r="G34" s="320"/>
      <c r="H34" s="321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32"/>
    </row>
    <row r="35" spans="1:33" s="10" customFormat="1" ht="16.5" thickBot="1">
      <c r="A35" s="280"/>
      <c r="B35" s="320"/>
      <c r="C35" s="307" t="s">
        <v>240</v>
      </c>
      <c r="D35" s="320"/>
      <c r="E35" s="320"/>
      <c r="F35" s="320"/>
      <c r="G35" s="320"/>
      <c r="H35" s="321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32"/>
    </row>
    <row r="36" spans="1:33" s="10" customFormat="1" ht="16.5" thickBot="1">
      <c r="A36" s="308" t="s">
        <v>229</v>
      </c>
      <c r="B36" s="309" t="s">
        <v>235</v>
      </c>
      <c r="C36" s="310">
        <v>35586</v>
      </c>
      <c r="D36" s="309">
        <v>2400</v>
      </c>
      <c r="E36" s="309" t="s">
        <v>424</v>
      </c>
      <c r="F36" s="309" t="s">
        <v>339</v>
      </c>
      <c r="G36" s="309">
        <v>242</v>
      </c>
      <c r="H36" s="311">
        <f t="shared" si="0"/>
        <v>169.97167138810198</v>
      </c>
      <c r="I36" s="255">
        <v>6</v>
      </c>
      <c r="J36" s="251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32"/>
    </row>
    <row r="37" spans="1:33" s="10" customFormat="1" ht="16.5" thickBot="1">
      <c r="A37" s="312" t="s">
        <v>229</v>
      </c>
      <c r="B37" s="313" t="s">
        <v>236</v>
      </c>
      <c r="C37" s="314">
        <v>35586</v>
      </c>
      <c r="D37" s="313">
        <v>2400</v>
      </c>
      <c r="E37" s="313" t="s">
        <v>424</v>
      </c>
      <c r="F37" s="313" t="s">
        <v>339</v>
      </c>
      <c r="G37" s="313">
        <v>224</v>
      </c>
      <c r="H37" s="315">
        <f t="shared" si="0"/>
        <v>141.643059490085</v>
      </c>
      <c r="I37" s="256">
        <v>5</v>
      </c>
      <c r="J37" s="252"/>
      <c r="K37" s="274"/>
      <c r="L37" s="258">
        <v>0.225</v>
      </c>
      <c r="M37" s="258"/>
      <c r="N37" s="258" t="s">
        <v>76</v>
      </c>
      <c r="O37" s="258"/>
      <c r="P37" s="258" t="s">
        <v>77</v>
      </c>
      <c r="Q37" s="258"/>
      <c r="R37" s="258" t="s">
        <v>78</v>
      </c>
      <c r="S37" s="258"/>
      <c r="T37" s="258" t="s">
        <v>82</v>
      </c>
      <c r="U37" s="258"/>
      <c r="V37" s="258">
        <v>0.14</v>
      </c>
      <c r="W37" s="258"/>
      <c r="X37" s="258" t="s">
        <v>79</v>
      </c>
      <c r="Y37" s="258"/>
      <c r="Z37" s="258">
        <v>0.07</v>
      </c>
      <c r="AA37" s="258"/>
      <c r="AB37" s="258" t="s">
        <v>81</v>
      </c>
      <c r="AC37" s="258"/>
      <c r="AD37" s="258" t="s">
        <v>77</v>
      </c>
      <c r="AE37" s="258"/>
      <c r="AF37" s="258">
        <v>5.93</v>
      </c>
      <c r="AG37" s="258"/>
    </row>
    <row r="38" spans="1:33" ht="15.75">
      <c r="A38" s="312" t="s">
        <v>229</v>
      </c>
      <c r="B38" s="313" t="s">
        <v>237</v>
      </c>
      <c r="C38" s="314">
        <v>35586</v>
      </c>
      <c r="D38" s="313">
        <v>2400</v>
      </c>
      <c r="E38" s="313" t="s">
        <v>424</v>
      </c>
      <c r="F38" s="313" t="s">
        <v>339</v>
      </c>
      <c r="G38" s="313">
        <v>223</v>
      </c>
      <c r="H38" s="315">
        <f t="shared" si="0"/>
        <v>141.643059490085</v>
      </c>
      <c r="I38" s="256">
        <v>5</v>
      </c>
      <c r="J38" s="259"/>
      <c r="AG38" s="231"/>
    </row>
    <row r="39" spans="1:33" ht="15.75">
      <c r="A39" s="312" t="s">
        <v>229</v>
      </c>
      <c r="B39" s="313" t="s">
        <v>238</v>
      </c>
      <c r="C39" s="314">
        <v>35586</v>
      </c>
      <c r="D39" s="313">
        <v>2400</v>
      </c>
      <c r="E39" s="313" t="s">
        <v>424</v>
      </c>
      <c r="F39" s="313" t="s">
        <v>339</v>
      </c>
      <c r="G39" s="313">
        <v>214</v>
      </c>
      <c r="H39" s="315">
        <f t="shared" si="0"/>
        <v>56.657223796033996</v>
      </c>
      <c r="I39" s="256">
        <v>2</v>
      </c>
      <c r="J39" s="25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31"/>
    </row>
    <row r="40" spans="1:33" ht="16.5" thickBot="1">
      <c r="A40" s="316" t="s">
        <v>229</v>
      </c>
      <c r="B40" s="317" t="s">
        <v>239</v>
      </c>
      <c r="C40" s="318">
        <v>35586</v>
      </c>
      <c r="D40" s="317">
        <v>2400</v>
      </c>
      <c r="E40" s="317" t="s">
        <v>424</v>
      </c>
      <c r="F40" s="317" t="s">
        <v>339</v>
      </c>
      <c r="G40" s="317">
        <v>227</v>
      </c>
      <c r="H40" s="319">
        <f t="shared" si="0"/>
        <v>141.643059490085</v>
      </c>
      <c r="I40" s="260">
        <v>5</v>
      </c>
      <c r="J40" s="261"/>
      <c r="K40" s="269"/>
      <c r="L40" s="269"/>
      <c r="M40" s="269"/>
      <c r="N40" s="269"/>
      <c r="O40" s="269"/>
      <c r="P40" s="270"/>
      <c r="Q40" s="270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70"/>
      <c r="AE40" s="270"/>
      <c r="AF40" s="271"/>
      <c r="AG40" s="231"/>
    </row>
    <row r="41" spans="1:33" ht="15">
      <c r="A41" s="283"/>
      <c r="B41" s="282"/>
      <c r="C41" s="282"/>
      <c r="D41" s="282"/>
      <c r="E41" s="282"/>
      <c r="F41" s="282"/>
      <c r="G41" s="282"/>
      <c r="H41" s="321"/>
      <c r="AG41" s="231"/>
    </row>
    <row r="42" spans="1:33" ht="15.75" thickBot="1">
      <c r="A42" s="283"/>
      <c r="B42" s="282"/>
      <c r="C42" s="307" t="s">
        <v>240</v>
      </c>
      <c r="D42" s="282"/>
      <c r="E42" s="282"/>
      <c r="F42" s="282"/>
      <c r="G42" s="282"/>
      <c r="H42" s="321"/>
      <c r="AG42" s="231"/>
    </row>
    <row r="43" spans="1:33" ht="16.5" thickBot="1">
      <c r="A43" s="308" t="s">
        <v>241</v>
      </c>
      <c r="B43" s="309" t="s">
        <v>242</v>
      </c>
      <c r="C43" s="310">
        <v>35587</v>
      </c>
      <c r="D43" s="309">
        <v>2345</v>
      </c>
      <c r="E43" s="309" t="s">
        <v>424</v>
      </c>
      <c r="F43" s="309" t="s">
        <v>339</v>
      </c>
      <c r="G43" s="309">
        <v>313</v>
      </c>
      <c r="H43" s="311">
        <f t="shared" si="0"/>
        <v>396.600566572238</v>
      </c>
      <c r="I43" s="255">
        <v>14</v>
      </c>
      <c r="J43" s="262"/>
      <c r="K43" s="249"/>
      <c r="L43" s="249"/>
      <c r="M43" s="249"/>
      <c r="AG43" s="231"/>
    </row>
    <row r="44" spans="1:33" ht="16.5" thickBot="1">
      <c r="A44" s="312" t="s">
        <v>241</v>
      </c>
      <c r="B44" s="313" t="s">
        <v>243</v>
      </c>
      <c r="C44" s="314">
        <v>35587</v>
      </c>
      <c r="D44" s="313">
        <v>2345</v>
      </c>
      <c r="E44" s="313" t="s">
        <v>424</v>
      </c>
      <c r="F44" s="313" t="s">
        <v>339</v>
      </c>
      <c r="G44" s="313">
        <v>326</v>
      </c>
      <c r="H44" s="315">
        <f t="shared" si="0"/>
        <v>424.92917847025495</v>
      </c>
      <c r="I44" s="256">
        <v>15</v>
      </c>
      <c r="J44" s="259"/>
      <c r="K44" s="275"/>
      <c r="L44" s="263">
        <v>0.23</v>
      </c>
      <c r="M44" s="276">
        <v>0.21</v>
      </c>
      <c r="N44" s="258" t="s">
        <v>76</v>
      </c>
      <c r="O44" s="258">
        <v>0.55</v>
      </c>
      <c r="P44" s="258" t="s">
        <v>77</v>
      </c>
      <c r="Q44" s="258">
        <v>0.19</v>
      </c>
      <c r="R44" s="258" t="s">
        <v>78</v>
      </c>
      <c r="S44" s="258" t="s">
        <v>142</v>
      </c>
      <c r="T44" s="258" t="s">
        <v>82</v>
      </c>
      <c r="U44" s="258">
        <v>0.14</v>
      </c>
      <c r="V44" s="258">
        <v>0.16</v>
      </c>
      <c r="W44" s="258">
        <v>0.23</v>
      </c>
      <c r="X44" s="258" t="s">
        <v>79</v>
      </c>
      <c r="Y44" s="258" t="s">
        <v>142</v>
      </c>
      <c r="Z44" s="258">
        <v>0.08</v>
      </c>
      <c r="AA44" s="258">
        <v>0.057</v>
      </c>
      <c r="AB44" s="258" t="s">
        <v>81</v>
      </c>
      <c r="AC44" s="258" t="s">
        <v>142</v>
      </c>
      <c r="AD44" s="258">
        <v>0.19</v>
      </c>
      <c r="AE44" s="258">
        <v>0.28</v>
      </c>
      <c r="AF44" s="258">
        <v>4.74</v>
      </c>
      <c r="AG44" s="258">
        <v>3.7</v>
      </c>
    </row>
    <row r="45" spans="1:33" ht="15.75">
      <c r="A45" s="312" t="s">
        <v>241</v>
      </c>
      <c r="B45" s="313" t="s">
        <v>244</v>
      </c>
      <c r="C45" s="314">
        <v>35587</v>
      </c>
      <c r="D45" s="313">
        <v>2345</v>
      </c>
      <c r="E45" s="313" t="s">
        <v>424</v>
      </c>
      <c r="F45" s="313" t="s">
        <v>339</v>
      </c>
      <c r="G45" s="313">
        <v>285</v>
      </c>
      <c r="H45" s="315">
        <f t="shared" si="0"/>
        <v>283.28611898017</v>
      </c>
      <c r="I45" s="256">
        <v>10</v>
      </c>
      <c r="J45" s="259"/>
      <c r="AG45" s="231"/>
    </row>
    <row r="46" spans="1:33" ht="15.75">
      <c r="A46" s="312" t="s">
        <v>241</v>
      </c>
      <c r="B46" s="313" t="s">
        <v>245</v>
      </c>
      <c r="C46" s="314">
        <v>35587</v>
      </c>
      <c r="D46" s="313">
        <v>2345</v>
      </c>
      <c r="E46" s="313" t="s">
        <v>424</v>
      </c>
      <c r="F46" s="313" t="s">
        <v>339</v>
      </c>
      <c r="G46" s="313">
        <v>273</v>
      </c>
      <c r="H46" s="315">
        <f t="shared" si="0"/>
        <v>254.957507082153</v>
      </c>
      <c r="I46" s="256">
        <v>9</v>
      </c>
      <c r="J46" s="25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31"/>
    </row>
    <row r="47" spans="1:33" ht="16.5" thickBot="1">
      <c r="A47" s="316" t="s">
        <v>241</v>
      </c>
      <c r="B47" s="317" t="s">
        <v>246</v>
      </c>
      <c r="C47" s="318">
        <v>35587</v>
      </c>
      <c r="D47" s="317">
        <v>2345</v>
      </c>
      <c r="E47" s="317" t="s">
        <v>424</v>
      </c>
      <c r="F47" s="317" t="s">
        <v>339</v>
      </c>
      <c r="G47" s="317">
        <v>275</v>
      </c>
      <c r="H47" s="319">
        <f t="shared" si="0"/>
        <v>283.28611898017</v>
      </c>
      <c r="I47" s="260">
        <v>10</v>
      </c>
      <c r="J47" s="261"/>
      <c r="K47" s="269"/>
      <c r="L47" s="269"/>
      <c r="M47" s="269"/>
      <c r="N47" s="269"/>
      <c r="O47" s="269"/>
      <c r="P47" s="270"/>
      <c r="Q47" s="270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70"/>
      <c r="AE47" s="270"/>
      <c r="AF47" s="271"/>
      <c r="AG47" s="231"/>
    </row>
    <row r="48" spans="1:33" ht="15">
      <c r="A48" s="283"/>
      <c r="B48" s="282"/>
      <c r="C48" s="282"/>
      <c r="D48" s="282"/>
      <c r="E48" s="282"/>
      <c r="F48" s="282"/>
      <c r="G48" s="282"/>
      <c r="H48" s="321"/>
      <c r="AG48" s="231"/>
    </row>
    <row r="49" spans="1:33" ht="15.75" thickBot="1">
      <c r="A49" s="283"/>
      <c r="B49" s="282"/>
      <c r="C49" s="307" t="s">
        <v>240</v>
      </c>
      <c r="D49" s="282"/>
      <c r="E49" s="282"/>
      <c r="F49" s="282"/>
      <c r="G49" s="282"/>
      <c r="H49" s="321"/>
      <c r="AG49" s="231"/>
    </row>
    <row r="50" spans="1:33" ht="16.5" thickBot="1">
      <c r="A50" s="308" t="s">
        <v>241</v>
      </c>
      <c r="B50" s="309" t="s">
        <v>247</v>
      </c>
      <c r="C50" s="310">
        <v>35587</v>
      </c>
      <c r="D50" s="309">
        <v>2345</v>
      </c>
      <c r="E50" s="309" t="s">
        <v>424</v>
      </c>
      <c r="F50" s="309" t="s">
        <v>339</v>
      </c>
      <c r="G50" s="309">
        <v>216</v>
      </c>
      <c r="H50" s="311">
        <f t="shared" si="0"/>
        <v>84.98583569405099</v>
      </c>
      <c r="I50" s="255">
        <v>3</v>
      </c>
      <c r="J50" s="262"/>
      <c r="K50" s="249"/>
      <c r="L50" s="249"/>
      <c r="M50" s="249"/>
      <c r="AG50" s="231"/>
    </row>
    <row r="51" spans="1:33" ht="16.5" thickBot="1">
      <c r="A51" s="312" t="s">
        <v>241</v>
      </c>
      <c r="B51" s="313" t="s">
        <v>248</v>
      </c>
      <c r="C51" s="314">
        <v>35587</v>
      </c>
      <c r="D51" s="313">
        <v>2345</v>
      </c>
      <c r="E51" s="313" t="s">
        <v>424</v>
      </c>
      <c r="F51" s="313" t="s">
        <v>339</v>
      </c>
      <c r="G51" s="313">
        <v>217</v>
      </c>
      <c r="H51" s="315">
        <f t="shared" si="0"/>
        <v>84.98583569405099</v>
      </c>
      <c r="I51" s="256">
        <v>3</v>
      </c>
      <c r="J51" s="259"/>
      <c r="K51" s="274"/>
      <c r="L51" s="258">
        <v>0.121</v>
      </c>
      <c r="M51" s="258"/>
      <c r="N51" s="258" t="s">
        <v>76</v>
      </c>
      <c r="O51" s="258"/>
      <c r="P51" s="258" t="s">
        <v>77</v>
      </c>
      <c r="Q51" s="258"/>
      <c r="R51" s="258" t="s">
        <v>78</v>
      </c>
      <c r="S51" s="258"/>
      <c r="T51" s="258" t="s">
        <v>82</v>
      </c>
      <c r="U51" s="258"/>
      <c r="V51" s="258">
        <v>0.17</v>
      </c>
      <c r="W51" s="258"/>
      <c r="X51" s="258" t="s">
        <v>79</v>
      </c>
      <c r="Y51" s="258"/>
      <c r="Z51" s="258">
        <v>0.07</v>
      </c>
      <c r="AA51" s="258"/>
      <c r="AB51" s="258" t="s">
        <v>81</v>
      </c>
      <c r="AC51" s="258"/>
      <c r="AD51" s="258">
        <v>0.21</v>
      </c>
      <c r="AE51" s="258"/>
      <c r="AF51" s="258">
        <v>4.48</v>
      </c>
      <c r="AG51" s="272"/>
    </row>
    <row r="52" spans="1:33" ht="15.75">
      <c r="A52" s="312" t="s">
        <v>241</v>
      </c>
      <c r="B52" s="313" t="s">
        <v>249</v>
      </c>
      <c r="C52" s="314">
        <v>35587</v>
      </c>
      <c r="D52" s="313">
        <v>2345</v>
      </c>
      <c r="E52" s="313" t="s">
        <v>424</v>
      </c>
      <c r="F52" s="313" t="s">
        <v>339</v>
      </c>
      <c r="G52" s="313">
        <v>203</v>
      </c>
      <c r="H52" s="315">
        <f t="shared" si="0"/>
        <v>84.98583569405099</v>
      </c>
      <c r="I52" s="256">
        <v>3</v>
      </c>
      <c r="J52" s="25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31"/>
    </row>
    <row r="53" spans="1:33" ht="16.5" thickBot="1">
      <c r="A53" s="316" t="s">
        <v>241</v>
      </c>
      <c r="B53" s="317" t="s">
        <v>250</v>
      </c>
      <c r="C53" s="318">
        <v>35587</v>
      </c>
      <c r="D53" s="317">
        <v>2345</v>
      </c>
      <c r="E53" s="317" t="s">
        <v>424</v>
      </c>
      <c r="F53" s="317" t="s">
        <v>339</v>
      </c>
      <c r="G53" s="317">
        <v>208</v>
      </c>
      <c r="H53" s="319">
        <f t="shared" si="0"/>
        <v>56.657223796033996</v>
      </c>
      <c r="I53" s="260">
        <v>2</v>
      </c>
      <c r="J53" s="261"/>
      <c r="K53" s="269"/>
      <c r="L53" s="269"/>
      <c r="M53" s="269"/>
      <c r="N53" s="269"/>
      <c r="O53" s="269"/>
      <c r="P53" s="270"/>
      <c r="Q53" s="270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70"/>
      <c r="AE53" s="270"/>
      <c r="AF53" s="271"/>
      <c r="AG53" s="231"/>
    </row>
    <row r="54" spans="1:33" ht="15">
      <c r="A54" s="283"/>
      <c r="B54" s="282"/>
      <c r="C54" s="282"/>
      <c r="D54" s="282"/>
      <c r="E54" s="282"/>
      <c r="F54" s="282"/>
      <c r="G54" s="282"/>
      <c r="H54" s="282"/>
      <c r="AG54" s="231"/>
    </row>
    <row r="55" spans="1:33" ht="15">
      <c r="A55" s="283"/>
      <c r="B55" s="282"/>
      <c r="C55" s="282"/>
      <c r="D55" s="282"/>
      <c r="E55" s="282"/>
      <c r="F55" s="282"/>
      <c r="G55" s="282"/>
      <c r="H55" s="282"/>
      <c r="AG55" s="231"/>
    </row>
    <row r="56" spans="1:33" ht="15">
      <c r="A56" s="283"/>
      <c r="B56" s="282"/>
      <c r="C56" s="282"/>
      <c r="D56" s="282"/>
      <c r="E56" s="282"/>
      <c r="F56" s="282"/>
      <c r="G56" s="282"/>
      <c r="H56" s="282"/>
      <c r="AG56" s="231"/>
    </row>
    <row r="57" spans="1:33" ht="15">
      <c r="A57" s="283"/>
      <c r="B57" s="282"/>
      <c r="C57" s="282"/>
      <c r="D57" s="282"/>
      <c r="E57" s="282"/>
      <c r="F57" s="282"/>
      <c r="G57" s="282"/>
      <c r="H57" s="282"/>
      <c r="AG57" s="231"/>
    </row>
    <row r="58" ht="15">
      <c r="AG58" s="231"/>
    </row>
    <row r="59" ht="15">
      <c r="AG59" s="231"/>
    </row>
    <row r="60" ht="15">
      <c r="AG60" s="231"/>
    </row>
    <row r="61" ht="15">
      <c r="AG61" s="231"/>
    </row>
    <row r="62" ht="15">
      <c r="AG62" s="231"/>
    </row>
    <row r="63" ht="15">
      <c r="AG63" s="231"/>
    </row>
    <row r="64" ht="15">
      <c r="AG64" s="231"/>
    </row>
    <row r="65" ht="15">
      <c r="AG65" s="231"/>
    </row>
    <row r="66" ht="15">
      <c r="AG66" s="231"/>
    </row>
    <row r="67" ht="15">
      <c r="AG67" s="231"/>
    </row>
    <row r="68" ht="15">
      <c r="AG68" s="231"/>
    </row>
    <row r="69" ht="15">
      <c r="AG69" s="231"/>
    </row>
    <row r="70" ht="15">
      <c r="AG70" s="231"/>
    </row>
    <row r="71" ht="15">
      <c r="AG71" s="231"/>
    </row>
    <row r="72" ht="15">
      <c r="AG72" s="231"/>
    </row>
    <row r="73" ht="15">
      <c r="AG73" s="231"/>
    </row>
    <row r="74" ht="15">
      <c r="AG74" s="231"/>
    </row>
    <row r="75" ht="15">
      <c r="AG75" s="231"/>
    </row>
    <row r="76" ht="15">
      <c r="AG76" s="231"/>
    </row>
    <row r="77" ht="15">
      <c r="AG77" s="231"/>
    </row>
    <row r="78" ht="15">
      <c r="AG78" s="231"/>
    </row>
    <row r="79" ht="15">
      <c r="AG79" s="231"/>
    </row>
    <row r="80" ht="15">
      <c r="AG80" s="231"/>
    </row>
    <row r="81" ht="15">
      <c r="AG81" s="231"/>
    </row>
    <row r="82" ht="15">
      <c r="AG82" s="231"/>
    </row>
    <row r="83" ht="15">
      <c r="AG83" s="231"/>
    </row>
    <row r="84" ht="15">
      <c r="AG84" s="231"/>
    </row>
    <row r="85" ht="15">
      <c r="AG85" s="231"/>
    </row>
    <row r="86" ht="15">
      <c r="AG86" s="231"/>
    </row>
    <row r="87" ht="15">
      <c r="AG87" s="231"/>
    </row>
    <row r="88" ht="15">
      <c r="AG88" s="231"/>
    </row>
    <row r="89" ht="15">
      <c r="AG89" s="231"/>
    </row>
    <row r="90" ht="15">
      <c r="AG90" s="231"/>
    </row>
    <row r="91" ht="15">
      <c r="AG91" s="231"/>
    </row>
    <row r="92" ht="15">
      <c r="AG92" s="231"/>
    </row>
    <row r="93" ht="15">
      <c r="AG93" s="231"/>
    </row>
    <row r="94" ht="15">
      <c r="AG94" s="231"/>
    </row>
    <row r="95" ht="15">
      <c r="AG95" s="231"/>
    </row>
    <row r="96" ht="15">
      <c r="AG96" s="231"/>
    </row>
    <row r="97" ht="15">
      <c r="AG97" s="231"/>
    </row>
    <row r="98" ht="15">
      <c r="AG98" s="231"/>
    </row>
    <row r="99" ht="15">
      <c r="AG99" s="231"/>
    </row>
    <row r="100" ht="15">
      <c r="AG100" s="231"/>
    </row>
    <row r="101" ht="15">
      <c r="AG101" s="231"/>
    </row>
    <row r="102" ht="15">
      <c r="AG102" s="231"/>
    </row>
    <row r="103" ht="15">
      <c r="AG103" s="231"/>
    </row>
    <row r="104" ht="15">
      <c r="AG104" s="231"/>
    </row>
    <row r="105" ht="15">
      <c r="AG105" s="231"/>
    </row>
    <row r="106" ht="15">
      <c r="AG106" s="231"/>
    </row>
    <row r="107" ht="15">
      <c r="AG107" s="231"/>
    </row>
    <row r="108" ht="15">
      <c r="AG108" s="231"/>
    </row>
    <row r="109" ht="15">
      <c r="AG109" s="231"/>
    </row>
    <row r="110" ht="15">
      <c r="AG110" s="231"/>
    </row>
    <row r="111" ht="15">
      <c r="AG111" s="231"/>
    </row>
    <row r="112" ht="15">
      <c r="AG112" s="231"/>
    </row>
    <row r="113" ht="15">
      <c r="AG113" s="231"/>
    </row>
    <row r="114" ht="15">
      <c r="AG114" s="231"/>
    </row>
    <row r="115" ht="15">
      <c r="AG115" s="231"/>
    </row>
    <row r="116" ht="15">
      <c r="AG116" s="231"/>
    </row>
    <row r="117" ht="15">
      <c r="AG117" s="231"/>
    </row>
    <row r="118" ht="15">
      <c r="AG118" s="231"/>
    </row>
    <row r="119" ht="15">
      <c r="AG119" s="231"/>
    </row>
    <row r="120" ht="15">
      <c r="AG120" s="231"/>
    </row>
    <row r="121" ht="15">
      <c r="AG121" s="231"/>
    </row>
    <row r="122" ht="15">
      <c r="AG122" s="231"/>
    </row>
    <row r="123" ht="15">
      <c r="AG123" s="231"/>
    </row>
    <row r="124" ht="15">
      <c r="AG124" s="231"/>
    </row>
    <row r="125" ht="15">
      <c r="AG125" s="231"/>
    </row>
    <row r="126" ht="15">
      <c r="AG126" s="231"/>
    </row>
    <row r="127" ht="15">
      <c r="AG127" s="231"/>
    </row>
    <row r="128" ht="15">
      <c r="AG128" s="231"/>
    </row>
    <row r="129" ht="15">
      <c r="AG129" s="231"/>
    </row>
    <row r="130" ht="15">
      <c r="AG130" s="231"/>
    </row>
    <row r="131" ht="15">
      <c r="AG131" s="231"/>
    </row>
    <row r="132" ht="15">
      <c r="AG132" s="231"/>
    </row>
    <row r="133" ht="15">
      <c r="AG133" s="231"/>
    </row>
    <row r="134" ht="15">
      <c r="AG134" s="231"/>
    </row>
    <row r="135" ht="15">
      <c r="AG135" s="231"/>
    </row>
    <row r="136" ht="15">
      <c r="AG136" s="231"/>
    </row>
    <row r="137" ht="15">
      <c r="AG137" s="231"/>
    </row>
    <row r="138" ht="15">
      <c r="AG138" s="231"/>
    </row>
    <row r="139" ht="15">
      <c r="AG139" s="231"/>
    </row>
    <row r="140" ht="15">
      <c r="AG140" s="231"/>
    </row>
    <row r="141" ht="15">
      <c r="AG141" s="231"/>
    </row>
    <row r="142" ht="15">
      <c r="AG142" s="231"/>
    </row>
    <row r="143" ht="15">
      <c r="AG143" s="231"/>
    </row>
    <row r="144" ht="15">
      <c r="AG144" s="231"/>
    </row>
    <row r="145" ht="15">
      <c r="AG145" s="231"/>
    </row>
    <row r="146" ht="15">
      <c r="AG146" s="231"/>
    </row>
    <row r="147" ht="15">
      <c r="AG147" s="231"/>
    </row>
    <row r="148" ht="15">
      <c r="AG148" s="231"/>
    </row>
    <row r="149" ht="15">
      <c r="AG149" s="231"/>
    </row>
    <row r="150" ht="15">
      <c r="AG150" s="231"/>
    </row>
    <row r="151" ht="15">
      <c r="AG151" s="231"/>
    </row>
    <row r="152" ht="15">
      <c r="AG152" s="231"/>
    </row>
    <row r="153" ht="15">
      <c r="AG153" s="231"/>
    </row>
    <row r="154" ht="15">
      <c r="AG154" s="231"/>
    </row>
    <row r="155" ht="15">
      <c r="AG155" s="231"/>
    </row>
    <row r="156" ht="15">
      <c r="AG156" s="231"/>
    </row>
    <row r="157" ht="15">
      <c r="AG157" s="231"/>
    </row>
    <row r="158" ht="15">
      <c r="AG158" s="231"/>
    </row>
    <row r="159" ht="15">
      <c r="AG159" s="231"/>
    </row>
    <row r="160" ht="15">
      <c r="AG160" s="231"/>
    </row>
    <row r="161" ht="15">
      <c r="AG161" s="231"/>
    </row>
    <row r="162" ht="15">
      <c r="AG162" s="231"/>
    </row>
    <row r="163" ht="15">
      <c r="AG163" s="231"/>
    </row>
    <row r="164" ht="15">
      <c r="AG164" s="231"/>
    </row>
    <row r="165" ht="15">
      <c r="AG165" s="231"/>
    </row>
    <row r="166" ht="15">
      <c r="AG166" s="231"/>
    </row>
    <row r="167" ht="15">
      <c r="AG167" s="231"/>
    </row>
    <row r="168" ht="15">
      <c r="AG168" s="231"/>
    </row>
    <row r="169" ht="15">
      <c r="AG169" s="231"/>
    </row>
    <row r="170" ht="15">
      <c r="AG170" s="231"/>
    </row>
    <row r="171" ht="15">
      <c r="AG171" s="231"/>
    </row>
    <row r="172" ht="15">
      <c r="AG172" s="231"/>
    </row>
    <row r="173" ht="15">
      <c r="AG173" s="231"/>
    </row>
    <row r="174" ht="15">
      <c r="AG174" s="231"/>
    </row>
    <row r="175" ht="15">
      <c r="AG175" s="231"/>
    </row>
    <row r="176" ht="15">
      <c r="AG176" s="231"/>
    </row>
    <row r="177" ht="15">
      <c r="AG177" s="231"/>
    </row>
    <row r="178" ht="15">
      <c r="AG178" s="231"/>
    </row>
    <row r="179" ht="15">
      <c r="AG179" s="231"/>
    </row>
    <row r="180" ht="15">
      <c r="AG180" s="231"/>
    </row>
    <row r="181" ht="15">
      <c r="AG181" s="231"/>
    </row>
    <row r="182" ht="15">
      <c r="AG182" s="231"/>
    </row>
    <row r="183" ht="15">
      <c r="AG183" s="231"/>
    </row>
    <row r="184" ht="15">
      <c r="AG184" s="231"/>
    </row>
    <row r="185" ht="15">
      <c r="AG185" s="231"/>
    </row>
    <row r="186" ht="15">
      <c r="AG186" s="231"/>
    </row>
    <row r="187" ht="15">
      <c r="AG187" s="231"/>
    </row>
    <row r="188" ht="15">
      <c r="AG188" s="231"/>
    </row>
    <row r="189" ht="15">
      <c r="AG189" s="231"/>
    </row>
    <row r="190" ht="15">
      <c r="AG190" s="231"/>
    </row>
    <row r="191" ht="15">
      <c r="AG191" s="231"/>
    </row>
    <row r="192" ht="15">
      <c r="AG192" s="231"/>
    </row>
    <row r="193" ht="15">
      <c r="AG193" s="231"/>
    </row>
  </sheetData>
  <printOptions/>
  <pageMargins left="0.75" right="0.75" top="1" bottom="1" header="0.5" footer="0.5"/>
  <pageSetup fitToHeight="1" fitToWidth="1" orientation="landscape" scale="4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2.75"/>
  <cols>
    <col min="1" max="1" width="26.00390625" style="0" customWidth="1"/>
    <col min="2" max="6" width="11.375" style="0" customWidth="1"/>
    <col min="7" max="7" width="16.375" style="0" customWidth="1"/>
    <col min="8" max="8" width="11.375" style="0" customWidth="1"/>
    <col min="9" max="9" width="14.875" style="0" customWidth="1"/>
    <col min="10" max="16384" width="11.375" style="0" customWidth="1"/>
  </cols>
  <sheetData>
    <row r="1" spans="2:10" ht="12.75">
      <c r="B1" s="4" t="s">
        <v>331</v>
      </c>
      <c r="C1" s="1"/>
      <c r="D1" s="4" t="s">
        <v>324</v>
      </c>
      <c r="E1" s="1"/>
      <c r="F1" s="4" t="s">
        <v>322</v>
      </c>
      <c r="G1" s="1"/>
      <c r="H1" s="1"/>
      <c r="I1" s="1"/>
      <c r="J1" s="1"/>
    </row>
    <row r="2" spans="2:10" ht="12.75">
      <c r="B2" s="4" t="s">
        <v>332</v>
      </c>
      <c r="C2" s="1"/>
      <c r="D2" s="4" t="s">
        <v>327</v>
      </c>
      <c r="E2" s="1"/>
      <c r="F2" s="4" t="s">
        <v>323</v>
      </c>
      <c r="G2" s="1"/>
      <c r="H2" s="1"/>
      <c r="I2" s="1"/>
      <c r="J2" s="1"/>
    </row>
    <row r="3" spans="2:10" ht="12.75">
      <c r="B3" s="4" t="s">
        <v>334</v>
      </c>
      <c r="C3" s="1"/>
      <c r="D3" s="4" t="s">
        <v>325</v>
      </c>
      <c r="E3" s="1"/>
      <c r="F3" s="4" t="s">
        <v>333</v>
      </c>
      <c r="G3" s="1"/>
      <c r="H3" s="1"/>
      <c r="I3" s="1"/>
      <c r="J3" s="1"/>
    </row>
    <row r="4" spans="2:10" ht="12.75">
      <c r="B4" s="4" t="s">
        <v>335</v>
      </c>
      <c r="C4" s="1"/>
      <c r="D4" s="4" t="s">
        <v>326</v>
      </c>
      <c r="E4" s="1"/>
      <c r="F4" s="4" t="s">
        <v>328</v>
      </c>
      <c r="G4" s="1"/>
      <c r="H4" s="1"/>
      <c r="I4" s="1"/>
      <c r="J4" s="1"/>
    </row>
    <row r="5" spans="2:10" ht="12.75">
      <c r="B5" s="4" t="s">
        <v>336</v>
      </c>
      <c r="C5" s="1"/>
      <c r="D5" s="4"/>
      <c r="E5" s="1"/>
      <c r="F5" s="4" t="s">
        <v>329</v>
      </c>
      <c r="G5" s="1"/>
      <c r="H5" s="1"/>
      <c r="I5" s="1"/>
      <c r="J5" s="1"/>
    </row>
    <row r="6" spans="2:10" ht="12.75">
      <c r="B6" s="4" t="s">
        <v>338</v>
      </c>
      <c r="C6" s="1"/>
      <c r="D6" s="1"/>
      <c r="E6" s="1"/>
      <c r="F6" s="4" t="s">
        <v>330</v>
      </c>
      <c r="G6" s="1"/>
      <c r="H6" s="1"/>
      <c r="I6" s="1"/>
      <c r="J6" s="1"/>
    </row>
    <row r="7" spans="2:10" ht="12.75">
      <c r="B7" s="1"/>
      <c r="C7" s="1"/>
      <c r="D7" s="1"/>
      <c r="E7" s="1"/>
      <c r="F7" s="4" t="s">
        <v>337</v>
      </c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1:11" ht="13.5" thickBot="1">
      <c r="A9" s="2" t="s">
        <v>308</v>
      </c>
      <c r="B9" s="2" t="s">
        <v>309</v>
      </c>
      <c r="C9" s="2" t="s">
        <v>310</v>
      </c>
      <c r="D9" s="2" t="s">
        <v>311</v>
      </c>
      <c r="E9" s="2" t="s">
        <v>312</v>
      </c>
      <c r="F9" s="2" t="s">
        <v>313</v>
      </c>
      <c r="G9" s="2" t="s">
        <v>314</v>
      </c>
      <c r="H9" s="2" t="s">
        <v>315</v>
      </c>
      <c r="I9" s="2" t="s">
        <v>317</v>
      </c>
      <c r="J9" s="2" t="s">
        <v>318</v>
      </c>
      <c r="K9" s="2" t="s">
        <v>340</v>
      </c>
    </row>
    <row r="12" ht="20.25">
      <c r="A12" s="25" t="s">
        <v>369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1" sqref="B1"/>
    </sheetView>
  </sheetViews>
  <sheetFormatPr defaultColWidth="9.00390625" defaultRowHeight="12.75"/>
  <cols>
    <col min="1" max="1" width="30.25390625" style="0" customWidth="1"/>
    <col min="2" max="6" width="11.375" style="0" customWidth="1"/>
    <col min="7" max="7" width="17.25390625" style="0" customWidth="1"/>
    <col min="8" max="8" width="11.375" style="0" customWidth="1"/>
    <col min="9" max="9" width="15.25390625" style="0" customWidth="1"/>
    <col min="10" max="16384" width="11.375" style="0" customWidth="1"/>
  </cols>
  <sheetData>
    <row r="1" ht="18" customHeight="1">
      <c r="B1" s="25" t="s">
        <v>7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1:11" s="21" customFormat="1" ht="12.75">
      <c r="A5" s="5" t="s">
        <v>227</v>
      </c>
      <c r="B5" s="31" t="s">
        <v>335</v>
      </c>
      <c r="C5" s="30"/>
      <c r="D5" s="31" t="s">
        <v>326</v>
      </c>
      <c r="E5" s="30"/>
      <c r="F5" s="31" t="s">
        <v>328</v>
      </c>
      <c r="G5" s="30"/>
      <c r="H5" s="30"/>
      <c r="I5" s="30"/>
      <c r="J5" s="30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ht="13.5" thickBot="1">
      <c r="C11" s="10" t="s">
        <v>388</v>
      </c>
    </row>
    <row r="12" spans="1:11" s="10" customFormat="1" ht="16.5" thickBot="1">
      <c r="A12" s="87" t="s">
        <v>370</v>
      </c>
      <c r="B12" s="88" t="s">
        <v>381</v>
      </c>
      <c r="C12" s="89">
        <v>35305</v>
      </c>
      <c r="D12" s="88">
        <v>730</v>
      </c>
      <c r="E12" s="88" t="s">
        <v>358</v>
      </c>
      <c r="F12" s="88" t="s">
        <v>353</v>
      </c>
      <c r="G12" s="88">
        <v>608</v>
      </c>
      <c r="H12" s="149">
        <f>I12/0.0353</f>
        <v>4220.963172804532</v>
      </c>
      <c r="I12" s="88">
        <v>149</v>
      </c>
      <c r="J12" s="150"/>
      <c r="K12" s="229">
        <v>0.698</v>
      </c>
    </row>
    <row r="13" spans="2:10" s="10" customFormat="1" ht="12.75">
      <c r="B13" s="11"/>
      <c r="C13" s="28"/>
      <c r="D13" s="11"/>
      <c r="E13" s="11"/>
      <c r="F13" s="11"/>
      <c r="G13" s="11"/>
      <c r="H13" s="29"/>
      <c r="I13" s="11"/>
      <c r="J13" s="11"/>
    </row>
    <row r="14" spans="2:10" s="10" customFormat="1" ht="12.75">
      <c r="B14" s="11"/>
      <c r="C14" s="27" t="s">
        <v>389</v>
      </c>
      <c r="D14" s="11"/>
      <c r="E14" s="11"/>
      <c r="F14" s="11"/>
      <c r="G14" s="11"/>
      <c r="H14" s="29"/>
      <c r="I14" s="11"/>
      <c r="J14" s="11"/>
    </row>
    <row r="15" spans="1:10" s="10" customFormat="1" ht="12.75">
      <c r="A15" s="5" t="s">
        <v>370</v>
      </c>
      <c r="B15" s="6" t="s">
        <v>382</v>
      </c>
      <c r="C15" s="7">
        <v>35305</v>
      </c>
      <c r="D15" s="6">
        <v>730</v>
      </c>
      <c r="E15" s="6" t="s">
        <v>358</v>
      </c>
      <c r="F15" s="6" t="s">
        <v>379</v>
      </c>
      <c r="G15" s="6">
        <v>223</v>
      </c>
      <c r="H15" s="8">
        <f aca="true" t="shared" si="0" ref="H15:H22">I15/0.0353</f>
        <v>226.62889518413598</v>
      </c>
      <c r="I15" s="6">
        <v>8</v>
      </c>
      <c r="J15" s="11"/>
    </row>
    <row r="16" spans="2:10" s="10" customFormat="1" ht="12.75">
      <c r="B16" s="11"/>
      <c r="C16" s="28"/>
      <c r="D16" s="11"/>
      <c r="E16" s="11"/>
      <c r="F16" s="11"/>
      <c r="G16" s="11"/>
      <c r="H16" s="29"/>
      <c r="I16" s="11"/>
      <c r="J16" s="11"/>
    </row>
    <row r="17" spans="2:10" s="21" customFormat="1" ht="13.5" thickBot="1">
      <c r="B17" s="30"/>
      <c r="C17" s="27" t="s">
        <v>390</v>
      </c>
      <c r="D17" s="30"/>
      <c r="E17" s="30"/>
      <c r="F17" s="30"/>
      <c r="G17" s="30"/>
      <c r="H17" s="26"/>
      <c r="I17" s="30"/>
      <c r="J17" s="30"/>
    </row>
    <row r="18" spans="1:10" s="10" customFormat="1" ht="12.75">
      <c r="A18" s="58" t="s">
        <v>370</v>
      </c>
      <c r="B18" s="59" t="s">
        <v>383</v>
      </c>
      <c r="C18" s="60">
        <v>35305</v>
      </c>
      <c r="D18" s="59">
        <v>730</v>
      </c>
      <c r="E18" s="59" t="s">
        <v>358</v>
      </c>
      <c r="F18" s="59" t="s">
        <v>353</v>
      </c>
      <c r="G18" s="59">
        <v>310</v>
      </c>
      <c r="H18" s="70">
        <f t="shared" si="0"/>
        <v>424.92917847025495</v>
      </c>
      <c r="I18" s="59">
        <v>15</v>
      </c>
      <c r="J18" s="144"/>
    </row>
    <row r="19" spans="1:10" s="10" customFormat="1" ht="13.5" thickBot="1">
      <c r="A19" s="63" t="s">
        <v>370</v>
      </c>
      <c r="B19" s="55" t="s">
        <v>384</v>
      </c>
      <c r="C19" s="56">
        <v>35305</v>
      </c>
      <c r="D19" s="55">
        <v>730</v>
      </c>
      <c r="E19" s="55" t="s">
        <v>358</v>
      </c>
      <c r="F19" s="55" t="s">
        <v>353</v>
      </c>
      <c r="G19" s="55">
        <v>320</v>
      </c>
      <c r="H19" s="71">
        <f t="shared" si="0"/>
        <v>424.92917847025495</v>
      </c>
      <c r="I19" s="55">
        <v>15</v>
      </c>
      <c r="J19" s="145"/>
    </row>
    <row r="20" spans="1:11" s="10" customFormat="1" ht="13.5" thickBot="1">
      <c r="A20" s="63" t="s">
        <v>370</v>
      </c>
      <c r="B20" s="55" t="s">
        <v>385</v>
      </c>
      <c r="C20" s="56">
        <v>35305</v>
      </c>
      <c r="D20" s="55">
        <v>730</v>
      </c>
      <c r="E20" s="55" t="s">
        <v>358</v>
      </c>
      <c r="F20" s="55" t="s">
        <v>353</v>
      </c>
      <c r="G20" s="55">
        <v>292</v>
      </c>
      <c r="H20" s="71">
        <f t="shared" si="0"/>
        <v>339.94334277620396</v>
      </c>
      <c r="I20" s="55">
        <v>12</v>
      </c>
      <c r="J20" s="145"/>
      <c r="K20" s="225">
        <v>0.178</v>
      </c>
    </row>
    <row r="21" spans="1:10" s="10" customFormat="1" ht="12.75">
      <c r="A21" s="63" t="s">
        <v>370</v>
      </c>
      <c r="B21" s="55" t="s">
        <v>386</v>
      </c>
      <c r="C21" s="56">
        <v>35305</v>
      </c>
      <c r="D21" s="55">
        <v>730</v>
      </c>
      <c r="E21" s="55" t="s">
        <v>358</v>
      </c>
      <c r="F21" s="55" t="s">
        <v>353</v>
      </c>
      <c r="G21" s="55">
        <v>327</v>
      </c>
      <c r="H21" s="71">
        <f t="shared" si="0"/>
        <v>424.92917847025495</v>
      </c>
      <c r="I21" s="55">
        <v>15</v>
      </c>
      <c r="J21" s="145"/>
    </row>
    <row r="22" spans="1:10" s="10" customFormat="1" ht="13.5" thickBot="1">
      <c r="A22" s="65" t="s">
        <v>370</v>
      </c>
      <c r="B22" s="66" t="s">
        <v>387</v>
      </c>
      <c r="C22" s="67">
        <v>35305</v>
      </c>
      <c r="D22" s="66">
        <v>730</v>
      </c>
      <c r="E22" s="66" t="s">
        <v>358</v>
      </c>
      <c r="F22" s="66" t="s">
        <v>353</v>
      </c>
      <c r="G22" s="66">
        <v>332</v>
      </c>
      <c r="H22" s="73">
        <f t="shared" si="0"/>
        <v>424.92917847025495</v>
      </c>
      <c r="I22" s="66">
        <v>15</v>
      </c>
      <c r="J22" s="146"/>
    </row>
    <row r="23" spans="1:9" ht="12.75">
      <c r="A23" s="40"/>
      <c r="B23" s="40"/>
      <c r="C23" s="40"/>
      <c r="D23" s="40"/>
      <c r="E23" s="40"/>
      <c r="F23" s="40"/>
      <c r="G23" s="40"/>
      <c r="H23" s="8"/>
      <c r="I23" s="40"/>
    </row>
    <row r="24" spans="1:9" ht="13.5" thickBot="1">
      <c r="A24" s="40"/>
      <c r="B24" s="40"/>
      <c r="C24" s="40"/>
      <c r="D24" s="40"/>
      <c r="E24" s="40"/>
      <c r="F24" s="40"/>
      <c r="G24" s="40"/>
      <c r="H24" s="8"/>
      <c r="I24" s="40"/>
    </row>
    <row r="25" spans="1:10" s="32" customFormat="1" ht="13.5" thickBot="1">
      <c r="A25" s="151" t="s">
        <v>397</v>
      </c>
      <c r="B25" s="59" t="s">
        <v>398</v>
      </c>
      <c r="C25" s="60">
        <v>35339</v>
      </c>
      <c r="D25" s="59">
        <v>1900</v>
      </c>
      <c r="E25" s="59" t="s">
        <v>319</v>
      </c>
      <c r="F25" s="59" t="s">
        <v>321</v>
      </c>
      <c r="G25" s="59">
        <v>345</v>
      </c>
      <c r="H25" s="70">
        <f>I25/0.0353</f>
        <v>651.558073654391</v>
      </c>
      <c r="I25" s="59">
        <v>23</v>
      </c>
      <c r="J25" s="144"/>
    </row>
    <row r="26" spans="1:11" s="32" customFormat="1" ht="13.5" thickBot="1">
      <c r="A26" s="152" t="s">
        <v>397</v>
      </c>
      <c r="B26" s="55" t="s">
        <v>399</v>
      </c>
      <c r="C26" s="56">
        <v>35339</v>
      </c>
      <c r="D26" s="55">
        <v>1930</v>
      </c>
      <c r="E26" s="55" t="s">
        <v>319</v>
      </c>
      <c r="F26" s="55" t="s">
        <v>321</v>
      </c>
      <c r="G26" s="55">
        <v>265</v>
      </c>
      <c r="H26" s="71">
        <f>I26/0.0353</f>
        <v>339.94334277620396</v>
      </c>
      <c r="I26" s="55">
        <v>12</v>
      </c>
      <c r="J26" s="145"/>
      <c r="K26" s="225">
        <v>0.263</v>
      </c>
    </row>
    <row r="27" spans="1:10" s="32" customFormat="1" ht="13.5" thickBot="1">
      <c r="A27" s="153" t="s">
        <v>397</v>
      </c>
      <c r="B27" s="66" t="s">
        <v>400</v>
      </c>
      <c r="C27" s="67">
        <v>35341</v>
      </c>
      <c r="D27" s="66">
        <v>730</v>
      </c>
      <c r="E27" s="66" t="s">
        <v>319</v>
      </c>
      <c r="F27" s="66" t="s">
        <v>321</v>
      </c>
      <c r="G27" s="66">
        <v>245</v>
      </c>
      <c r="H27" s="73">
        <f>I27/0.0353</f>
        <v>254.957507082153</v>
      </c>
      <c r="I27" s="66">
        <v>9</v>
      </c>
      <c r="J27" s="146"/>
    </row>
  </sheetData>
  <printOptions/>
  <pageMargins left="0.75" right="0.75" top="1" bottom="1" header="0.5" footer="0.5"/>
  <pageSetup fitToHeight="1" fitToWidth="1" horizontalDpi="600" verticalDpi="600" orientation="landscape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9" sqref="C9"/>
    </sheetView>
  </sheetViews>
  <sheetFormatPr defaultColWidth="9.00390625" defaultRowHeight="12.75"/>
  <cols>
    <col min="1" max="1" width="29.875" style="0" customWidth="1"/>
    <col min="2" max="6" width="11.375" style="0" customWidth="1"/>
    <col min="7" max="7" width="15.875" style="0" customWidth="1"/>
    <col min="8" max="8" width="11.375" style="0" customWidth="1"/>
    <col min="9" max="9" width="15.25390625" style="0" customWidth="1"/>
    <col min="10" max="16384" width="11.375" style="0" customWidth="1"/>
  </cols>
  <sheetData>
    <row r="1" ht="18" customHeight="1">
      <c r="B1" s="25" t="s">
        <v>6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1:11" ht="12.75">
      <c r="A5" s="40" t="s">
        <v>227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ht="13.5" thickBot="1">
      <c r="C11" s="32" t="s">
        <v>391</v>
      </c>
    </row>
    <row r="12" spans="1:11" s="10" customFormat="1" ht="13.5" thickBot="1">
      <c r="A12" s="87" t="s">
        <v>380</v>
      </c>
      <c r="B12" s="88" t="s">
        <v>371</v>
      </c>
      <c r="C12" s="89">
        <v>35306</v>
      </c>
      <c r="D12" s="88">
        <v>730</v>
      </c>
      <c r="E12" s="88" t="s">
        <v>358</v>
      </c>
      <c r="F12" s="88" t="s">
        <v>353</v>
      </c>
      <c r="G12" s="88">
        <v>497</v>
      </c>
      <c r="H12" s="149">
        <f>I12/0.0353</f>
        <v>2577.903682719547</v>
      </c>
      <c r="I12" s="88">
        <v>91</v>
      </c>
      <c r="J12" s="154"/>
      <c r="K12" s="224">
        <v>0.269</v>
      </c>
    </row>
    <row r="13" spans="2:11" s="10" customFormat="1" ht="12.75">
      <c r="B13" s="11"/>
      <c r="C13" s="28"/>
      <c r="D13" s="11"/>
      <c r="E13" s="11"/>
      <c r="F13" s="11"/>
      <c r="G13" s="11"/>
      <c r="H13" s="29"/>
      <c r="I13" s="11"/>
      <c r="K13" s="30"/>
    </row>
    <row r="14" spans="2:11" s="10" customFormat="1" ht="13.5" thickBot="1">
      <c r="B14" s="11"/>
      <c r="C14" s="32" t="s">
        <v>391</v>
      </c>
      <c r="D14" s="11"/>
      <c r="E14" s="11"/>
      <c r="F14" s="11"/>
      <c r="G14" s="11"/>
      <c r="H14" s="29"/>
      <c r="I14" s="11"/>
      <c r="K14" s="30"/>
    </row>
    <row r="15" spans="1:11" s="10" customFormat="1" ht="13.5" thickBot="1">
      <c r="A15" s="87" t="s">
        <v>380</v>
      </c>
      <c r="B15" s="88" t="s">
        <v>375</v>
      </c>
      <c r="C15" s="89">
        <v>35306</v>
      </c>
      <c r="D15" s="88">
        <v>730</v>
      </c>
      <c r="E15" s="88" t="s">
        <v>358</v>
      </c>
      <c r="F15" s="88" t="s">
        <v>353</v>
      </c>
      <c r="G15" s="88">
        <v>419</v>
      </c>
      <c r="H15" s="149">
        <f>I15/0.0353</f>
        <v>1019.830028328612</v>
      </c>
      <c r="I15" s="88">
        <v>36</v>
      </c>
      <c r="J15" s="154"/>
      <c r="K15" s="224">
        <v>0.254</v>
      </c>
    </row>
    <row r="16" spans="2:11" s="10" customFormat="1" ht="12.75">
      <c r="B16" s="11"/>
      <c r="C16" s="28"/>
      <c r="D16" s="11"/>
      <c r="E16" s="11"/>
      <c r="F16" s="11"/>
      <c r="G16" s="11"/>
      <c r="H16" s="29"/>
      <c r="I16" s="11"/>
      <c r="K16" s="30"/>
    </row>
    <row r="17" spans="2:11" s="10" customFormat="1" ht="13.5" thickBot="1">
      <c r="B17" s="11"/>
      <c r="C17" s="27" t="s">
        <v>392</v>
      </c>
      <c r="D17" s="11"/>
      <c r="E17" s="11"/>
      <c r="F17" s="11"/>
      <c r="G17" s="11"/>
      <c r="H17" s="29"/>
      <c r="I17" s="11"/>
      <c r="K17" s="30"/>
    </row>
    <row r="18" spans="1:11" s="10" customFormat="1" ht="12.75">
      <c r="A18" s="58" t="s">
        <v>380</v>
      </c>
      <c r="B18" s="59" t="s">
        <v>372</v>
      </c>
      <c r="C18" s="60">
        <v>35306</v>
      </c>
      <c r="D18" s="59">
        <v>730</v>
      </c>
      <c r="E18" s="59" t="s">
        <v>319</v>
      </c>
      <c r="F18" s="59" t="s">
        <v>353</v>
      </c>
      <c r="G18" s="59">
        <v>283</v>
      </c>
      <c r="H18" s="70">
        <f>I18/0.0353</f>
        <v>311.614730878187</v>
      </c>
      <c r="I18" s="59">
        <v>11</v>
      </c>
      <c r="J18" s="155"/>
      <c r="K18" s="30"/>
    </row>
    <row r="19" spans="1:11" s="10" customFormat="1" ht="13.5" thickBot="1">
      <c r="A19" s="63" t="s">
        <v>380</v>
      </c>
      <c r="B19" s="55" t="s">
        <v>374</v>
      </c>
      <c r="C19" s="56">
        <v>35306</v>
      </c>
      <c r="D19" s="55">
        <v>730</v>
      </c>
      <c r="E19" s="55" t="s">
        <v>358</v>
      </c>
      <c r="F19" s="55" t="s">
        <v>353</v>
      </c>
      <c r="G19" s="55">
        <v>295</v>
      </c>
      <c r="H19" s="71">
        <f>I19/0.0353</f>
        <v>424.92917847025495</v>
      </c>
      <c r="I19" s="55">
        <v>15</v>
      </c>
      <c r="J19" s="156"/>
      <c r="K19" s="30"/>
    </row>
    <row r="20" spans="1:11" s="10" customFormat="1" ht="13.5" thickBot="1">
      <c r="A20" s="63" t="s">
        <v>380</v>
      </c>
      <c r="B20" s="55" t="s">
        <v>373</v>
      </c>
      <c r="C20" s="56">
        <v>35306</v>
      </c>
      <c r="D20" s="55">
        <v>730</v>
      </c>
      <c r="E20" s="55" t="s">
        <v>358</v>
      </c>
      <c r="F20" s="55" t="s">
        <v>353</v>
      </c>
      <c r="G20" s="55">
        <v>332</v>
      </c>
      <c r="H20" s="71">
        <f>I20/0.0353</f>
        <v>424.92917847025495</v>
      </c>
      <c r="I20" s="55">
        <v>15</v>
      </c>
      <c r="J20" s="156"/>
      <c r="K20" s="225">
        <v>0.233</v>
      </c>
    </row>
    <row r="21" spans="1:11" s="10" customFormat="1" ht="12.75">
      <c r="A21" s="63" t="s">
        <v>380</v>
      </c>
      <c r="B21" s="55" t="s">
        <v>376</v>
      </c>
      <c r="C21" s="56">
        <v>35306</v>
      </c>
      <c r="D21" s="55">
        <v>730</v>
      </c>
      <c r="E21" s="55" t="s">
        <v>358</v>
      </c>
      <c r="F21" s="55" t="s">
        <v>353</v>
      </c>
      <c r="G21" s="55">
        <v>323</v>
      </c>
      <c r="H21" s="71">
        <f>I21/0.0353</f>
        <v>311.614730878187</v>
      </c>
      <c r="I21" s="55">
        <v>11</v>
      </c>
      <c r="J21" s="156"/>
      <c r="K21" s="30"/>
    </row>
    <row r="22" spans="1:11" s="10" customFormat="1" ht="13.5" thickBot="1">
      <c r="A22" s="65" t="s">
        <v>380</v>
      </c>
      <c r="B22" s="66" t="s">
        <v>377</v>
      </c>
      <c r="C22" s="67">
        <v>35306</v>
      </c>
      <c r="D22" s="66">
        <v>730</v>
      </c>
      <c r="E22" s="66" t="s">
        <v>358</v>
      </c>
      <c r="F22" s="66" t="s">
        <v>353</v>
      </c>
      <c r="G22" s="66">
        <v>309</v>
      </c>
      <c r="H22" s="73">
        <f>I22/0.0353</f>
        <v>368.271954674221</v>
      </c>
      <c r="I22" s="66">
        <v>13</v>
      </c>
      <c r="J22" s="157"/>
      <c r="K22" s="30"/>
    </row>
    <row r="23" ht="12.75">
      <c r="K23" s="30"/>
    </row>
    <row r="24" spans="3:11" ht="12.75">
      <c r="C24" s="10" t="s">
        <v>393</v>
      </c>
      <c r="K24" s="30"/>
    </row>
    <row r="25" spans="1:11" s="10" customFormat="1" ht="12.75">
      <c r="A25" s="5" t="s">
        <v>380</v>
      </c>
      <c r="B25" s="6" t="s">
        <v>378</v>
      </c>
      <c r="C25" s="7">
        <v>35306</v>
      </c>
      <c r="D25" s="6">
        <v>730</v>
      </c>
      <c r="E25" s="6" t="s">
        <v>358</v>
      </c>
      <c r="F25" s="6" t="s">
        <v>379</v>
      </c>
      <c r="G25" s="6">
        <v>230</v>
      </c>
      <c r="H25" s="8">
        <f>I25/0.0353</f>
        <v>198.300283286119</v>
      </c>
      <c r="I25" s="6">
        <v>7</v>
      </c>
      <c r="K25" s="30"/>
    </row>
    <row r="26" spans="8:11" ht="12.75">
      <c r="H26" s="29"/>
      <c r="K26" s="30"/>
    </row>
    <row r="27" spans="2:11" s="21" customFormat="1" ht="12" customHeight="1" thickBot="1">
      <c r="B27" s="30"/>
      <c r="C27" s="27" t="s">
        <v>392</v>
      </c>
      <c r="D27" s="30"/>
      <c r="E27" s="30"/>
      <c r="F27" s="30"/>
      <c r="G27" s="30"/>
      <c r="H27" s="29"/>
      <c r="I27" s="30"/>
      <c r="K27" s="30"/>
    </row>
    <row r="28" spans="1:11" s="10" customFormat="1" ht="13.5" thickBot="1">
      <c r="A28" s="58" t="s">
        <v>380</v>
      </c>
      <c r="B28" s="59" t="s">
        <v>394</v>
      </c>
      <c r="C28" s="60">
        <v>35325</v>
      </c>
      <c r="D28" s="59"/>
      <c r="E28" s="59" t="s">
        <v>319</v>
      </c>
      <c r="F28" s="59" t="s">
        <v>321</v>
      </c>
      <c r="G28" s="59">
        <v>302</v>
      </c>
      <c r="H28" s="70">
        <f>I28/0.0353</f>
        <v>453.25779036827197</v>
      </c>
      <c r="I28" s="59">
        <v>16</v>
      </c>
      <c r="J28" s="144"/>
      <c r="K28" s="30"/>
    </row>
    <row r="29" spans="1:11" s="10" customFormat="1" ht="13.5" thickBot="1">
      <c r="A29" s="63" t="s">
        <v>380</v>
      </c>
      <c r="B29" s="55" t="s">
        <v>395</v>
      </c>
      <c r="C29" s="56">
        <v>35326</v>
      </c>
      <c r="D29" s="55"/>
      <c r="E29" s="55" t="s">
        <v>319</v>
      </c>
      <c r="F29" s="55" t="s">
        <v>321</v>
      </c>
      <c r="G29" s="55">
        <v>312</v>
      </c>
      <c r="H29" s="71">
        <f>I29/0.0353</f>
        <v>481.586402266289</v>
      </c>
      <c r="I29" s="55">
        <v>17</v>
      </c>
      <c r="J29" s="145"/>
      <c r="K29" s="225">
        <v>0.227</v>
      </c>
    </row>
    <row r="30" spans="1:11" s="10" customFormat="1" ht="13.5" thickBot="1">
      <c r="A30" s="65" t="s">
        <v>380</v>
      </c>
      <c r="B30" s="66" t="s">
        <v>396</v>
      </c>
      <c r="C30" s="67">
        <v>35327</v>
      </c>
      <c r="D30" s="66"/>
      <c r="E30" s="66" t="s">
        <v>319</v>
      </c>
      <c r="F30" s="66" t="s">
        <v>321</v>
      </c>
      <c r="G30" s="66">
        <v>285</v>
      </c>
      <c r="H30" s="73">
        <f>I30/0.0353</f>
        <v>396.600566572238</v>
      </c>
      <c r="I30" s="66">
        <v>14</v>
      </c>
      <c r="J30" s="2"/>
      <c r="K30" s="226" t="s">
        <v>144</v>
      </c>
    </row>
    <row r="31" ht="16.5" thickBot="1">
      <c r="K31" s="228">
        <v>0.448</v>
      </c>
    </row>
  </sheetData>
  <printOptions/>
  <pageMargins left="0.75" right="0.75" top="1" bottom="1" header="0.5" footer="0.5"/>
  <pageSetup fitToHeight="1" fitToWidth="1" horizontalDpi="600" verticalDpi="600" orientation="landscape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B24" sqref="B24"/>
    </sheetView>
  </sheetViews>
  <sheetFormatPr defaultColWidth="9.00390625" defaultRowHeight="12.75"/>
  <cols>
    <col min="1" max="1" width="30.00390625" style="0" customWidth="1"/>
    <col min="2" max="6" width="11.375" style="0" customWidth="1"/>
    <col min="7" max="7" width="16.25390625" style="0" customWidth="1"/>
    <col min="8" max="8" width="11.375" style="0" customWidth="1"/>
    <col min="9" max="9" width="15.75390625" style="0" customWidth="1"/>
    <col min="10" max="16384" width="11.375" style="0" customWidth="1"/>
  </cols>
  <sheetData>
    <row r="1" ht="17.25" customHeight="1">
      <c r="B1" s="25" t="s">
        <v>5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1:11" ht="12.75">
      <c r="A5" s="40" t="s">
        <v>227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3.5" thickBot="1">
      <c r="D12" s="34" t="s">
        <v>392</v>
      </c>
    </row>
    <row r="13" spans="1:10" s="11" customFormat="1" ht="12.75">
      <c r="A13" s="158" t="s">
        <v>410</v>
      </c>
      <c r="B13" s="59" t="s">
        <v>409</v>
      </c>
      <c r="C13" s="60">
        <v>35360</v>
      </c>
      <c r="D13" s="59">
        <v>1830</v>
      </c>
      <c r="E13" s="59" t="s">
        <v>358</v>
      </c>
      <c r="F13" s="59" t="s">
        <v>321</v>
      </c>
      <c r="G13" s="59">
        <v>425</v>
      </c>
      <c r="H13" s="70">
        <f aca="true" t="shared" si="0" ref="H13:H21">I13/0.0353</f>
        <v>1643.059490084986</v>
      </c>
      <c r="I13" s="59">
        <v>58</v>
      </c>
      <c r="J13" s="144"/>
    </row>
    <row r="14" spans="1:10" s="11" customFormat="1" ht="13.5" thickBot="1">
      <c r="A14" s="159" t="s">
        <v>410</v>
      </c>
      <c r="B14" s="55" t="s">
        <v>411</v>
      </c>
      <c r="C14" s="56">
        <v>35361</v>
      </c>
      <c r="D14" s="55">
        <v>1840</v>
      </c>
      <c r="E14" s="55" t="s">
        <v>358</v>
      </c>
      <c r="F14" s="55" t="s">
        <v>321</v>
      </c>
      <c r="G14" s="55">
        <v>420</v>
      </c>
      <c r="H14" s="71">
        <f t="shared" si="0"/>
        <v>1303.116147308782</v>
      </c>
      <c r="I14" s="55">
        <v>46</v>
      </c>
      <c r="J14" s="145"/>
    </row>
    <row r="15" spans="1:11" s="11" customFormat="1" ht="16.5" thickBot="1">
      <c r="A15" s="159" t="s">
        <v>410</v>
      </c>
      <c r="B15" s="55" t="s">
        <v>412</v>
      </c>
      <c r="C15" s="56">
        <v>35361</v>
      </c>
      <c r="D15" s="55">
        <v>1840</v>
      </c>
      <c r="E15" s="55" t="s">
        <v>358</v>
      </c>
      <c r="F15" s="55" t="s">
        <v>321</v>
      </c>
      <c r="G15" s="55">
        <v>385</v>
      </c>
      <c r="H15" s="71">
        <f t="shared" si="0"/>
        <v>963.172804532578</v>
      </c>
      <c r="I15" s="55">
        <v>34</v>
      </c>
      <c r="J15" s="145"/>
      <c r="K15" s="227">
        <v>0.36</v>
      </c>
    </row>
    <row r="16" spans="1:10" s="11" customFormat="1" ht="12.75">
      <c r="A16" s="159" t="s">
        <v>410</v>
      </c>
      <c r="B16" s="55" t="s">
        <v>414</v>
      </c>
      <c r="C16" s="56">
        <v>35361</v>
      </c>
      <c r="D16" s="55">
        <v>1840</v>
      </c>
      <c r="E16" s="55" t="s">
        <v>358</v>
      </c>
      <c r="F16" s="55" t="s">
        <v>321</v>
      </c>
      <c r="G16" s="55">
        <v>385</v>
      </c>
      <c r="H16" s="71">
        <f t="shared" si="0"/>
        <v>1076.487252124646</v>
      </c>
      <c r="I16" s="55">
        <v>38</v>
      </c>
      <c r="J16" s="145"/>
    </row>
    <row r="17" spans="1:10" s="11" customFormat="1" ht="13.5" thickBot="1">
      <c r="A17" s="160" t="s">
        <v>410</v>
      </c>
      <c r="B17" s="66" t="s">
        <v>413</v>
      </c>
      <c r="C17" s="67">
        <v>35361</v>
      </c>
      <c r="D17" s="66">
        <v>1840</v>
      </c>
      <c r="E17" s="66" t="s">
        <v>358</v>
      </c>
      <c r="F17" s="66" t="s">
        <v>321</v>
      </c>
      <c r="G17" s="66">
        <v>370</v>
      </c>
      <c r="H17" s="73">
        <f>I17/0.0353</f>
        <v>1133.14447592068</v>
      </c>
      <c r="I17" s="66">
        <v>40</v>
      </c>
      <c r="J17" s="146"/>
    </row>
    <row r="18" spans="4:8" s="11" customFormat="1" ht="12.75">
      <c r="D18" s="34"/>
      <c r="H18" s="29"/>
    </row>
    <row r="19" ht="12.75">
      <c r="C19" t="s">
        <v>417</v>
      </c>
    </row>
    <row r="20" spans="1:9" s="30" customFormat="1" ht="12.75">
      <c r="A20" s="30" t="s">
        <v>410</v>
      </c>
      <c r="B20" s="30" t="s">
        <v>415</v>
      </c>
      <c r="C20" s="37">
        <v>35361</v>
      </c>
      <c r="D20" s="30">
        <v>1840</v>
      </c>
      <c r="E20" s="30" t="s">
        <v>358</v>
      </c>
      <c r="F20" s="30" t="s">
        <v>321</v>
      </c>
      <c r="G20" s="30">
        <v>347</v>
      </c>
      <c r="H20" s="26">
        <f t="shared" si="0"/>
        <v>849.8583569405099</v>
      </c>
      <c r="I20" s="30">
        <v>30</v>
      </c>
    </row>
    <row r="21" spans="1:9" s="30" customFormat="1" ht="12.75">
      <c r="A21" s="30" t="s">
        <v>410</v>
      </c>
      <c r="B21" s="30" t="s">
        <v>416</v>
      </c>
      <c r="C21" s="37">
        <v>35361</v>
      </c>
      <c r="D21" s="30">
        <v>1840</v>
      </c>
      <c r="E21" s="30" t="s">
        <v>358</v>
      </c>
      <c r="F21" s="30" t="s">
        <v>321</v>
      </c>
      <c r="G21" s="30">
        <v>332</v>
      </c>
      <c r="H21" s="26">
        <f t="shared" si="0"/>
        <v>623.229461756374</v>
      </c>
      <c r="I21" s="30">
        <v>22</v>
      </c>
    </row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</sheetData>
  <printOptions/>
  <pageMargins left="0.75" right="0.75" top="1" bottom="1" header="0.5" footer="0.5"/>
  <pageSetup fitToHeight="1" fitToWidth="1" horizontalDpi="600" verticalDpi="600" orientation="landscape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B1" sqref="B1"/>
    </sheetView>
  </sheetViews>
  <sheetFormatPr defaultColWidth="9.00390625" defaultRowHeight="12.75"/>
  <cols>
    <col min="1" max="1" width="28.625" style="0" customWidth="1"/>
    <col min="2" max="6" width="11.375" style="0" customWidth="1"/>
    <col min="7" max="7" width="17.875" style="0" customWidth="1"/>
    <col min="8" max="8" width="11.375" style="0" customWidth="1"/>
    <col min="9" max="9" width="14.75390625" style="0" customWidth="1"/>
    <col min="10" max="10" width="11.375" style="0" customWidth="1"/>
    <col min="11" max="11" width="13.625" style="0" customWidth="1"/>
    <col min="12" max="16384" width="11.375" style="0" customWidth="1"/>
  </cols>
  <sheetData>
    <row r="1" ht="18" customHeight="1">
      <c r="B1" s="25" t="s">
        <v>4</v>
      </c>
    </row>
    <row r="2" spans="2:10" s="12" customFormat="1" ht="11.25">
      <c r="B2" s="13" t="s">
        <v>331</v>
      </c>
      <c r="C2" s="14"/>
      <c r="D2" s="13" t="s">
        <v>324</v>
      </c>
      <c r="E2" s="14"/>
      <c r="F2" s="13" t="s">
        <v>322</v>
      </c>
      <c r="G2" s="14"/>
      <c r="H2" s="14"/>
      <c r="I2" s="14"/>
      <c r="J2" s="14"/>
    </row>
    <row r="3" spans="1:10" s="12" customFormat="1" ht="12.75">
      <c r="A3" s="10"/>
      <c r="B3" s="13" t="s">
        <v>332</v>
      </c>
      <c r="C3" s="14"/>
      <c r="D3" s="13" t="s">
        <v>327</v>
      </c>
      <c r="E3" s="14"/>
      <c r="F3" s="13" t="s">
        <v>323</v>
      </c>
      <c r="G3" s="14"/>
      <c r="H3" s="14"/>
      <c r="I3" s="14"/>
      <c r="J3" s="14"/>
    </row>
    <row r="4" spans="2:11" s="12" customFormat="1" ht="12.75">
      <c r="B4" s="13" t="s">
        <v>334</v>
      </c>
      <c r="C4" s="14"/>
      <c r="D4" s="13" t="s">
        <v>325</v>
      </c>
      <c r="E4" s="14"/>
      <c r="F4" s="13" t="s">
        <v>333</v>
      </c>
      <c r="G4" s="14"/>
      <c r="H4" s="14"/>
      <c r="I4" s="14"/>
      <c r="J4" s="14"/>
      <c r="K4" s="93" t="s">
        <v>64</v>
      </c>
    </row>
    <row r="5" spans="2:11" s="12" customFormat="1" ht="12.75">
      <c r="B5" s="13" t="s">
        <v>335</v>
      </c>
      <c r="C5" s="14"/>
      <c r="D5" s="13" t="s">
        <v>326</v>
      </c>
      <c r="E5" s="14"/>
      <c r="F5" s="13" t="s">
        <v>328</v>
      </c>
      <c r="G5" s="14"/>
      <c r="H5" s="14"/>
      <c r="I5" s="14"/>
      <c r="J5" s="14"/>
      <c r="K5" s="93" t="s">
        <v>284</v>
      </c>
    </row>
    <row r="6" spans="1:11" s="12" customFormat="1" ht="12.75">
      <c r="A6" s="41" t="s">
        <v>227</v>
      </c>
      <c r="B6" s="13" t="s">
        <v>336</v>
      </c>
      <c r="C6" s="14"/>
      <c r="D6" s="13"/>
      <c r="E6" s="14"/>
      <c r="F6" s="13" t="s">
        <v>329</v>
      </c>
      <c r="G6" s="14"/>
      <c r="H6" s="14"/>
      <c r="I6" s="14"/>
      <c r="J6" s="14"/>
      <c r="K6" s="93" t="s">
        <v>285</v>
      </c>
    </row>
    <row r="7" spans="2:10" s="12" customFormat="1" ht="11.25">
      <c r="B7" s="13" t="s">
        <v>338</v>
      </c>
      <c r="C7" s="14"/>
      <c r="D7" s="14"/>
      <c r="E7" s="14"/>
      <c r="F7" s="13" t="s">
        <v>330</v>
      </c>
      <c r="G7" s="14"/>
      <c r="H7" s="14"/>
      <c r="I7" s="14"/>
      <c r="J7" s="14"/>
    </row>
    <row r="8" spans="2:10" s="12" customFormat="1" ht="11.25">
      <c r="B8" s="14"/>
      <c r="C8" s="14"/>
      <c r="D8" s="14"/>
      <c r="E8" s="14"/>
      <c r="F8" s="13" t="s">
        <v>337</v>
      </c>
      <c r="G8" s="14"/>
      <c r="H8" s="14"/>
      <c r="I8" s="14"/>
      <c r="J8" s="14"/>
    </row>
    <row r="9" spans="2:10" s="12" customFormat="1" ht="11.25">
      <c r="B9" s="14"/>
      <c r="C9" s="14"/>
      <c r="D9" s="14"/>
      <c r="E9" s="14"/>
      <c r="F9" s="14"/>
      <c r="G9" s="14"/>
      <c r="H9" s="14"/>
      <c r="I9" s="14"/>
      <c r="J9" s="14"/>
    </row>
    <row r="10" spans="1:11" s="12" customFormat="1" ht="12" thickBot="1">
      <c r="A10" s="15" t="s">
        <v>308</v>
      </c>
      <c r="B10" s="15" t="s">
        <v>309</v>
      </c>
      <c r="C10" s="15" t="s">
        <v>310</v>
      </c>
      <c r="D10" s="15" t="s">
        <v>311</v>
      </c>
      <c r="E10" s="15" t="s">
        <v>312</v>
      </c>
      <c r="F10" s="15" t="s">
        <v>313</v>
      </c>
      <c r="G10" s="15" t="s">
        <v>314</v>
      </c>
      <c r="H10" s="15" t="s">
        <v>315</v>
      </c>
      <c r="I10" s="15" t="s">
        <v>317</v>
      </c>
      <c r="J10" s="15" t="s">
        <v>318</v>
      </c>
      <c r="K10" s="15" t="s">
        <v>145</v>
      </c>
    </row>
    <row r="11" s="12" customFormat="1" ht="12" thickBot="1">
      <c r="D11" s="33" t="s">
        <v>391</v>
      </c>
    </row>
    <row r="12" spans="1:11" s="12" customFormat="1" ht="12" thickBot="1">
      <c r="A12" s="161" t="s">
        <v>350</v>
      </c>
      <c r="B12" s="162" t="s">
        <v>351</v>
      </c>
      <c r="C12" s="163">
        <v>35277</v>
      </c>
      <c r="D12" s="164">
        <v>900</v>
      </c>
      <c r="E12" s="162" t="s">
        <v>352</v>
      </c>
      <c r="F12" s="162" t="s">
        <v>353</v>
      </c>
      <c r="G12" s="162">
        <v>479</v>
      </c>
      <c r="H12" s="165">
        <f aca="true" t="shared" si="0" ref="H12:H22">I12/0.0353</f>
        <v>1303.116147308782</v>
      </c>
      <c r="I12" s="162">
        <v>46</v>
      </c>
      <c r="J12" s="166"/>
      <c r="K12" s="230">
        <v>0.19</v>
      </c>
    </row>
    <row r="13" spans="1:9" s="12" customFormat="1" ht="11.25">
      <c r="A13" s="16"/>
      <c r="B13" s="17"/>
      <c r="C13" s="18"/>
      <c r="D13" s="19"/>
      <c r="E13" s="17"/>
      <c r="F13" s="17"/>
      <c r="G13" s="17"/>
      <c r="H13" s="20"/>
      <c r="I13" s="17"/>
    </row>
    <row r="14" spans="2:9" s="12" customFormat="1" ht="12" thickBot="1">
      <c r="B14" s="14"/>
      <c r="C14" s="23"/>
      <c r="D14" s="34" t="s">
        <v>392</v>
      </c>
      <c r="E14" s="14"/>
      <c r="F14" s="14"/>
      <c r="G14" s="14"/>
      <c r="H14" s="24"/>
      <c r="I14" s="14"/>
    </row>
    <row r="15" spans="1:10" s="12" customFormat="1" ht="12" thickBot="1">
      <c r="A15" s="167" t="s">
        <v>350</v>
      </c>
      <c r="B15" s="168" t="s">
        <v>354</v>
      </c>
      <c r="C15" s="169">
        <v>35277</v>
      </c>
      <c r="D15" s="170">
        <v>900</v>
      </c>
      <c r="E15" s="168" t="s">
        <v>358</v>
      </c>
      <c r="F15" s="168" t="s">
        <v>353</v>
      </c>
      <c r="G15" s="168">
        <v>253</v>
      </c>
      <c r="H15" s="171">
        <f t="shared" si="0"/>
        <v>141.643059490085</v>
      </c>
      <c r="I15" s="168">
        <v>5</v>
      </c>
      <c r="J15" s="172"/>
    </row>
    <row r="16" spans="1:11" s="12" customFormat="1" ht="16.5" thickBot="1">
      <c r="A16" s="173" t="s">
        <v>350</v>
      </c>
      <c r="B16" s="174" t="s">
        <v>355</v>
      </c>
      <c r="C16" s="175">
        <v>35277</v>
      </c>
      <c r="D16" s="176">
        <v>900</v>
      </c>
      <c r="E16" s="174" t="s">
        <v>358</v>
      </c>
      <c r="F16" s="174" t="s">
        <v>353</v>
      </c>
      <c r="G16" s="174">
        <v>228</v>
      </c>
      <c r="H16" s="177">
        <f t="shared" si="0"/>
        <v>113.31444759206799</v>
      </c>
      <c r="I16" s="174">
        <v>4</v>
      </c>
      <c r="J16" s="178"/>
      <c r="K16" s="229">
        <v>0.339</v>
      </c>
    </row>
    <row r="17" spans="1:10" s="12" customFormat="1" ht="11.25">
      <c r="A17" s="173" t="s">
        <v>350</v>
      </c>
      <c r="B17" s="174" t="s">
        <v>366</v>
      </c>
      <c r="C17" s="175">
        <v>35285</v>
      </c>
      <c r="D17" s="176">
        <v>730</v>
      </c>
      <c r="E17" s="174" t="s">
        <v>358</v>
      </c>
      <c r="F17" s="174" t="s">
        <v>353</v>
      </c>
      <c r="G17" s="174">
        <v>311</v>
      </c>
      <c r="H17" s="177">
        <f>I17/0.0353</f>
        <v>396.600566572238</v>
      </c>
      <c r="I17" s="174">
        <v>14</v>
      </c>
      <c r="J17" s="178"/>
    </row>
    <row r="18" spans="1:10" s="12" customFormat="1" ht="12" thickBot="1">
      <c r="A18" s="179" t="s">
        <v>350</v>
      </c>
      <c r="B18" s="180" t="s">
        <v>367</v>
      </c>
      <c r="C18" s="181">
        <v>35284</v>
      </c>
      <c r="D18" s="182">
        <v>2330</v>
      </c>
      <c r="E18" s="180" t="s">
        <v>319</v>
      </c>
      <c r="F18" s="180" t="s">
        <v>353</v>
      </c>
      <c r="G18" s="180">
        <v>340</v>
      </c>
      <c r="H18" s="183">
        <f>I18/0.0353</f>
        <v>509.915014164306</v>
      </c>
      <c r="I18" s="180">
        <v>18</v>
      </c>
      <c r="J18" s="184"/>
    </row>
    <row r="19" spans="1:9" s="12" customFormat="1" ht="11.25">
      <c r="A19" s="16"/>
      <c r="B19" s="17"/>
      <c r="C19" s="18"/>
      <c r="D19" s="22"/>
      <c r="E19" s="17"/>
      <c r="F19" s="17"/>
      <c r="G19" s="17"/>
      <c r="H19" s="20"/>
      <c r="I19" s="17"/>
    </row>
    <row r="20" spans="1:9" s="12" customFormat="1" ht="12" thickBot="1">
      <c r="A20" s="16"/>
      <c r="B20" s="17"/>
      <c r="C20" s="18"/>
      <c r="D20" s="35" t="s">
        <v>392</v>
      </c>
      <c r="E20" s="17"/>
      <c r="F20" s="17"/>
      <c r="G20" s="17"/>
      <c r="H20" s="20"/>
      <c r="I20" s="17"/>
    </row>
    <row r="21" spans="1:10" s="12" customFormat="1" ht="12" thickBot="1">
      <c r="A21" s="167" t="s">
        <v>350</v>
      </c>
      <c r="B21" s="168" t="s">
        <v>356</v>
      </c>
      <c r="C21" s="169">
        <v>35276</v>
      </c>
      <c r="D21" s="170">
        <v>1200</v>
      </c>
      <c r="E21" s="168" t="s">
        <v>319</v>
      </c>
      <c r="F21" s="168" t="s">
        <v>321</v>
      </c>
      <c r="G21" s="168">
        <v>321</v>
      </c>
      <c r="H21" s="171">
        <f t="shared" si="0"/>
        <v>453.25779036827197</v>
      </c>
      <c r="I21" s="168">
        <v>16</v>
      </c>
      <c r="J21" s="172"/>
    </row>
    <row r="22" spans="1:11" s="12" customFormat="1" ht="16.5" thickBot="1">
      <c r="A22" s="173" t="s">
        <v>350</v>
      </c>
      <c r="B22" s="174" t="s">
        <v>357</v>
      </c>
      <c r="C22" s="175">
        <v>35276</v>
      </c>
      <c r="D22" s="176">
        <v>1200</v>
      </c>
      <c r="E22" s="174" t="s">
        <v>319</v>
      </c>
      <c r="F22" s="174" t="s">
        <v>321</v>
      </c>
      <c r="G22" s="174">
        <v>357</v>
      </c>
      <c r="H22" s="177">
        <f t="shared" si="0"/>
        <v>679.8866855524079</v>
      </c>
      <c r="I22" s="174">
        <v>24</v>
      </c>
      <c r="J22" s="178"/>
      <c r="K22" s="229">
        <v>0.668</v>
      </c>
    </row>
    <row r="23" spans="1:10" s="12" customFormat="1" ht="11.25">
      <c r="A23" s="173" t="s">
        <v>350</v>
      </c>
      <c r="B23" s="174" t="s">
        <v>362</v>
      </c>
      <c r="C23" s="175">
        <v>35284</v>
      </c>
      <c r="D23" s="176">
        <v>1700</v>
      </c>
      <c r="E23" s="174" t="s">
        <v>319</v>
      </c>
      <c r="F23" s="174" t="s">
        <v>321</v>
      </c>
      <c r="G23" s="174">
        <v>320</v>
      </c>
      <c r="H23" s="177">
        <f>I23/0.0353</f>
        <v>481.586402266289</v>
      </c>
      <c r="I23" s="174">
        <v>17</v>
      </c>
      <c r="J23" s="178"/>
    </row>
    <row r="24" spans="1:10" s="12" customFormat="1" ht="12" thickBot="1">
      <c r="A24" s="179" t="s">
        <v>350</v>
      </c>
      <c r="B24" s="180" t="s">
        <v>364</v>
      </c>
      <c r="C24" s="181">
        <v>35285</v>
      </c>
      <c r="D24" s="185">
        <v>730</v>
      </c>
      <c r="E24" s="180" t="s">
        <v>358</v>
      </c>
      <c r="F24" s="180" t="s">
        <v>321</v>
      </c>
      <c r="G24" s="180">
        <v>306</v>
      </c>
      <c r="H24" s="183">
        <f>I24/0.0353</f>
        <v>424.92917847025495</v>
      </c>
      <c r="I24" s="180">
        <v>15</v>
      </c>
      <c r="J24" s="184"/>
    </row>
    <row r="25" spans="1:9" s="12" customFormat="1" ht="11.25">
      <c r="A25" s="16"/>
      <c r="B25" s="17"/>
      <c r="C25" s="18"/>
      <c r="D25" s="19"/>
      <c r="E25" s="17"/>
      <c r="F25" s="17"/>
      <c r="G25" s="17"/>
      <c r="H25" s="20"/>
      <c r="I25" s="17"/>
    </row>
    <row r="26" ht="13.5" thickBot="1">
      <c r="D26" s="35" t="s">
        <v>392</v>
      </c>
    </row>
    <row r="27" spans="1:10" s="12" customFormat="1" ht="12" thickBot="1">
      <c r="A27" s="167" t="s">
        <v>359</v>
      </c>
      <c r="B27" s="168" t="s">
        <v>360</v>
      </c>
      <c r="C27" s="169">
        <v>35279</v>
      </c>
      <c r="D27" s="170">
        <v>1030</v>
      </c>
      <c r="E27" s="168" t="s">
        <v>319</v>
      </c>
      <c r="F27" s="168" t="s">
        <v>321</v>
      </c>
      <c r="G27" s="168">
        <v>238</v>
      </c>
      <c r="H27" s="171">
        <f>I27/0.0353</f>
        <v>198.300283286119</v>
      </c>
      <c r="I27" s="168">
        <v>7</v>
      </c>
      <c r="J27" s="172"/>
    </row>
    <row r="28" spans="1:11" s="12" customFormat="1" ht="16.5" thickBot="1">
      <c r="A28" s="173" t="s">
        <v>359</v>
      </c>
      <c r="B28" s="174" t="s">
        <v>361</v>
      </c>
      <c r="C28" s="175">
        <v>35279</v>
      </c>
      <c r="D28" s="176">
        <v>1030</v>
      </c>
      <c r="E28" s="174" t="s">
        <v>319</v>
      </c>
      <c r="F28" s="174" t="s">
        <v>321</v>
      </c>
      <c r="G28" s="174">
        <v>258</v>
      </c>
      <c r="H28" s="177">
        <f>I28/0.0353</f>
        <v>254.957507082153</v>
      </c>
      <c r="I28" s="174">
        <v>9</v>
      </c>
      <c r="J28" s="178"/>
      <c r="K28" s="229">
        <v>0.317</v>
      </c>
    </row>
    <row r="29" spans="1:10" s="12" customFormat="1" ht="12" thickBot="1">
      <c r="A29" s="179" t="s">
        <v>350</v>
      </c>
      <c r="B29" s="180" t="s">
        <v>363</v>
      </c>
      <c r="C29" s="181">
        <v>35284</v>
      </c>
      <c r="D29" s="185">
        <v>1710</v>
      </c>
      <c r="E29" s="180" t="s">
        <v>319</v>
      </c>
      <c r="F29" s="180" t="s">
        <v>321</v>
      </c>
      <c r="G29" s="180">
        <v>254</v>
      </c>
      <c r="H29" s="183">
        <f>I29/0.0353</f>
        <v>254.957507082153</v>
      </c>
      <c r="I29" s="180">
        <v>9</v>
      </c>
      <c r="J29" s="184"/>
    </row>
    <row r="31" ht="12.75">
      <c r="D31" s="10" t="s">
        <v>393</v>
      </c>
    </row>
    <row r="32" spans="1:9" s="12" customFormat="1" ht="11.25">
      <c r="A32" s="41" t="s">
        <v>350</v>
      </c>
      <c r="B32" s="42" t="s">
        <v>365</v>
      </c>
      <c r="C32" s="43">
        <v>35285</v>
      </c>
      <c r="D32" s="44">
        <v>730</v>
      </c>
      <c r="E32" s="42" t="s">
        <v>358</v>
      </c>
      <c r="F32" s="42" t="s">
        <v>368</v>
      </c>
      <c r="G32" s="42">
        <v>354</v>
      </c>
      <c r="H32" s="45">
        <f>I32/0.0353</f>
        <v>424.92917847025495</v>
      </c>
      <c r="I32" s="42">
        <v>15</v>
      </c>
    </row>
    <row r="39" ht="12.75">
      <c r="B39" s="12"/>
    </row>
    <row r="42" ht="12.75">
      <c r="E42" s="21"/>
    </row>
  </sheetData>
  <printOptions/>
  <pageMargins left="0.75" right="0.75" top="1" bottom="1" header="0.5" footer="0.5"/>
  <pageSetup fitToHeight="1" fitToWidth="1" horizontalDpi="600" verticalDpi="600" orientation="landscape" scale="7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B1">
      <selection activeCell="M17" sqref="M17"/>
    </sheetView>
  </sheetViews>
  <sheetFormatPr defaultColWidth="9.00390625" defaultRowHeight="12.75"/>
  <cols>
    <col min="1" max="1" width="28.875" style="0" customWidth="1"/>
    <col min="2" max="6" width="11.375" style="0" customWidth="1"/>
    <col min="7" max="7" width="16.125" style="0" customWidth="1"/>
    <col min="8" max="8" width="11.375" style="0" customWidth="1"/>
    <col min="9" max="9" width="16.00390625" style="0" customWidth="1"/>
    <col min="10" max="10" width="11.375" style="0" customWidth="1"/>
    <col min="11" max="11" width="15.625" style="0" customWidth="1"/>
    <col min="12" max="16384" width="11.375" style="0" customWidth="1"/>
  </cols>
  <sheetData>
    <row r="1" ht="18" customHeight="1">
      <c r="B1" s="25" t="s">
        <v>3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1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/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/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129</v>
      </c>
    </row>
    <row r="11" ht="13.5" thickBot="1"/>
    <row r="12" spans="1:10" ht="12.75">
      <c r="A12" s="198" t="s">
        <v>109</v>
      </c>
      <c r="B12" s="199" t="s">
        <v>110</v>
      </c>
      <c r="C12" s="200">
        <v>35685</v>
      </c>
      <c r="D12" s="199">
        <v>630</v>
      </c>
      <c r="E12" s="199" t="s">
        <v>358</v>
      </c>
      <c r="F12" s="199" t="s">
        <v>116</v>
      </c>
      <c r="G12" s="199">
        <v>375</v>
      </c>
      <c r="H12" s="196">
        <f aca="true" t="shared" si="0" ref="H12:H17">I12/0.0353</f>
        <v>934.844192634561</v>
      </c>
      <c r="I12" s="199">
        <v>33</v>
      </c>
      <c r="J12" s="78"/>
    </row>
    <row r="13" spans="1:10" ht="13.5" thickBot="1">
      <c r="A13" s="201" t="s">
        <v>109</v>
      </c>
      <c r="B13" s="36" t="s">
        <v>111</v>
      </c>
      <c r="C13" s="202">
        <v>35685</v>
      </c>
      <c r="D13" s="36">
        <v>630</v>
      </c>
      <c r="E13" s="36" t="s">
        <v>358</v>
      </c>
      <c r="F13" s="36" t="s">
        <v>116</v>
      </c>
      <c r="G13" s="36">
        <v>386</v>
      </c>
      <c r="H13" s="197">
        <f t="shared" si="0"/>
        <v>1133.14447592068</v>
      </c>
      <c r="I13" s="36">
        <v>40</v>
      </c>
      <c r="J13" s="72"/>
    </row>
    <row r="14" spans="1:11" ht="13.5" thickBot="1">
      <c r="A14" s="201" t="s">
        <v>109</v>
      </c>
      <c r="B14" s="36" t="s">
        <v>112</v>
      </c>
      <c r="C14" s="202">
        <v>35685</v>
      </c>
      <c r="D14" s="36">
        <v>630</v>
      </c>
      <c r="E14" s="36" t="s">
        <v>358</v>
      </c>
      <c r="F14" s="36" t="s">
        <v>116</v>
      </c>
      <c r="G14" s="36">
        <v>362</v>
      </c>
      <c r="H14" s="197">
        <f t="shared" si="0"/>
        <v>934.844192634561</v>
      </c>
      <c r="I14" s="36">
        <v>33</v>
      </c>
      <c r="J14" s="72"/>
      <c r="K14" s="188">
        <v>0.65</v>
      </c>
    </row>
    <row r="15" spans="1:11" ht="12.75">
      <c r="A15" s="201" t="s">
        <v>109</v>
      </c>
      <c r="B15" s="36" t="s">
        <v>113</v>
      </c>
      <c r="C15" s="202">
        <v>35685</v>
      </c>
      <c r="D15" s="36">
        <v>630</v>
      </c>
      <c r="E15" s="36" t="s">
        <v>358</v>
      </c>
      <c r="F15" s="36" t="s">
        <v>116</v>
      </c>
      <c r="G15" s="36">
        <v>398</v>
      </c>
      <c r="H15" s="197">
        <f t="shared" si="0"/>
        <v>1161.473087818697</v>
      </c>
      <c r="I15" s="36">
        <v>41</v>
      </c>
      <c r="J15" s="72"/>
      <c r="K15" s="11"/>
    </row>
    <row r="16" spans="1:11" ht="12.75">
      <c r="A16" s="201" t="s">
        <v>109</v>
      </c>
      <c r="B16" s="36" t="s">
        <v>114</v>
      </c>
      <c r="C16" s="202">
        <v>35685</v>
      </c>
      <c r="D16" s="36">
        <v>630</v>
      </c>
      <c r="E16" s="36" t="s">
        <v>358</v>
      </c>
      <c r="F16" s="36" t="s">
        <v>116</v>
      </c>
      <c r="G16" s="36">
        <v>412</v>
      </c>
      <c r="H16" s="197">
        <f t="shared" si="0"/>
        <v>1274.787535410765</v>
      </c>
      <c r="I16" s="36">
        <v>45</v>
      </c>
      <c r="J16" s="72"/>
      <c r="K16" s="11"/>
    </row>
    <row r="17" spans="1:11" ht="13.5" thickBot="1">
      <c r="A17" s="203" t="s">
        <v>109</v>
      </c>
      <c r="B17" s="2" t="s">
        <v>115</v>
      </c>
      <c r="C17" s="204">
        <v>35685</v>
      </c>
      <c r="D17" s="2">
        <v>630</v>
      </c>
      <c r="E17" s="2" t="s">
        <v>358</v>
      </c>
      <c r="F17" s="2" t="s">
        <v>116</v>
      </c>
      <c r="G17" s="2">
        <v>372</v>
      </c>
      <c r="H17" s="205">
        <f t="shared" si="0"/>
        <v>991.501416430595</v>
      </c>
      <c r="I17" s="2">
        <v>35</v>
      </c>
      <c r="J17" s="206"/>
      <c r="K17" s="11"/>
    </row>
    <row r="18" ht="12.75">
      <c r="K18" s="11"/>
    </row>
    <row r="19" ht="13.5" thickBot="1">
      <c r="K19" s="11"/>
    </row>
    <row r="20" spans="1:11" ht="12.75">
      <c r="A20" s="198" t="s">
        <v>109</v>
      </c>
      <c r="B20" s="199" t="s">
        <v>117</v>
      </c>
      <c r="C20" s="200">
        <v>35692</v>
      </c>
      <c r="D20" s="199">
        <v>715</v>
      </c>
      <c r="E20" s="199" t="s">
        <v>358</v>
      </c>
      <c r="F20" s="199" t="s">
        <v>320</v>
      </c>
      <c r="G20" s="199">
        <v>434</v>
      </c>
      <c r="H20" s="196">
        <f aca="true" t="shared" si="1" ref="H20:H25">I20/0.0353</f>
        <v>2011.331444759207</v>
      </c>
      <c r="I20" s="199">
        <v>71</v>
      </c>
      <c r="J20" s="144"/>
      <c r="K20" s="11"/>
    </row>
    <row r="21" spans="1:11" ht="13.5" thickBot="1">
      <c r="A21" s="201" t="s">
        <v>109</v>
      </c>
      <c r="B21" s="36" t="s">
        <v>118</v>
      </c>
      <c r="C21" s="202">
        <v>35692</v>
      </c>
      <c r="D21" s="36">
        <v>715</v>
      </c>
      <c r="E21" s="36" t="s">
        <v>358</v>
      </c>
      <c r="F21" s="36" t="s">
        <v>320</v>
      </c>
      <c r="G21" s="36">
        <v>433</v>
      </c>
      <c r="H21" s="197">
        <f t="shared" si="1"/>
        <v>1614.730878186969</v>
      </c>
      <c r="I21" s="36">
        <v>57</v>
      </c>
      <c r="J21" s="145"/>
      <c r="K21" s="11"/>
    </row>
    <row r="22" spans="1:11" ht="13.5" thickBot="1">
      <c r="A22" s="201" t="s">
        <v>109</v>
      </c>
      <c r="B22" s="36" t="s">
        <v>119</v>
      </c>
      <c r="C22" s="202">
        <v>35692</v>
      </c>
      <c r="D22" s="36">
        <v>715</v>
      </c>
      <c r="E22" s="36" t="s">
        <v>358</v>
      </c>
      <c r="F22" s="36" t="s">
        <v>320</v>
      </c>
      <c r="G22" s="36">
        <v>418</v>
      </c>
      <c r="H22" s="197">
        <f t="shared" si="1"/>
        <v>1416.4305949008499</v>
      </c>
      <c r="I22" s="36">
        <v>50</v>
      </c>
      <c r="J22" s="145"/>
      <c r="K22" s="188">
        <v>1.02</v>
      </c>
    </row>
    <row r="23" spans="1:11" ht="12.75">
      <c r="A23" s="201" t="s">
        <v>109</v>
      </c>
      <c r="B23" s="36" t="s">
        <v>120</v>
      </c>
      <c r="C23" s="202">
        <v>35692</v>
      </c>
      <c r="D23" s="36">
        <v>715</v>
      </c>
      <c r="E23" s="36" t="s">
        <v>358</v>
      </c>
      <c r="F23" s="36" t="s">
        <v>320</v>
      </c>
      <c r="G23" s="36">
        <v>439</v>
      </c>
      <c r="H23" s="197">
        <f t="shared" si="1"/>
        <v>1699.7167138810198</v>
      </c>
      <c r="I23" s="36">
        <v>60</v>
      </c>
      <c r="J23" s="145"/>
      <c r="K23" s="11"/>
    </row>
    <row r="24" spans="1:11" ht="12.75">
      <c r="A24" s="201" t="s">
        <v>109</v>
      </c>
      <c r="B24" s="36" t="s">
        <v>121</v>
      </c>
      <c r="C24" s="202">
        <v>35692</v>
      </c>
      <c r="D24" s="36">
        <v>715</v>
      </c>
      <c r="E24" s="36" t="s">
        <v>358</v>
      </c>
      <c r="F24" s="36" t="s">
        <v>320</v>
      </c>
      <c r="G24" s="36">
        <v>415</v>
      </c>
      <c r="H24" s="197">
        <f t="shared" si="1"/>
        <v>1444.759206798867</v>
      </c>
      <c r="I24" s="36">
        <v>51</v>
      </c>
      <c r="J24" s="145"/>
      <c r="K24" s="11"/>
    </row>
    <row r="25" spans="1:11" ht="13.5" thickBot="1">
      <c r="A25" s="203" t="s">
        <v>109</v>
      </c>
      <c r="B25" s="2" t="s">
        <v>122</v>
      </c>
      <c r="C25" s="204">
        <v>35692</v>
      </c>
      <c r="D25" s="2">
        <v>715</v>
      </c>
      <c r="E25" s="2" t="s">
        <v>358</v>
      </c>
      <c r="F25" s="2" t="s">
        <v>320</v>
      </c>
      <c r="G25" s="2">
        <v>400</v>
      </c>
      <c r="H25" s="205">
        <f t="shared" si="1"/>
        <v>1331.4447592067988</v>
      </c>
      <c r="I25" s="2">
        <v>47</v>
      </c>
      <c r="J25" s="146"/>
      <c r="K25" s="11"/>
    </row>
    <row r="26" ht="12.75">
      <c r="K26" s="11"/>
    </row>
    <row r="27" ht="13.5" thickBot="1">
      <c r="K27" s="11"/>
    </row>
    <row r="28" spans="1:11" ht="12.75">
      <c r="A28" s="198" t="s">
        <v>109</v>
      </c>
      <c r="B28" s="199" t="s">
        <v>123</v>
      </c>
      <c r="C28" s="200">
        <v>35692</v>
      </c>
      <c r="D28" s="199">
        <v>715</v>
      </c>
      <c r="E28" s="199" t="s">
        <v>358</v>
      </c>
      <c r="F28" s="199" t="s">
        <v>320</v>
      </c>
      <c r="G28" s="199">
        <v>367</v>
      </c>
      <c r="H28" s="196">
        <f aca="true" t="shared" si="2" ref="H28:H33">I28/0.0353</f>
        <v>934.844192634561</v>
      </c>
      <c r="I28" s="199">
        <v>33</v>
      </c>
      <c r="J28" s="144"/>
      <c r="K28" s="11"/>
    </row>
    <row r="29" spans="1:11" ht="13.5" thickBot="1">
      <c r="A29" s="201" t="s">
        <v>109</v>
      </c>
      <c r="B29" s="36" t="s">
        <v>124</v>
      </c>
      <c r="C29" s="202">
        <v>35692</v>
      </c>
      <c r="D29" s="36">
        <v>715</v>
      </c>
      <c r="E29" s="36" t="s">
        <v>358</v>
      </c>
      <c r="F29" s="36" t="s">
        <v>320</v>
      </c>
      <c r="G29" s="36">
        <v>363</v>
      </c>
      <c r="H29" s="197">
        <f t="shared" si="2"/>
        <v>963.172804532578</v>
      </c>
      <c r="I29" s="36">
        <v>34</v>
      </c>
      <c r="J29" s="145"/>
      <c r="K29" s="11"/>
    </row>
    <row r="30" spans="1:11" ht="13.5" thickBot="1">
      <c r="A30" s="201" t="s">
        <v>109</v>
      </c>
      <c r="B30" s="36" t="s">
        <v>125</v>
      </c>
      <c r="C30" s="202">
        <v>35692</v>
      </c>
      <c r="D30" s="36">
        <v>715</v>
      </c>
      <c r="E30" s="36" t="s">
        <v>358</v>
      </c>
      <c r="F30" s="36" t="s">
        <v>320</v>
      </c>
      <c r="G30" s="36">
        <v>344</v>
      </c>
      <c r="H30" s="197">
        <f t="shared" si="2"/>
        <v>764.872521246459</v>
      </c>
      <c r="I30" s="36">
        <v>27</v>
      </c>
      <c r="J30" s="145"/>
      <c r="K30" s="188">
        <v>0.45</v>
      </c>
    </row>
    <row r="31" spans="1:10" ht="12.75">
      <c r="A31" s="201" t="s">
        <v>109</v>
      </c>
      <c r="B31" s="36" t="s">
        <v>126</v>
      </c>
      <c r="C31" s="202">
        <v>35692</v>
      </c>
      <c r="D31" s="36">
        <v>715</v>
      </c>
      <c r="E31" s="36" t="s">
        <v>358</v>
      </c>
      <c r="F31" s="36" t="s">
        <v>320</v>
      </c>
      <c r="G31" s="36">
        <v>350</v>
      </c>
      <c r="H31" s="197">
        <f t="shared" si="2"/>
        <v>793.201133144476</v>
      </c>
      <c r="I31" s="36">
        <v>28</v>
      </c>
      <c r="J31" s="145"/>
    </row>
    <row r="32" spans="1:10" ht="12.75">
      <c r="A32" s="201" t="s">
        <v>109</v>
      </c>
      <c r="B32" s="36" t="s">
        <v>127</v>
      </c>
      <c r="C32" s="202">
        <v>35692</v>
      </c>
      <c r="D32" s="36">
        <v>715</v>
      </c>
      <c r="E32" s="36" t="s">
        <v>358</v>
      </c>
      <c r="F32" s="36" t="s">
        <v>320</v>
      </c>
      <c r="G32" s="36">
        <v>348</v>
      </c>
      <c r="H32" s="197">
        <f t="shared" si="2"/>
        <v>793.201133144476</v>
      </c>
      <c r="I32" s="36">
        <v>28</v>
      </c>
      <c r="J32" s="145"/>
    </row>
    <row r="33" spans="1:10" ht="13.5" thickBot="1">
      <c r="A33" s="203" t="s">
        <v>109</v>
      </c>
      <c r="B33" s="2" t="s">
        <v>128</v>
      </c>
      <c r="C33" s="204">
        <v>35692</v>
      </c>
      <c r="D33" s="2">
        <v>715</v>
      </c>
      <c r="E33" s="2" t="s">
        <v>358</v>
      </c>
      <c r="F33" s="2" t="s">
        <v>320</v>
      </c>
      <c r="G33" s="2">
        <v>356</v>
      </c>
      <c r="H33" s="205">
        <f t="shared" si="2"/>
        <v>934.844192634561</v>
      </c>
      <c r="I33" s="2">
        <v>33</v>
      </c>
      <c r="J33" s="146"/>
    </row>
  </sheetData>
  <printOptions/>
  <pageMargins left="0.75" right="0.75" top="1" bottom="1" header="0.5" footer="0.5"/>
  <pageSetup fitToHeight="1" fitToWidth="1" horizontalDpi="600" verticalDpi="600" orientation="landscape" scale="7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B1" sqref="B1"/>
    </sheetView>
  </sheetViews>
  <sheetFormatPr defaultColWidth="9.00390625" defaultRowHeight="12.75"/>
  <cols>
    <col min="1" max="1" width="29.625" style="0" customWidth="1"/>
    <col min="2" max="6" width="11.375" style="0" customWidth="1"/>
    <col min="7" max="7" width="18.75390625" style="0" customWidth="1"/>
    <col min="8" max="8" width="11.375" style="0" customWidth="1"/>
    <col min="9" max="9" width="17.25390625" style="0" customWidth="1"/>
    <col min="10" max="16384" width="11.375" style="0" customWidth="1"/>
  </cols>
  <sheetData>
    <row r="1" ht="18" customHeight="1">
      <c r="B1" s="25" t="s">
        <v>2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1:11" ht="12.75">
      <c r="A6" s="189" t="s">
        <v>32</v>
      </c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3.5" thickBot="1">
      <c r="D12" s="51" t="s">
        <v>276</v>
      </c>
    </row>
    <row r="13" spans="1:11" ht="12.75">
      <c r="A13" s="99" t="s">
        <v>292</v>
      </c>
      <c r="B13" s="100" t="s">
        <v>293</v>
      </c>
      <c r="C13" s="101">
        <v>35625</v>
      </c>
      <c r="D13" s="100">
        <v>1400</v>
      </c>
      <c r="E13" s="100" t="s">
        <v>319</v>
      </c>
      <c r="F13" s="100" t="s">
        <v>306</v>
      </c>
      <c r="G13" s="100">
        <v>197</v>
      </c>
      <c r="H13" s="100">
        <v>114.9</v>
      </c>
      <c r="I13" s="100"/>
      <c r="J13" s="103"/>
      <c r="K13" s="62" t="s">
        <v>141</v>
      </c>
    </row>
    <row r="14" spans="1:11" ht="13.5" thickBot="1">
      <c r="A14" s="105" t="s">
        <v>292</v>
      </c>
      <c r="B14" s="106" t="s">
        <v>294</v>
      </c>
      <c r="C14" s="107">
        <v>35625</v>
      </c>
      <c r="D14" s="106">
        <v>1400</v>
      </c>
      <c r="E14" s="106" t="s">
        <v>319</v>
      </c>
      <c r="F14" s="106" t="s">
        <v>306</v>
      </c>
      <c r="G14" s="106">
        <v>192</v>
      </c>
      <c r="H14" s="106">
        <v>103.7</v>
      </c>
      <c r="I14" s="106"/>
      <c r="J14" s="109"/>
      <c r="K14" s="69">
        <v>0.184</v>
      </c>
    </row>
    <row r="15" spans="1:11" ht="13.5" thickBot="1">
      <c r="A15" s="110" t="s">
        <v>292</v>
      </c>
      <c r="B15" s="111" t="s">
        <v>295</v>
      </c>
      <c r="C15" s="112">
        <v>35625</v>
      </c>
      <c r="D15" s="111">
        <v>1400</v>
      </c>
      <c r="E15" s="111" t="s">
        <v>319</v>
      </c>
      <c r="F15" s="111" t="s">
        <v>306</v>
      </c>
      <c r="G15" s="111">
        <v>188</v>
      </c>
      <c r="H15" s="111">
        <v>108.7</v>
      </c>
      <c r="I15" s="111"/>
      <c r="J15" s="114"/>
      <c r="K15" s="1"/>
    </row>
    <row r="16" spans="1:11" ht="12.7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</row>
    <row r="17" spans="1:11" ht="13.5" thickBot="1">
      <c r="A17" s="1"/>
      <c r="B17" s="1"/>
      <c r="C17" s="1"/>
      <c r="D17" s="51" t="s">
        <v>276</v>
      </c>
      <c r="E17" s="1"/>
      <c r="F17" s="1"/>
      <c r="G17" s="1"/>
      <c r="H17" s="1"/>
      <c r="I17" s="1"/>
      <c r="J17" s="1"/>
      <c r="K17" s="1"/>
    </row>
    <row r="18" spans="1:11" ht="13.5" thickBot="1">
      <c r="A18" s="99" t="s">
        <v>292</v>
      </c>
      <c r="B18" s="100" t="s">
        <v>296</v>
      </c>
      <c r="C18" s="101">
        <v>35625</v>
      </c>
      <c r="D18" s="100">
        <v>1400</v>
      </c>
      <c r="E18" s="100" t="s">
        <v>319</v>
      </c>
      <c r="F18" s="100" t="s">
        <v>306</v>
      </c>
      <c r="G18" s="100">
        <v>169</v>
      </c>
      <c r="H18" s="100">
        <v>72.6</v>
      </c>
      <c r="I18" s="100"/>
      <c r="J18" s="103"/>
      <c r="K18" s="1"/>
    </row>
    <row r="19" spans="1:11" ht="12.75">
      <c r="A19" s="105" t="s">
        <v>292</v>
      </c>
      <c r="B19" s="106" t="s">
        <v>297</v>
      </c>
      <c r="C19" s="107">
        <v>35625</v>
      </c>
      <c r="D19" s="106">
        <v>1400</v>
      </c>
      <c r="E19" s="106" t="s">
        <v>319</v>
      </c>
      <c r="F19" s="106" t="s">
        <v>306</v>
      </c>
      <c r="G19" s="106">
        <v>170</v>
      </c>
      <c r="H19" s="116">
        <v>73</v>
      </c>
      <c r="I19" s="106"/>
      <c r="J19" s="109"/>
      <c r="K19" s="62" t="s">
        <v>141</v>
      </c>
    </row>
    <row r="20" spans="1:11" ht="13.5" thickBot="1">
      <c r="A20" s="105" t="s">
        <v>292</v>
      </c>
      <c r="B20" s="106" t="s">
        <v>298</v>
      </c>
      <c r="C20" s="107">
        <v>35625</v>
      </c>
      <c r="D20" s="106">
        <v>1400</v>
      </c>
      <c r="E20" s="106" t="s">
        <v>319</v>
      </c>
      <c r="F20" s="106" t="s">
        <v>306</v>
      </c>
      <c r="G20" s="106">
        <v>172</v>
      </c>
      <c r="H20" s="106">
        <v>65.6</v>
      </c>
      <c r="I20" s="106"/>
      <c r="J20" s="109"/>
      <c r="K20" s="69">
        <v>0.182</v>
      </c>
    </row>
    <row r="21" spans="1:11" ht="12.75">
      <c r="A21" s="105" t="s">
        <v>292</v>
      </c>
      <c r="B21" s="106" t="s">
        <v>299</v>
      </c>
      <c r="C21" s="107">
        <v>35625</v>
      </c>
      <c r="D21" s="106">
        <v>1400</v>
      </c>
      <c r="E21" s="106" t="s">
        <v>319</v>
      </c>
      <c r="F21" s="106" t="s">
        <v>306</v>
      </c>
      <c r="G21" s="106">
        <v>171</v>
      </c>
      <c r="H21" s="106">
        <v>64.9</v>
      </c>
      <c r="I21" s="106"/>
      <c r="J21" s="109"/>
      <c r="K21" s="1"/>
    </row>
    <row r="22" spans="1:11" ht="13.5" thickBot="1">
      <c r="A22" s="110" t="s">
        <v>292</v>
      </c>
      <c r="B22" s="111" t="s">
        <v>300</v>
      </c>
      <c r="C22" s="112">
        <v>35625</v>
      </c>
      <c r="D22" s="111">
        <v>1400</v>
      </c>
      <c r="E22" s="111" t="s">
        <v>319</v>
      </c>
      <c r="F22" s="111" t="s">
        <v>306</v>
      </c>
      <c r="G22" s="111">
        <v>168</v>
      </c>
      <c r="H22" s="111">
        <v>54.5</v>
      </c>
      <c r="I22" s="111"/>
      <c r="J22" s="114"/>
      <c r="K22" s="1"/>
    </row>
    <row r="23" spans="1:11" ht="12.75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</row>
    <row r="24" spans="1:11" ht="13.5" thickBot="1">
      <c r="A24" s="1"/>
      <c r="B24" s="1"/>
      <c r="C24" s="1"/>
      <c r="D24" s="51" t="s">
        <v>276</v>
      </c>
      <c r="E24" s="1"/>
      <c r="F24" s="1"/>
      <c r="G24" s="1"/>
      <c r="H24" s="1"/>
      <c r="I24" s="1"/>
      <c r="J24" s="1"/>
      <c r="K24" s="1"/>
    </row>
    <row r="25" spans="1:11" ht="13.5" thickBot="1">
      <c r="A25" s="99" t="s">
        <v>292</v>
      </c>
      <c r="B25" s="100" t="s">
        <v>301</v>
      </c>
      <c r="C25" s="101">
        <v>35625</v>
      </c>
      <c r="D25" s="100">
        <v>1400</v>
      </c>
      <c r="E25" s="100" t="s">
        <v>319</v>
      </c>
      <c r="F25" s="100" t="s">
        <v>306</v>
      </c>
      <c r="G25" s="100">
        <v>145</v>
      </c>
      <c r="H25" s="100">
        <v>54.9</v>
      </c>
      <c r="I25" s="100"/>
      <c r="J25" s="103"/>
      <c r="K25" s="1"/>
    </row>
    <row r="26" spans="1:11" ht="12.75">
      <c r="A26" s="105" t="s">
        <v>292</v>
      </c>
      <c r="B26" s="106" t="s">
        <v>302</v>
      </c>
      <c r="C26" s="107">
        <v>35625</v>
      </c>
      <c r="D26" s="106">
        <v>1400</v>
      </c>
      <c r="E26" s="106" t="s">
        <v>319</v>
      </c>
      <c r="F26" s="106" t="s">
        <v>306</v>
      </c>
      <c r="G26" s="106">
        <v>141</v>
      </c>
      <c r="H26" s="106">
        <v>34.9</v>
      </c>
      <c r="I26" s="106"/>
      <c r="J26" s="109"/>
      <c r="K26" s="62" t="s">
        <v>141</v>
      </c>
    </row>
    <row r="27" spans="1:11" ht="13.5" thickBot="1">
      <c r="A27" s="105" t="s">
        <v>292</v>
      </c>
      <c r="B27" s="106" t="s">
        <v>303</v>
      </c>
      <c r="C27" s="107">
        <v>35625</v>
      </c>
      <c r="D27" s="106">
        <v>1400</v>
      </c>
      <c r="E27" s="106" t="s">
        <v>319</v>
      </c>
      <c r="F27" s="106" t="s">
        <v>306</v>
      </c>
      <c r="G27" s="106">
        <v>152</v>
      </c>
      <c r="H27" s="106">
        <v>49.1</v>
      </c>
      <c r="I27" s="106"/>
      <c r="J27" s="109"/>
      <c r="K27" s="69">
        <v>0.175</v>
      </c>
    </row>
    <row r="28" spans="1:11" ht="12.75">
      <c r="A28" s="105" t="s">
        <v>292</v>
      </c>
      <c r="B28" s="106" t="s">
        <v>304</v>
      </c>
      <c r="C28" s="107">
        <v>35625</v>
      </c>
      <c r="D28" s="106">
        <v>1400</v>
      </c>
      <c r="E28" s="106" t="s">
        <v>319</v>
      </c>
      <c r="F28" s="106" t="s">
        <v>306</v>
      </c>
      <c r="G28" s="106">
        <v>141</v>
      </c>
      <c r="H28" s="106">
        <v>47.3</v>
      </c>
      <c r="I28" s="106"/>
      <c r="J28" s="109"/>
      <c r="K28" s="1"/>
    </row>
    <row r="29" spans="1:11" ht="13.5" thickBot="1">
      <c r="A29" s="110" t="s">
        <v>292</v>
      </c>
      <c r="B29" s="111" t="s">
        <v>305</v>
      </c>
      <c r="C29" s="112">
        <v>35625</v>
      </c>
      <c r="D29" s="111">
        <v>1400</v>
      </c>
      <c r="E29" s="111" t="s">
        <v>319</v>
      </c>
      <c r="F29" s="111" t="s">
        <v>306</v>
      </c>
      <c r="G29" s="111">
        <v>148</v>
      </c>
      <c r="H29" s="111">
        <v>34.9</v>
      </c>
      <c r="I29" s="111"/>
      <c r="J29" s="114"/>
      <c r="K29" s="1"/>
    </row>
  </sheetData>
  <printOptions/>
  <pageMargins left="0.75" right="0.75" top="1" bottom="1" header="0.5" footer="0.5"/>
  <pageSetup fitToHeight="1" fitToWidth="1" horizontalDpi="600" verticalDpi="600" orientation="landscape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1" sqref="B1"/>
    </sheetView>
  </sheetViews>
  <sheetFormatPr defaultColWidth="9.00390625" defaultRowHeight="12.75"/>
  <cols>
    <col min="1" max="1" width="28.375" style="0" customWidth="1"/>
    <col min="2" max="6" width="11.375" style="0" customWidth="1"/>
    <col min="7" max="7" width="16.00390625" style="0" customWidth="1"/>
    <col min="8" max="8" width="11.375" style="0" customWidth="1"/>
    <col min="9" max="9" width="15.625" style="0" customWidth="1"/>
    <col min="10" max="16384" width="11.375" style="0" customWidth="1"/>
  </cols>
  <sheetData>
    <row r="1" ht="18" customHeight="1">
      <c r="B1" s="25" t="s">
        <v>1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1:11" ht="12.75">
      <c r="A5" s="40" t="s">
        <v>227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2:10" ht="13.5" thickBot="1">
      <c r="B12" s="1"/>
      <c r="C12" s="1"/>
      <c r="D12" s="34" t="s">
        <v>392</v>
      </c>
      <c r="E12" s="1"/>
      <c r="F12" s="1"/>
      <c r="G12" s="1"/>
      <c r="H12" s="1"/>
      <c r="I12" s="1"/>
      <c r="J12" s="1"/>
    </row>
    <row r="13" spans="1:10" s="10" customFormat="1" ht="12.75">
      <c r="A13" s="58" t="s">
        <v>401</v>
      </c>
      <c r="B13" s="59" t="s">
        <v>402</v>
      </c>
      <c r="C13" s="60">
        <v>35342</v>
      </c>
      <c r="D13" s="59">
        <v>800</v>
      </c>
      <c r="E13" s="59" t="s">
        <v>358</v>
      </c>
      <c r="F13" s="59" t="s">
        <v>320</v>
      </c>
      <c r="G13" s="59">
        <v>375</v>
      </c>
      <c r="H13" s="70">
        <f aca="true" t="shared" si="0" ref="H13:H21">I13/0.0353</f>
        <v>991.501416430595</v>
      </c>
      <c r="I13" s="59">
        <v>35</v>
      </c>
      <c r="J13" s="144"/>
    </row>
    <row r="14" spans="1:10" s="10" customFormat="1" ht="13.5" thickBot="1">
      <c r="A14" s="63" t="s">
        <v>401</v>
      </c>
      <c r="B14" s="55" t="s">
        <v>403</v>
      </c>
      <c r="C14" s="56">
        <v>35342</v>
      </c>
      <c r="D14" s="55">
        <v>800</v>
      </c>
      <c r="E14" s="55" t="s">
        <v>358</v>
      </c>
      <c r="F14" s="55" t="s">
        <v>320</v>
      </c>
      <c r="G14" s="55">
        <v>337</v>
      </c>
      <c r="H14" s="71">
        <f t="shared" si="0"/>
        <v>736.543909348442</v>
      </c>
      <c r="I14" s="55">
        <v>26</v>
      </c>
      <c r="J14" s="145"/>
    </row>
    <row r="15" spans="1:11" ht="13.5" thickBot="1">
      <c r="A15" s="63" t="s">
        <v>401</v>
      </c>
      <c r="B15" s="55" t="s">
        <v>404</v>
      </c>
      <c r="C15" s="56">
        <v>35355</v>
      </c>
      <c r="D15" s="55">
        <v>750</v>
      </c>
      <c r="E15" s="55" t="s">
        <v>358</v>
      </c>
      <c r="F15" s="55" t="s">
        <v>320</v>
      </c>
      <c r="G15" s="55">
        <v>325</v>
      </c>
      <c r="H15" s="71">
        <f t="shared" si="0"/>
        <v>594.900849858357</v>
      </c>
      <c r="I15" s="55">
        <v>21</v>
      </c>
      <c r="J15" s="72"/>
      <c r="K15" s="186">
        <v>0.29</v>
      </c>
    </row>
    <row r="16" spans="1:10" ht="12.75">
      <c r="A16" s="63" t="s">
        <v>401</v>
      </c>
      <c r="B16" s="55" t="s">
        <v>408</v>
      </c>
      <c r="C16" s="56">
        <v>35355</v>
      </c>
      <c r="D16" s="55">
        <v>750</v>
      </c>
      <c r="E16" s="55" t="s">
        <v>358</v>
      </c>
      <c r="F16" s="55" t="s">
        <v>320</v>
      </c>
      <c r="G16" s="55">
        <v>320</v>
      </c>
      <c r="H16" s="71">
        <f t="shared" si="0"/>
        <v>679.8866855524079</v>
      </c>
      <c r="I16" s="55">
        <v>24</v>
      </c>
      <c r="J16" s="72"/>
    </row>
    <row r="17" spans="1:10" ht="13.5" thickBot="1">
      <c r="A17" s="65" t="s">
        <v>401</v>
      </c>
      <c r="B17" s="66" t="s">
        <v>405</v>
      </c>
      <c r="C17" s="67">
        <v>35355</v>
      </c>
      <c r="D17" s="66">
        <v>750</v>
      </c>
      <c r="E17" s="66" t="s">
        <v>358</v>
      </c>
      <c r="F17" s="66" t="s">
        <v>320</v>
      </c>
      <c r="G17" s="66">
        <v>376</v>
      </c>
      <c r="H17" s="73">
        <f t="shared" si="0"/>
        <v>906.5155807365439</v>
      </c>
      <c r="I17" s="66">
        <v>32</v>
      </c>
      <c r="J17" s="69"/>
    </row>
    <row r="18" spans="3:8" ht="12.75">
      <c r="C18" s="11"/>
      <c r="D18" s="11"/>
      <c r="H18" s="29"/>
    </row>
    <row r="19" spans="4:8" ht="13.5" thickBot="1">
      <c r="D19" s="34" t="s">
        <v>392</v>
      </c>
      <c r="H19" s="29"/>
    </row>
    <row r="20" spans="1:11" ht="13.5" thickBot="1">
      <c r="A20" s="58" t="s">
        <v>401</v>
      </c>
      <c r="B20" s="59" t="s">
        <v>406</v>
      </c>
      <c r="C20" s="60">
        <v>35355</v>
      </c>
      <c r="D20" s="59">
        <v>750</v>
      </c>
      <c r="E20" s="59" t="s">
        <v>358</v>
      </c>
      <c r="F20" s="59" t="s">
        <v>353</v>
      </c>
      <c r="G20" s="59">
        <v>400</v>
      </c>
      <c r="H20" s="70">
        <f t="shared" si="0"/>
        <v>878.1869688385269</v>
      </c>
      <c r="I20" s="59">
        <v>31</v>
      </c>
      <c r="J20" s="62"/>
      <c r="K20" s="95">
        <v>0.113</v>
      </c>
    </row>
    <row r="21" spans="1:10" ht="13.5" thickBot="1">
      <c r="A21" s="65" t="s">
        <v>401</v>
      </c>
      <c r="B21" s="66" t="s">
        <v>407</v>
      </c>
      <c r="C21" s="67">
        <v>35355</v>
      </c>
      <c r="D21" s="66">
        <v>750</v>
      </c>
      <c r="E21" s="66" t="s">
        <v>358</v>
      </c>
      <c r="F21" s="66" t="s">
        <v>353</v>
      </c>
      <c r="G21" s="66">
        <v>425</v>
      </c>
      <c r="H21" s="73">
        <f t="shared" si="0"/>
        <v>1189.801699716714</v>
      </c>
      <c r="I21" s="66">
        <v>42</v>
      </c>
      <c r="J21" s="69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</sheetData>
  <printOptions/>
  <pageMargins left="0.75" right="0.75" top="1" bottom="1" header="0.5" footer="0.5"/>
  <pageSetup fitToHeight="1" fitToWidth="1" horizontalDpi="600" verticalDpi="600" orientation="landscape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workbookViewId="0" topLeftCell="A1">
      <selection activeCell="A2" sqref="A2"/>
    </sheetView>
  </sheetViews>
  <sheetFormatPr defaultColWidth="9.00390625" defaultRowHeight="12.75"/>
  <cols>
    <col min="1" max="1" width="36.75390625" style="0" customWidth="1"/>
    <col min="2" max="2" width="11.375" style="0" customWidth="1"/>
    <col min="3" max="3" width="10.25390625" style="0" customWidth="1"/>
    <col min="4" max="4" width="9.375" style="0" customWidth="1"/>
    <col min="5" max="5" width="11.375" style="0" customWidth="1"/>
    <col min="6" max="6" width="8.125" style="0" customWidth="1"/>
    <col min="7" max="7" width="16.25390625" style="0" customWidth="1"/>
    <col min="8" max="8" width="9.00390625" style="0" customWidth="1"/>
    <col min="9" max="9" width="14.625" style="0" customWidth="1"/>
    <col min="10" max="10" width="8.75390625" style="0" customWidth="1"/>
    <col min="11" max="11" width="19.625" style="0" customWidth="1"/>
    <col min="12" max="16384" width="11.375" style="0" customWidth="1"/>
  </cols>
  <sheetData>
    <row r="1" ht="18" customHeight="1">
      <c r="B1" s="25" t="s">
        <v>0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1:11" ht="12.75">
      <c r="A5" s="5" t="s">
        <v>178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1:11" ht="12.75">
      <c r="A6" s="5" t="s">
        <v>217</v>
      </c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1:11" ht="12.75">
      <c r="A7" s="5"/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1:10" ht="12.75">
      <c r="A8" s="39" t="s">
        <v>178</v>
      </c>
      <c r="B8" s="4"/>
      <c r="C8" s="1"/>
      <c r="D8" s="1"/>
      <c r="E8" s="1"/>
      <c r="F8" s="4" t="s">
        <v>337</v>
      </c>
      <c r="G8" s="1"/>
      <c r="H8" s="1"/>
      <c r="I8" s="1"/>
      <c r="J8" s="1"/>
    </row>
    <row r="9" spans="1:10" ht="12.75">
      <c r="A9" s="39" t="s">
        <v>226</v>
      </c>
      <c r="B9" s="1"/>
      <c r="C9" s="1"/>
      <c r="D9" s="1"/>
      <c r="E9" s="1"/>
      <c r="G9" s="1"/>
      <c r="H9" s="1"/>
      <c r="I9" s="1"/>
      <c r="J9" s="1"/>
    </row>
    <row r="10" spans="1:10" ht="12.75">
      <c r="A10" t="s">
        <v>190</v>
      </c>
      <c r="B10" s="1"/>
      <c r="C10" s="1"/>
      <c r="D10" s="1"/>
      <c r="E10" s="1"/>
      <c r="F10" s="4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1:11" ht="13.5" thickBot="1">
      <c r="A12" s="2" t="s">
        <v>308</v>
      </c>
      <c r="B12" s="2" t="s">
        <v>309</v>
      </c>
      <c r="C12" s="2" t="s">
        <v>310</v>
      </c>
      <c r="D12" s="2" t="s">
        <v>311</v>
      </c>
      <c r="E12" s="2" t="s">
        <v>312</v>
      </c>
      <c r="F12" s="2" t="s">
        <v>313</v>
      </c>
      <c r="G12" s="2" t="s">
        <v>314</v>
      </c>
      <c r="H12" s="2" t="s">
        <v>315</v>
      </c>
      <c r="I12" s="2" t="s">
        <v>317</v>
      </c>
      <c r="J12" s="2" t="s">
        <v>318</v>
      </c>
      <c r="K12" s="2" t="s">
        <v>283</v>
      </c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0" ht="13.5" thickBot="1">
      <c r="A14" s="5"/>
      <c r="B14" s="6"/>
      <c r="C14" s="38" t="s">
        <v>191</v>
      </c>
      <c r="D14" s="6"/>
      <c r="E14" s="6"/>
      <c r="F14" s="6"/>
      <c r="G14" s="6"/>
      <c r="H14" s="6"/>
      <c r="I14" s="1"/>
      <c r="J14" s="1"/>
    </row>
    <row r="15" spans="1:11" ht="12.75">
      <c r="A15" s="58" t="s">
        <v>85</v>
      </c>
      <c r="B15" s="59" t="s">
        <v>187</v>
      </c>
      <c r="C15" s="60">
        <v>35543</v>
      </c>
      <c r="D15" s="59">
        <v>2130</v>
      </c>
      <c r="E15" s="59" t="s">
        <v>424</v>
      </c>
      <c r="F15" s="59" t="s">
        <v>339</v>
      </c>
      <c r="G15" s="59">
        <v>340</v>
      </c>
      <c r="H15" s="59">
        <v>630</v>
      </c>
      <c r="I15" s="61"/>
      <c r="J15" s="62"/>
      <c r="K15" s="54"/>
    </row>
    <row r="16" spans="1:11" ht="13.5" thickBot="1">
      <c r="A16" s="63" t="s">
        <v>85</v>
      </c>
      <c r="B16" s="55" t="s">
        <v>183</v>
      </c>
      <c r="C16" s="56">
        <v>35543</v>
      </c>
      <c r="D16" s="55">
        <v>2130</v>
      </c>
      <c r="E16" s="55" t="s">
        <v>424</v>
      </c>
      <c r="F16" s="55" t="s">
        <v>339</v>
      </c>
      <c r="G16" s="55">
        <v>335</v>
      </c>
      <c r="H16" s="55">
        <v>559</v>
      </c>
      <c r="I16" s="57"/>
      <c r="J16" s="64"/>
      <c r="K16" s="54"/>
    </row>
    <row r="17" spans="1:11" ht="13.5" thickBot="1">
      <c r="A17" s="63" t="s">
        <v>85</v>
      </c>
      <c r="B17" s="55" t="s">
        <v>184</v>
      </c>
      <c r="C17" s="56">
        <v>35543</v>
      </c>
      <c r="D17" s="55">
        <v>2130</v>
      </c>
      <c r="E17" s="55" t="s">
        <v>424</v>
      </c>
      <c r="F17" s="55" t="s">
        <v>339</v>
      </c>
      <c r="G17" s="55">
        <v>319</v>
      </c>
      <c r="H17" s="55">
        <v>504</v>
      </c>
      <c r="I17" s="57"/>
      <c r="J17" s="64"/>
      <c r="K17" s="91">
        <v>0.454</v>
      </c>
    </row>
    <row r="18" spans="1:11" ht="12.75">
      <c r="A18" s="63" t="s">
        <v>85</v>
      </c>
      <c r="B18" s="55" t="s">
        <v>188</v>
      </c>
      <c r="C18" s="56">
        <v>35543</v>
      </c>
      <c r="D18" s="55">
        <v>2130</v>
      </c>
      <c r="E18" s="55" t="s">
        <v>424</v>
      </c>
      <c r="F18" s="55" t="s">
        <v>339</v>
      </c>
      <c r="G18" s="55">
        <v>372</v>
      </c>
      <c r="H18" s="55">
        <v>703</v>
      </c>
      <c r="I18" s="57"/>
      <c r="J18" s="64"/>
      <c r="K18" s="54"/>
    </row>
    <row r="19" spans="1:11" ht="13.5" thickBot="1">
      <c r="A19" s="65" t="s">
        <v>85</v>
      </c>
      <c r="B19" s="66" t="s">
        <v>189</v>
      </c>
      <c r="C19" s="67">
        <v>35543</v>
      </c>
      <c r="D19" s="66">
        <v>2130</v>
      </c>
      <c r="E19" s="66" t="s">
        <v>424</v>
      </c>
      <c r="F19" s="66" t="s">
        <v>339</v>
      </c>
      <c r="G19" s="66">
        <v>347</v>
      </c>
      <c r="H19" s="66">
        <v>614</v>
      </c>
      <c r="I19" s="68"/>
      <c r="J19" s="69"/>
      <c r="K19" s="54"/>
    </row>
    <row r="20" spans="1:10" ht="12.75">
      <c r="A20" s="5"/>
      <c r="B20" s="6"/>
      <c r="C20" s="6"/>
      <c r="D20" s="6"/>
      <c r="E20" s="6"/>
      <c r="F20" s="6"/>
      <c r="G20" s="6"/>
      <c r="H20" s="6"/>
      <c r="I20" s="1"/>
      <c r="J20" s="1"/>
    </row>
    <row r="21" spans="1:10" ht="13.5" thickBot="1">
      <c r="A21" s="5"/>
      <c r="B21" s="6"/>
      <c r="C21" s="38" t="s">
        <v>191</v>
      </c>
      <c r="D21" s="6"/>
      <c r="E21" s="6"/>
      <c r="F21" s="6"/>
      <c r="G21" s="6"/>
      <c r="H21" s="6"/>
      <c r="I21" s="1"/>
      <c r="J21" s="1"/>
    </row>
    <row r="22" spans="1:10" ht="12.75">
      <c r="A22" s="58" t="s">
        <v>85</v>
      </c>
      <c r="B22" s="59" t="s">
        <v>180</v>
      </c>
      <c r="C22" s="60">
        <v>35543</v>
      </c>
      <c r="D22" s="59">
        <v>2130</v>
      </c>
      <c r="E22" s="59" t="s">
        <v>424</v>
      </c>
      <c r="F22" s="59" t="s">
        <v>339</v>
      </c>
      <c r="G22" s="59">
        <v>297</v>
      </c>
      <c r="H22" s="59">
        <v>281</v>
      </c>
      <c r="I22" s="61"/>
      <c r="J22" s="62"/>
    </row>
    <row r="23" spans="1:10" ht="13.5" thickBot="1">
      <c r="A23" s="63" t="s">
        <v>85</v>
      </c>
      <c r="B23" s="55" t="s">
        <v>181</v>
      </c>
      <c r="C23" s="56">
        <v>35543</v>
      </c>
      <c r="D23" s="55">
        <v>2130</v>
      </c>
      <c r="E23" s="55" t="s">
        <v>424</v>
      </c>
      <c r="F23" s="55" t="s">
        <v>339</v>
      </c>
      <c r="G23" s="55">
        <v>248</v>
      </c>
      <c r="H23" s="55">
        <v>184</v>
      </c>
      <c r="I23" s="57"/>
      <c r="J23" s="64"/>
    </row>
    <row r="24" spans="1:11" ht="13.5" thickBot="1">
      <c r="A24" s="63" t="s">
        <v>85</v>
      </c>
      <c r="B24" s="55" t="s">
        <v>182</v>
      </c>
      <c r="C24" s="56">
        <v>35543</v>
      </c>
      <c r="D24" s="55">
        <v>2130</v>
      </c>
      <c r="E24" s="55" t="s">
        <v>424</v>
      </c>
      <c r="F24" s="55" t="s">
        <v>339</v>
      </c>
      <c r="G24" s="55">
        <v>245</v>
      </c>
      <c r="H24" s="55">
        <v>190</v>
      </c>
      <c r="I24" s="57"/>
      <c r="J24" s="64"/>
      <c r="K24" s="94">
        <v>0.236</v>
      </c>
    </row>
    <row r="25" spans="1:10" ht="12.75">
      <c r="A25" s="63" t="s">
        <v>85</v>
      </c>
      <c r="B25" s="55" t="s">
        <v>185</v>
      </c>
      <c r="C25" s="56">
        <v>35543</v>
      </c>
      <c r="D25" s="55">
        <v>2130</v>
      </c>
      <c r="E25" s="55" t="s">
        <v>424</v>
      </c>
      <c r="F25" s="55" t="s">
        <v>339</v>
      </c>
      <c r="G25" s="55">
        <v>258</v>
      </c>
      <c r="H25" s="55">
        <v>229</v>
      </c>
      <c r="I25" s="57"/>
      <c r="J25" s="64"/>
    </row>
    <row r="26" spans="1:10" ht="13.5" thickBot="1">
      <c r="A26" s="65" t="s">
        <v>85</v>
      </c>
      <c r="B26" s="66" t="s">
        <v>186</v>
      </c>
      <c r="C26" s="67">
        <v>35543</v>
      </c>
      <c r="D26" s="66">
        <v>2130</v>
      </c>
      <c r="E26" s="66" t="s">
        <v>424</v>
      </c>
      <c r="F26" s="66" t="s">
        <v>339</v>
      </c>
      <c r="G26" s="66">
        <v>269</v>
      </c>
      <c r="H26" s="66">
        <v>298</v>
      </c>
      <c r="I26" s="68"/>
      <c r="J26" s="69"/>
    </row>
    <row r="28" spans="2:10" ht="13.5" thickBot="1">
      <c r="B28" s="1"/>
      <c r="C28" s="38" t="s">
        <v>191</v>
      </c>
      <c r="D28" s="1"/>
      <c r="E28" s="1"/>
      <c r="F28" s="1"/>
      <c r="G28" s="1"/>
      <c r="H28" s="1"/>
      <c r="I28" s="1"/>
      <c r="J28" s="1"/>
    </row>
    <row r="29" spans="1:10" ht="12.75">
      <c r="A29" s="58" t="s">
        <v>192</v>
      </c>
      <c r="B29" s="59" t="s">
        <v>193</v>
      </c>
      <c r="C29" s="60">
        <v>35544</v>
      </c>
      <c r="D29" s="59">
        <v>2400</v>
      </c>
      <c r="E29" s="59" t="s">
        <v>424</v>
      </c>
      <c r="F29" s="59" t="s">
        <v>339</v>
      </c>
      <c r="G29" s="59">
        <v>387</v>
      </c>
      <c r="H29" s="70">
        <f aca="true" t="shared" si="0" ref="H29:H39">I29/0.0353</f>
        <v>793.201133144476</v>
      </c>
      <c r="I29" s="59">
        <v>28</v>
      </c>
      <c r="J29" s="62"/>
    </row>
    <row r="30" spans="1:10" ht="13.5" thickBot="1">
      <c r="A30" s="63" t="s">
        <v>192</v>
      </c>
      <c r="B30" s="55" t="s">
        <v>194</v>
      </c>
      <c r="C30" s="56">
        <v>35544</v>
      </c>
      <c r="D30" s="55">
        <v>2400</v>
      </c>
      <c r="E30" s="55" t="s">
        <v>424</v>
      </c>
      <c r="F30" s="55" t="s">
        <v>339</v>
      </c>
      <c r="G30" s="55">
        <v>296</v>
      </c>
      <c r="H30" s="71">
        <f t="shared" si="0"/>
        <v>396.600566572238</v>
      </c>
      <c r="I30" s="55">
        <v>14</v>
      </c>
      <c r="J30" s="64"/>
    </row>
    <row r="31" spans="1:11" ht="13.5" thickBot="1">
      <c r="A31" s="63" t="s">
        <v>192</v>
      </c>
      <c r="B31" s="55" t="s">
        <v>195</v>
      </c>
      <c r="C31" s="56">
        <v>35544</v>
      </c>
      <c r="D31" s="55">
        <v>2400</v>
      </c>
      <c r="E31" s="55" t="s">
        <v>424</v>
      </c>
      <c r="F31" s="55" t="s">
        <v>339</v>
      </c>
      <c r="G31" s="55">
        <v>359</v>
      </c>
      <c r="H31" s="71">
        <f t="shared" si="0"/>
        <v>623.229461756374</v>
      </c>
      <c r="I31" s="55">
        <v>22</v>
      </c>
      <c r="J31" s="72"/>
      <c r="K31" s="92">
        <v>0.306</v>
      </c>
    </row>
    <row r="32" spans="1:10" ht="12.75">
      <c r="A32" s="63" t="s">
        <v>192</v>
      </c>
      <c r="B32" s="55" t="s">
        <v>196</v>
      </c>
      <c r="C32" s="56">
        <v>35544</v>
      </c>
      <c r="D32" s="55">
        <v>2400</v>
      </c>
      <c r="E32" s="55" t="s">
        <v>424</v>
      </c>
      <c r="F32" s="55" t="s">
        <v>339</v>
      </c>
      <c r="G32" s="55">
        <v>337</v>
      </c>
      <c r="H32" s="71">
        <f t="shared" si="0"/>
        <v>509.915014164306</v>
      </c>
      <c r="I32" s="55">
        <v>18</v>
      </c>
      <c r="J32" s="64"/>
    </row>
    <row r="33" spans="1:10" ht="13.5" thickBot="1">
      <c r="A33" s="65" t="s">
        <v>192</v>
      </c>
      <c r="B33" s="66" t="s">
        <v>197</v>
      </c>
      <c r="C33" s="67">
        <v>35544</v>
      </c>
      <c r="D33" s="66">
        <v>2400</v>
      </c>
      <c r="E33" s="66" t="s">
        <v>424</v>
      </c>
      <c r="F33" s="66" t="s">
        <v>339</v>
      </c>
      <c r="G33" s="66">
        <v>358</v>
      </c>
      <c r="H33" s="73">
        <f t="shared" si="0"/>
        <v>538.243626062323</v>
      </c>
      <c r="I33" s="66">
        <v>19</v>
      </c>
      <c r="J33" s="69"/>
    </row>
    <row r="34" spans="1:10" ht="12.75">
      <c r="A34" s="5"/>
      <c r="B34" s="6"/>
      <c r="C34" s="7"/>
      <c r="D34" s="6"/>
      <c r="E34" s="6"/>
      <c r="F34" s="6"/>
      <c r="G34" s="6"/>
      <c r="H34" s="8"/>
      <c r="I34" s="6"/>
      <c r="J34" s="1"/>
    </row>
    <row r="35" spans="1:10" ht="13.5" thickBot="1">
      <c r="A35" s="5"/>
      <c r="B35" s="6"/>
      <c r="C35" s="38" t="s">
        <v>191</v>
      </c>
      <c r="D35" s="6"/>
      <c r="E35" s="6"/>
      <c r="F35" s="6"/>
      <c r="G35" s="6"/>
      <c r="H35" s="8"/>
      <c r="I35" s="6"/>
      <c r="J35" s="1"/>
    </row>
    <row r="36" spans="1:10" ht="13.5" thickBot="1">
      <c r="A36" s="58" t="s">
        <v>192</v>
      </c>
      <c r="B36" s="59" t="s">
        <v>198</v>
      </c>
      <c r="C36" s="60">
        <v>35544</v>
      </c>
      <c r="D36" s="59">
        <v>2400</v>
      </c>
      <c r="E36" s="59" t="s">
        <v>424</v>
      </c>
      <c r="F36" s="59" t="s">
        <v>339</v>
      </c>
      <c r="G36" s="59">
        <v>239</v>
      </c>
      <c r="H36" s="70">
        <f t="shared" si="0"/>
        <v>198.300283286119</v>
      </c>
      <c r="I36" s="59">
        <v>7</v>
      </c>
      <c r="J36" s="62"/>
    </row>
    <row r="37" spans="1:11" ht="13.5" thickBot="1">
      <c r="A37" s="63" t="s">
        <v>192</v>
      </c>
      <c r="B37" s="55" t="s">
        <v>199</v>
      </c>
      <c r="C37" s="56">
        <v>35544</v>
      </c>
      <c r="D37" s="55">
        <v>2400</v>
      </c>
      <c r="E37" s="55" t="s">
        <v>424</v>
      </c>
      <c r="F37" s="55" t="s">
        <v>339</v>
      </c>
      <c r="G37" s="55">
        <v>237</v>
      </c>
      <c r="H37" s="71">
        <f t="shared" si="0"/>
        <v>113.31444759206799</v>
      </c>
      <c r="I37" s="55">
        <v>4</v>
      </c>
      <c r="J37" s="64"/>
      <c r="K37" s="94">
        <v>0.108</v>
      </c>
    </row>
    <row r="38" spans="1:10" ht="12.75">
      <c r="A38" s="63" t="s">
        <v>192</v>
      </c>
      <c r="B38" s="55" t="s">
        <v>200</v>
      </c>
      <c r="C38" s="56">
        <v>35544</v>
      </c>
      <c r="D38" s="55">
        <v>2400</v>
      </c>
      <c r="E38" s="55" t="s">
        <v>424</v>
      </c>
      <c r="F38" s="55" t="s">
        <v>339</v>
      </c>
      <c r="G38" s="55">
        <v>250</v>
      </c>
      <c r="H38" s="71">
        <f t="shared" si="0"/>
        <v>198.300283286119</v>
      </c>
      <c r="I38" s="55">
        <v>7</v>
      </c>
      <c r="J38" s="64"/>
    </row>
    <row r="39" spans="1:10" ht="13.5" thickBot="1">
      <c r="A39" s="65" t="s">
        <v>192</v>
      </c>
      <c r="B39" s="66" t="s">
        <v>201</v>
      </c>
      <c r="C39" s="67">
        <v>35544</v>
      </c>
      <c r="D39" s="66">
        <v>2400</v>
      </c>
      <c r="E39" s="66" t="s">
        <v>424</v>
      </c>
      <c r="F39" s="66" t="s">
        <v>339</v>
      </c>
      <c r="G39" s="66">
        <v>240</v>
      </c>
      <c r="H39" s="73">
        <f t="shared" si="0"/>
        <v>141.643059490085</v>
      </c>
      <c r="I39" s="66">
        <v>5</v>
      </c>
      <c r="J39" s="69"/>
    </row>
    <row r="40" spans="1:10" ht="12.75">
      <c r="A40" s="5"/>
      <c r="B40" s="6"/>
      <c r="C40" s="7"/>
      <c r="D40" s="6"/>
      <c r="E40" s="6"/>
      <c r="F40" s="6"/>
      <c r="G40" s="6"/>
      <c r="H40" s="8"/>
      <c r="I40" s="6"/>
      <c r="J40" s="1"/>
    </row>
    <row r="41" spans="2:10" ht="13.5" thickBot="1">
      <c r="B41" s="1"/>
      <c r="C41" s="38" t="s">
        <v>216</v>
      </c>
      <c r="D41" s="1"/>
      <c r="E41" s="1"/>
      <c r="F41" s="1"/>
      <c r="G41" s="1"/>
      <c r="H41" s="1"/>
      <c r="I41" s="1"/>
      <c r="J41" s="1"/>
    </row>
    <row r="42" spans="1:11" ht="13.5" thickBot="1">
      <c r="A42" s="87" t="s">
        <v>202</v>
      </c>
      <c r="B42" s="88" t="s">
        <v>203</v>
      </c>
      <c r="C42" s="89">
        <v>35545</v>
      </c>
      <c r="D42" s="88">
        <v>1920</v>
      </c>
      <c r="E42" s="88" t="s">
        <v>424</v>
      </c>
      <c r="F42" s="88" t="s">
        <v>353</v>
      </c>
      <c r="G42" s="88">
        <v>740</v>
      </c>
      <c r="H42" s="88">
        <v>5017</v>
      </c>
      <c r="I42" s="90"/>
      <c r="J42" s="90"/>
      <c r="K42" s="92">
        <v>0.659</v>
      </c>
    </row>
    <row r="43" spans="1:11" ht="13.5" thickBot="1">
      <c r="A43" s="87" t="s">
        <v>202</v>
      </c>
      <c r="B43" s="88" t="s">
        <v>204</v>
      </c>
      <c r="C43" s="89">
        <v>35545</v>
      </c>
      <c r="D43" s="88">
        <v>1920</v>
      </c>
      <c r="E43" s="88" t="s">
        <v>424</v>
      </c>
      <c r="F43" s="88" t="s">
        <v>353</v>
      </c>
      <c r="G43" s="88">
        <v>655</v>
      </c>
      <c r="H43" s="88">
        <v>4500</v>
      </c>
      <c r="I43" s="90"/>
      <c r="J43" s="90"/>
      <c r="K43" s="92">
        <v>0.573</v>
      </c>
    </row>
    <row r="44" spans="1:11" ht="13.5" thickBot="1">
      <c r="A44" s="87" t="s">
        <v>202</v>
      </c>
      <c r="B44" s="88" t="s">
        <v>205</v>
      </c>
      <c r="C44" s="89">
        <v>35545</v>
      </c>
      <c r="D44" s="88">
        <v>1920</v>
      </c>
      <c r="E44" s="88" t="s">
        <v>424</v>
      </c>
      <c r="F44" s="88" t="s">
        <v>353</v>
      </c>
      <c r="G44" s="88">
        <v>600</v>
      </c>
      <c r="H44" s="88">
        <v>3440</v>
      </c>
      <c r="I44" s="90"/>
      <c r="J44" s="90"/>
      <c r="K44" s="92">
        <v>0.457</v>
      </c>
    </row>
    <row r="45" spans="1:10" ht="12.75">
      <c r="A45" s="5"/>
      <c r="B45" s="6"/>
      <c r="C45" s="7"/>
      <c r="D45" s="6"/>
      <c r="E45" s="6"/>
      <c r="F45" s="6"/>
      <c r="G45" s="6"/>
      <c r="H45" s="6"/>
      <c r="I45" s="1"/>
      <c r="J45" s="1"/>
    </row>
    <row r="47" spans="1:10" ht="12.75">
      <c r="A47" s="5"/>
      <c r="B47" s="6"/>
      <c r="C47" s="7"/>
      <c r="D47" s="6"/>
      <c r="E47" s="6"/>
      <c r="F47" s="6"/>
      <c r="G47" s="6"/>
      <c r="H47" s="6"/>
      <c r="I47" s="1"/>
      <c r="J47" s="1"/>
    </row>
    <row r="48" spans="1:8" ht="13.5" thickBot="1">
      <c r="A48" s="5"/>
      <c r="B48" s="5"/>
      <c r="C48" s="38" t="s">
        <v>191</v>
      </c>
      <c r="D48" s="5"/>
      <c r="E48" s="5"/>
      <c r="F48" s="5"/>
      <c r="G48" s="5"/>
      <c r="H48" s="5"/>
    </row>
    <row r="49" spans="1:10" ht="12.75">
      <c r="A49" s="58" t="s">
        <v>202</v>
      </c>
      <c r="B49" s="59" t="s">
        <v>207</v>
      </c>
      <c r="C49" s="60">
        <v>35545</v>
      </c>
      <c r="D49" s="59">
        <v>1920</v>
      </c>
      <c r="E49" s="59" t="s">
        <v>424</v>
      </c>
      <c r="F49" s="59" t="s">
        <v>339</v>
      </c>
      <c r="G49" s="59">
        <v>250</v>
      </c>
      <c r="H49" s="59">
        <v>223</v>
      </c>
      <c r="I49" s="61"/>
      <c r="J49" s="62"/>
    </row>
    <row r="50" spans="1:10" ht="13.5" thickBot="1">
      <c r="A50" s="63" t="s">
        <v>202</v>
      </c>
      <c r="B50" s="55" t="s">
        <v>208</v>
      </c>
      <c r="C50" s="56">
        <v>35545</v>
      </c>
      <c r="D50" s="55">
        <v>1920</v>
      </c>
      <c r="E50" s="55" t="s">
        <v>424</v>
      </c>
      <c r="F50" s="55" t="s">
        <v>339</v>
      </c>
      <c r="G50" s="55">
        <v>258</v>
      </c>
      <c r="H50" s="55">
        <v>245</v>
      </c>
      <c r="I50" s="57"/>
      <c r="J50" s="64"/>
    </row>
    <row r="51" spans="1:11" ht="13.5" thickBot="1">
      <c r="A51" s="63" t="s">
        <v>202</v>
      </c>
      <c r="B51" s="55" t="s">
        <v>209</v>
      </c>
      <c r="C51" s="56">
        <v>35545</v>
      </c>
      <c r="D51" s="55">
        <v>1920</v>
      </c>
      <c r="E51" s="55" t="s">
        <v>424</v>
      </c>
      <c r="F51" s="55" t="s">
        <v>339</v>
      </c>
      <c r="G51" s="55">
        <v>262</v>
      </c>
      <c r="H51" s="55">
        <v>268</v>
      </c>
      <c r="I51" s="57"/>
      <c r="J51" s="64"/>
      <c r="K51" s="94">
        <v>0.125</v>
      </c>
    </row>
    <row r="52" spans="1:10" ht="12.75">
      <c r="A52" s="63" t="s">
        <v>202</v>
      </c>
      <c r="B52" s="55" t="s">
        <v>211</v>
      </c>
      <c r="C52" s="56">
        <v>35545</v>
      </c>
      <c r="D52" s="55">
        <v>1920</v>
      </c>
      <c r="E52" s="55" t="s">
        <v>424</v>
      </c>
      <c r="F52" s="55" t="s">
        <v>339</v>
      </c>
      <c r="G52" s="55">
        <v>269</v>
      </c>
      <c r="H52" s="55">
        <v>266</v>
      </c>
      <c r="I52" s="57"/>
      <c r="J52" s="64"/>
    </row>
    <row r="53" spans="1:10" ht="13.5" thickBot="1">
      <c r="A53" s="65" t="s">
        <v>202</v>
      </c>
      <c r="B53" s="66" t="s">
        <v>212</v>
      </c>
      <c r="C53" s="67">
        <v>35545</v>
      </c>
      <c r="D53" s="66">
        <v>1920</v>
      </c>
      <c r="E53" s="66" t="s">
        <v>424</v>
      </c>
      <c r="F53" s="66" t="s">
        <v>339</v>
      </c>
      <c r="G53" s="66">
        <v>261</v>
      </c>
      <c r="H53" s="66">
        <v>260</v>
      </c>
      <c r="I53" s="68"/>
      <c r="J53" s="69"/>
    </row>
    <row r="54" spans="1:10" ht="12.75">
      <c r="A54" s="5"/>
      <c r="B54" s="6"/>
      <c r="C54" s="7"/>
      <c r="D54" s="6"/>
      <c r="E54" s="6"/>
      <c r="F54" s="6"/>
      <c r="G54" s="6"/>
      <c r="H54" s="6"/>
      <c r="I54" s="1"/>
      <c r="J54" s="1"/>
    </row>
    <row r="55" spans="1:10" ht="13.5" thickBot="1">
      <c r="A55" s="5"/>
      <c r="B55" s="6"/>
      <c r="C55" s="38" t="s">
        <v>191</v>
      </c>
      <c r="D55" s="6"/>
      <c r="E55" s="6"/>
      <c r="F55" s="6"/>
      <c r="G55" s="6"/>
      <c r="H55" s="6"/>
      <c r="I55" s="1"/>
      <c r="J55" s="1"/>
    </row>
    <row r="56" spans="1:10" ht="12.75">
      <c r="A56" s="58" t="s">
        <v>202</v>
      </c>
      <c r="B56" s="59" t="s">
        <v>206</v>
      </c>
      <c r="C56" s="60">
        <v>35545</v>
      </c>
      <c r="D56" s="59">
        <v>1920</v>
      </c>
      <c r="E56" s="59" t="s">
        <v>424</v>
      </c>
      <c r="F56" s="59" t="s">
        <v>339</v>
      </c>
      <c r="G56" s="59">
        <v>330</v>
      </c>
      <c r="H56" s="59">
        <v>489</v>
      </c>
      <c r="I56" s="61"/>
      <c r="J56" s="62"/>
    </row>
    <row r="57" spans="1:10" ht="13.5" thickBot="1">
      <c r="A57" s="63" t="s">
        <v>202</v>
      </c>
      <c r="B57" s="55" t="s">
        <v>210</v>
      </c>
      <c r="C57" s="56">
        <v>35545</v>
      </c>
      <c r="D57" s="55">
        <v>1920</v>
      </c>
      <c r="E57" s="55" t="s">
        <v>424</v>
      </c>
      <c r="F57" s="55" t="s">
        <v>339</v>
      </c>
      <c r="G57" s="55">
        <v>393</v>
      </c>
      <c r="H57" s="55">
        <v>952</v>
      </c>
      <c r="I57" s="57"/>
      <c r="J57" s="64"/>
    </row>
    <row r="58" spans="1:11" ht="13.5" thickBot="1">
      <c r="A58" s="63" t="s">
        <v>202</v>
      </c>
      <c r="B58" s="55" t="s">
        <v>213</v>
      </c>
      <c r="C58" s="56">
        <v>35545</v>
      </c>
      <c r="D58" s="55">
        <v>1920</v>
      </c>
      <c r="E58" s="55" t="s">
        <v>424</v>
      </c>
      <c r="F58" s="55" t="s">
        <v>339</v>
      </c>
      <c r="G58" s="55">
        <v>343</v>
      </c>
      <c r="H58" s="55">
        <v>625</v>
      </c>
      <c r="I58" s="57"/>
      <c r="J58" s="64"/>
      <c r="K58" s="92">
        <v>0.325</v>
      </c>
    </row>
    <row r="59" spans="1:10" ht="12.75">
      <c r="A59" s="63" t="s">
        <v>202</v>
      </c>
      <c r="B59" s="55" t="s">
        <v>214</v>
      </c>
      <c r="C59" s="56">
        <v>35545</v>
      </c>
      <c r="D59" s="55">
        <v>1920</v>
      </c>
      <c r="E59" s="55" t="s">
        <v>424</v>
      </c>
      <c r="F59" s="55" t="s">
        <v>339</v>
      </c>
      <c r="G59" s="55">
        <v>361</v>
      </c>
      <c r="H59" s="55">
        <v>700</v>
      </c>
      <c r="I59" s="57"/>
      <c r="J59" s="64"/>
    </row>
    <row r="60" spans="1:10" ht="13.5" thickBot="1">
      <c r="A60" s="65" t="s">
        <v>202</v>
      </c>
      <c r="B60" s="66" t="s">
        <v>215</v>
      </c>
      <c r="C60" s="67">
        <v>35545</v>
      </c>
      <c r="D60" s="66">
        <v>1920</v>
      </c>
      <c r="E60" s="66" t="s">
        <v>424</v>
      </c>
      <c r="F60" s="66" t="s">
        <v>339</v>
      </c>
      <c r="G60" s="66">
        <v>358</v>
      </c>
      <c r="H60" s="66">
        <v>640</v>
      </c>
      <c r="I60" s="68"/>
      <c r="J60" s="69"/>
    </row>
    <row r="61" spans="1:10" ht="12.75">
      <c r="A61" s="5"/>
      <c r="B61" s="6"/>
      <c r="C61" s="7"/>
      <c r="D61" s="6"/>
      <c r="E61" s="6"/>
      <c r="F61" s="6"/>
      <c r="G61" s="6"/>
      <c r="H61" s="6"/>
      <c r="I61" s="1"/>
      <c r="J61" s="1"/>
    </row>
    <row r="62" ht="13.5" thickBot="1">
      <c r="C62" s="38" t="s">
        <v>191</v>
      </c>
    </row>
    <row r="63" spans="1:10" ht="13.5" thickBot="1">
      <c r="A63" s="74" t="s">
        <v>218</v>
      </c>
      <c r="B63" s="75" t="s">
        <v>219</v>
      </c>
      <c r="C63" s="76">
        <v>35558</v>
      </c>
      <c r="D63" s="75">
        <v>2015</v>
      </c>
      <c r="E63" s="75" t="s">
        <v>424</v>
      </c>
      <c r="F63" s="75" t="s">
        <v>339</v>
      </c>
      <c r="G63" s="75">
        <v>267</v>
      </c>
      <c r="H63" s="77">
        <f>I63/0.0353</f>
        <v>283.28611898017</v>
      </c>
      <c r="I63" s="75">
        <v>10</v>
      </c>
      <c r="J63" s="78"/>
    </row>
    <row r="64" spans="1:11" ht="13.5" thickBot="1">
      <c r="A64" s="79" t="s">
        <v>218</v>
      </c>
      <c r="B64" s="80" t="s">
        <v>220</v>
      </c>
      <c r="C64" s="81">
        <v>35558</v>
      </c>
      <c r="D64" s="80">
        <v>2015</v>
      </c>
      <c r="E64" s="80" t="s">
        <v>424</v>
      </c>
      <c r="F64" s="80" t="s">
        <v>339</v>
      </c>
      <c r="G64" s="80">
        <v>264</v>
      </c>
      <c r="H64" s="82">
        <f>I64/0.0353</f>
        <v>169.97167138810198</v>
      </c>
      <c r="I64" s="80">
        <v>6</v>
      </c>
      <c r="J64" s="72"/>
      <c r="K64" s="94">
        <v>0.195</v>
      </c>
    </row>
    <row r="65" spans="1:10" ht="13.5" thickBot="1">
      <c r="A65" s="83" t="s">
        <v>218</v>
      </c>
      <c r="B65" s="84" t="s">
        <v>221</v>
      </c>
      <c r="C65" s="85">
        <v>35558</v>
      </c>
      <c r="D65" s="84">
        <v>2015</v>
      </c>
      <c r="E65" s="84" t="s">
        <v>424</v>
      </c>
      <c r="F65" s="84" t="s">
        <v>339</v>
      </c>
      <c r="G65" s="84">
        <v>275</v>
      </c>
      <c r="H65" s="86">
        <f>I65/0.0353</f>
        <v>311.614730878187</v>
      </c>
      <c r="I65" s="84">
        <v>11</v>
      </c>
      <c r="J65" s="69"/>
    </row>
    <row r="66" spans="1:10" ht="12.75">
      <c r="A66" s="10"/>
      <c r="B66" s="11"/>
      <c r="C66" s="28"/>
      <c r="D66" s="11"/>
      <c r="E66" s="11"/>
      <c r="F66" s="11"/>
      <c r="G66" s="11"/>
      <c r="H66" s="29"/>
      <c r="I66" s="11"/>
      <c r="J66" s="1"/>
    </row>
    <row r="67" spans="1:10" ht="13.5" thickBot="1">
      <c r="A67" s="10"/>
      <c r="B67" s="11"/>
      <c r="C67" s="38" t="s">
        <v>191</v>
      </c>
      <c r="D67" s="11"/>
      <c r="E67" s="11"/>
      <c r="F67" s="11"/>
      <c r="G67" s="11"/>
      <c r="H67" s="29"/>
      <c r="I67" s="11"/>
      <c r="J67" s="1"/>
    </row>
    <row r="68" spans="1:10" ht="13.5" thickBot="1">
      <c r="A68" s="74" t="s">
        <v>218</v>
      </c>
      <c r="B68" s="75" t="s">
        <v>222</v>
      </c>
      <c r="C68" s="76">
        <v>35558</v>
      </c>
      <c r="D68" s="75">
        <v>2015</v>
      </c>
      <c r="E68" s="75" t="s">
        <v>424</v>
      </c>
      <c r="F68" s="75" t="s">
        <v>339</v>
      </c>
      <c r="G68" s="75">
        <v>348</v>
      </c>
      <c r="H68" s="77">
        <f>I68/0.0353</f>
        <v>708.2152974504249</v>
      </c>
      <c r="I68" s="75">
        <v>25</v>
      </c>
      <c r="J68" s="62"/>
    </row>
    <row r="69" spans="1:11" ht="13.5" thickBot="1">
      <c r="A69" s="79" t="s">
        <v>218</v>
      </c>
      <c r="B69" s="80" t="s">
        <v>223</v>
      </c>
      <c r="C69" s="81">
        <v>35558</v>
      </c>
      <c r="D69" s="80">
        <v>2015</v>
      </c>
      <c r="E69" s="80" t="s">
        <v>424</v>
      </c>
      <c r="F69" s="80" t="s">
        <v>339</v>
      </c>
      <c r="G69" s="80">
        <v>343</v>
      </c>
      <c r="H69" s="82">
        <f>I69/0.0353</f>
        <v>708.2152974504249</v>
      </c>
      <c r="I69" s="80">
        <v>25</v>
      </c>
      <c r="J69" s="64"/>
      <c r="K69" s="92">
        <v>0.298</v>
      </c>
    </row>
    <row r="70" spans="1:10" ht="13.5" thickBot="1">
      <c r="A70" s="83" t="s">
        <v>218</v>
      </c>
      <c r="B70" s="84" t="s">
        <v>224</v>
      </c>
      <c r="C70" s="85">
        <v>35558</v>
      </c>
      <c r="D70" s="84">
        <v>2015</v>
      </c>
      <c r="E70" s="84" t="s">
        <v>424</v>
      </c>
      <c r="F70" s="84" t="s">
        <v>339</v>
      </c>
      <c r="G70" s="84">
        <v>359</v>
      </c>
      <c r="H70" s="86">
        <f>I70/0.0353</f>
        <v>849.8583569405099</v>
      </c>
      <c r="I70" s="84">
        <v>30</v>
      </c>
      <c r="J70" s="69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</sheetData>
  <printOptions/>
  <pageMargins left="0.75" right="0.75" top="1" bottom="1" header="0.5" footer="0.5"/>
  <pageSetup fitToHeight="2" fitToWidth="1" horizontalDpi="600" verticalDpi="600" orientation="landscape" scale="7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B1">
      <selection activeCell="B1" sqref="B1"/>
    </sheetView>
  </sheetViews>
  <sheetFormatPr defaultColWidth="9.00390625" defaultRowHeight="12.75"/>
  <cols>
    <col min="1" max="1" width="30.125" style="0" customWidth="1"/>
    <col min="2" max="6" width="11.375" style="0" customWidth="1"/>
    <col min="7" max="7" width="17.625" style="0" customWidth="1"/>
    <col min="8" max="8" width="11.375" style="0" customWidth="1"/>
    <col min="9" max="9" width="17.125" style="0" customWidth="1"/>
    <col min="10" max="16384" width="11.375" style="0" customWidth="1"/>
  </cols>
  <sheetData>
    <row r="1" ht="18" customHeight="1">
      <c r="B1" s="25" t="s">
        <v>165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160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3.5" thickBot="1">
      <c r="D12" s="38" t="s">
        <v>191</v>
      </c>
    </row>
    <row r="13" spans="1:11" ht="13.5" thickBot="1">
      <c r="A13" s="99" t="s">
        <v>43</v>
      </c>
      <c r="B13" s="100" t="s">
        <v>44</v>
      </c>
      <c r="C13" s="101">
        <v>35621</v>
      </c>
      <c r="D13" s="102">
        <v>1830</v>
      </c>
      <c r="E13" s="100" t="s">
        <v>319</v>
      </c>
      <c r="F13" s="100" t="s">
        <v>321</v>
      </c>
      <c r="G13" s="100">
        <v>263</v>
      </c>
      <c r="H13" s="115">
        <f aca="true" t="shared" si="0" ref="H13:H21">I13/0.0353</f>
        <v>339.94334277620396</v>
      </c>
      <c r="I13" s="100">
        <v>12</v>
      </c>
      <c r="J13" s="103"/>
      <c r="K13" s="104"/>
    </row>
    <row r="14" spans="1:11" ht="12.75">
      <c r="A14" s="105" t="s">
        <v>43</v>
      </c>
      <c r="B14" s="106" t="s">
        <v>45</v>
      </c>
      <c r="C14" s="107">
        <v>35622</v>
      </c>
      <c r="D14" s="108" t="s">
        <v>48</v>
      </c>
      <c r="E14" s="106" t="s">
        <v>319</v>
      </c>
      <c r="F14" s="106" t="s">
        <v>321</v>
      </c>
      <c r="G14" s="106">
        <v>244</v>
      </c>
      <c r="H14" s="116">
        <f t="shared" si="0"/>
        <v>226.62889518413598</v>
      </c>
      <c r="I14" s="106">
        <v>8</v>
      </c>
      <c r="J14" s="109"/>
      <c r="K14" s="62" t="s">
        <v>141</v>
      </c>
    </row>
    <row r="15" spans="1:11" ht="13.5" thickBot="1">
      <c r="A15" s="105" t="s">
        <v>43</v>
      </c>
      <c r="B15" s="106" t="s">
        <v>46</v>
      </c>
      <c r="C15" s="107">
        <v>35622</v>
      </c>
      <c r="D15" s="108" t="s">
        <v>49</v>
      </c>
      <c r="E15" s="106" t="s">
        <v>319</v>
      </c>
      <c r="F15" s="106" t="s">
        <v>321</v>
      </c>
      <c r="G15" s="106">
        <v>283</v>
      </c>
      <c r="H15" s="116">
        <f t="shared" si="0"/>
        <v>481.586402266289</v>
      </c>
      <c r="I15" s="106">
        <v>17</v>
      </c>
      <c r="J15" s="109"/>
      <c r="K15" s="69">
        <v>0.143</v>
      </c>
    </row>
    <row r="16" spans="1:11" ht="13.5" thickBot="1">
      <c r="A16" s="110" t="s">
        <v>43</v>
      </c>
      <c r="B16" s="111" t="s">
        <v>47</v>
      </c>
      <c r="C16" s="112">
        <v>35622</v>
      </c>
      <c r="D16" s="113" t="s">
        <v>39</v>
      </c>
      <c r="E16" s="111" t="s">
        <v>319</v>
      </c>
      <c r="F16" s="111" t="s">
        <v>321</v>
      </c>
      <c r="G16" s="111">
        <v>251</v>
      </c>
      <c r="H16" s="117">
        <f t="shared" si="0"/>
        <v>311.614730878187</v>
      </c>
      <c r="I16" s="111">
        <v>11</v>
      </c>
      <c r="J16" s="114"/>
      <c r="K16" s="104"/>
    </row>
    <row r="17" spans="1:11" ht="12.75">
      <c r="A17" s="11"/>
      <c r="B17" s="11"/>
      <c r="C17" s="28"/>
      <c r="D17" s="98"/>
      <c r="E17" s="11"/>
      <c r="F17" s="11"/>
      <c r="G17" s="11"/>
      <c r="H17" s="8"/>
      <c r="I17" s="11"/>
      <c r="J17" s="11"/>
      <c r="K17" s="11"/>
    </row>
    <row r="18" spans="1:11" ht="13.5" thickBot="1">
      <c r="A18" s="11"/>
      <c r="B18" s="11"/>
      <c r="C18" s="11"/>
      <c r="D18" s="38" t="s">
        <v>191</v>
      </c>
      <c r="E18" s="11"/>
      <c r="F18" s="11"/>
      <c r="G18" s="11"/>
      <c r="H18" s="8"/>
      <c r="I18" s="11"/>
      <c r="J18" s="11"/>
      <c r="K18" s="11"/>
    </row>
    <row r="19" spans="1:11" ht="12.75">
      <c r="A19" s="99" t="s">
        <v>43</v>
      </c>
      <c r="B19" s="100" t="s">
        <v>51</v>
      </c>
      <c r="C19" s="101">
        <v>35622</v>
      </c>
      <c r="D19" s="102" t="s">
        <v>50</v>
      </c>
      <c r="E19" s="100" t="s">
        <v>319</v>
      </c>
      <c r="F19" s="100" t="s">
        <v>321</v>
      </c>
      <c r="G19" s="100">
        <v>330</v>
      </c>
      <c r="H19" s="115">
        <f t="shared" si="0"/>
        <v>651.558073654391</v>
      </c>
      <c r="I19" s="100">
        <v>23</v>
      </c>
      <c r="J19" s="103"/>
      <c r="K19" s="62" t="s">
        <v>141</v>
      </c>
    </row>
    <row r="20" spans="1:11" ht="13.5" thickBot="1">
      <c r="A20" s="105" t="s">
        <v>43</v>
      </c>
      <c r="B20" s="106" t="s">
        <v>52</v>
      </c>
      <c r="C20" s="107">
        <v>35622</v>
      </c>
      <c r="D20" s="108" t="s">
        <v>50</v>
      </c>
      <c r="E20" s="106" t="s">
        <v>319</v>
      </c>
      <c r="F20" s="106" t="s">
        <v>321</v>
      </c>
      <c r="G20" s="106">
        <v>353</v>
      </c>
      <c r="H20" s="116">
        <f t="shared" si="0"/>
        <v>679.8866855524079</v>
      </c>
      <c r="I20" s="106">
        <v>24</v>
      </c>
      <c r="J20" s="109"/>
      <c r="K20" s="148">
        <v>0.33</v>
      </c>
    </row>
    <row r="21" spans="1:10" ht="13.5" thickBot="1">
      <c r="A21" s="110" t="s">
        <v>43</v>
      </c>
      <c r="B21" s="111" t="s">
        <v>58</v>
      </c>
      <c r="C21" s="112">
        <v>35622</v>
      </c>
      <c r="D21" s="113" t="s">
        <v>50</v>
      </c>
      <c r="E21" s="111" t="s">
        <v>319</v>
      </c>
      <c r="F21" s="111" t="s">
        <v>321</v>
      </c>
      <c r="G21" s="111">
        <v>338</v>
      </c>
      <c r="H21" s="117">
        <f t="shared" si="0"/>
        <v>623.229461756374</v>
      </c>
      <c r="I21" s="111">
        <v>22</v>
      </c>
      <c r="J21" s="114"/>
    </row>
    <row r="23" spans="1:11" ht="13.5" thickBot="1">
      <c r="A23" s="11"/>
      <c r="B23" s="11"/>
      <c r="C23" s="11"/>
      <c r="D23" s="38" t="s">
        <v>191</v>
      </c>
      <c r="E23" s="11"/>
      <c r="F23" s="11"/>
      <c r="G23" s="11"/>
      <c r="H23" s="11"/>
      <c r="I23" s="11"/>
      <c r="J23" s="11"/>
      <c r="K23" s="11"/>
    </row>
    <row r="24" spans="1:11" ht="12.75">
      <c r="A24" s="99" t="s">
        <v>43</v>
      </c>
      <c r="B24" s="100" t="s">
        <v>59</v>
      </c>
      <c r="C24" s="101">
        <v>35633</v>
      </c>
      <c r="D24" s="102" t="s">
        <v>62</v>
      </c>
      <c r="E24" s="100" t="s">
        <v>319</v>
      </c>
      <c r="F24" s="100" t="s">
        <v>321</v>
      </c>
      <c r="G24" s="100">
        <v>402</v>
      </c>
      <c r="H24" s="115">
        <f>I24/0.0353</f>
        <v>1359.7733711048159</v>
      </c>
      <c r="I24" s="100">
        <v>48</v>
      </c>
      <c r="J24" s="103"/>
      <c r="K24" s="62" t="s">
        <v>141</v>
      </c>
    </row>
    <row r="25" spans="1:11" ht="13.5" thickBot="1">
      <c r="A25" s="105" t="s">
        <v>43</v>
      </c>
      <c r="B25" s="106" t="s">
        <v>60</v>
      </c>
      <c r="C25" s="107">
        <v>35633</v>
      </c>
      <c r="D25" s="108" t="s">
        <v>63</v>
      </c>
      <c r="E25" s="106" t="s">
        <v>358</v>
      </c>
      <c r="F25" s="106" t="s">
        <v>321</v>
      </c>
      <c r="G25" s="106">
        <v>375</v>
      </c>
      <c r="H25" s="116">
        <f>I25/0.0353</f>
        <v>1076.487252124646</v>
      </c>
      <c r="I25" s="106">
        <v>38</v>
      </c>
      <c r="J25" s="109"/>
      <c r="K25" s="148">
        <v>0.47</v>
      </c>
    </row>
    <row r="26" spans="1:11" ht="13.5" thickBot="1">
      <c r="A26" s="110" t="s">
        <v>43</v>
      </c>
      <c r="B26" s="111" t="s">
        <v>61</v>
      </c>
      <c r="C26" s="112">
        <v>35633</v>
      </c>
      <c r="D26" s="113" t="s">
        <v>63</v>
      </c>
      <c r="E26" s="111" t="s">
        <v>358</v>
      </c>
      <c r="F26" s="111" t="s">
        <v>321</v>
      </c>
      <c r="G26" s="111">
        <v>383</v>
      </c>
      <c r="H26" s="117">
        <f>I26/0.0353</f>
        <v>1388.1019830028329</v>
      </c>
      <c r="I26" s="111">
        <v>49</v>
      </c>
      <c r="J26" s="114"/>
      <c r="K26" s="11"/>
    </row>
    <row r="27" ht="12.75">
      <c r="D27" s="47"/>
    </row>
    <row r="28" ht="12.75">
      <c r="D28" s="47"/>
    </row>
    <row r="29" ht="12.75">
      <c r="D29" s="47"/>
    </row>
    <row r="30" ht="12.75">
      <c r="D30" s="47"/>
    </row>
    <row r="31" ht="12.75">
      <c r="D31" s="47"/>
    </row>
    <row r="32" ht="12.75">
      <c r="D32" s="47"/>
    </row>
    <row r="33" ht="12.75">
      <c r="D33" s="47"/>
    </row>
    <row r="34" ht="12.75">
      <c r="D34" s="47"/>
    </row>
  </sheetData>
  <printOptions/>
  <pageMargins left="0.75" right="0.75" top="1" bottom="1" header="0.5" footer="0.5"/>
  <pageSetup fitToHeight="1" fitToWidth="1"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A1">
      <selection activeCell="A1" sqref="A1"/>
    </sheetView>
  </sheetViews>
  <sheetFormatPr defaultColWidth="9.00390625" defaultRowHeight="12.75"/>
  <cols>
    <col min="1" max="1" width="33.25390625" style="0" customWidth="1"/>
    <col min="2" max="2" width="15.00390625" style="0" customWidth="1"/>
    <col min="3" max="3" width="12.00390625" style="0" customWidth="1"/>
    <col min="4" max="4" width="8.75390625" style="0" customWidth="1"/>
    <col min="5" max="5" width="12.875" style="0" customWidth="1"/>
    <col min="6" max="6" width="8.75390625" style="0" customWidth="1"/>
    <col min="7" max="7" width="15.875" style="0" customWidth="1"/>
    <col min="8" max="8" width="12.375" style="0" customWidth="1"/>
    <col min="9" max="9" width="15.75390625" style="0" customWidth="1"/>
    <col min="10" max="10" width="9.875" style="0" customWidth="1"/>
    <col min="11" max="11" width="14.125" style="0" customWidth="1"/>
    <col min="12" max="12" width="11.75390625" style="0" customWidth="1"/>
    <col min="13" max="13" width="12.75390625" style="0" customWidth="1"/>
    <col min="14" max="15" width="13.125" style="0" customWidth="1"/>
    <col min="16" max="16" width="12.125" style="0" customWidth="1"/>
    <col min="17" max="17" width="12.25390625" style="0" customWidth="1"/>
    <col min="18" max="18" width="12.125" style="0" customWidth="1"/>
    <col min="19" max="19" width="12.00390625" style="0" customWidth="1"/>
    <col min="20" max="20" width="11.75390625" style="0" customWidth="1"/>
    <col min="21" max="21" width="11.875" style="0" customWidth="1"/>
    <col min="22" max="22" width="12.00390625" style="0" customWidth="1"/>
    <col min="23" max="16384" width="8.75390625" style="0" customWidth="1"/>
  </cols>
  <sheetData>
    <row r="1" ht="18" customHeight="1">
      <c r="B1" s="25" t="s">
        <v>15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1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64</v>
      </c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285</v>
      </c>
    </row>
    <row r="7" spans="1:10" ht="12.75">
      <c r="A7" s="189" t="s">
        <v>32</v>
      </c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22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75</v>
      </c>
      <c r="L10" s="2" t="s">
        <v>159</v>
      </c>
      <c r="M10" s="2" t="s">
        <v>158</v>
      </c>
      <c r="N10" s="2" t="s">
        <v>157</v>
      </c>
      <c r="O10" s="2" t="s">
        <v>156</v>
      </c>
      <c r="P10" s="2" t="s">
        <v>155</v>
      </c>
      <c r="Q10" s="2" t="s">
        <v>154</v>
      </c>
      <c r="R10" s="2" t="s">
        <v>153</v>
      </c>
      <c r="S10" s="2" t="s">
        <v>152</v>
      </c>
      <c r="T10" s="2" t="s">
        <v>151</v>
      </c>
      <c r="U10" s="2" t="s">
        <v>161</v>
      </c>
      <c r="V10" s="2" t="s">
        <v>150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57"/>
    </row>
    <row r="12" ht="13.5" thickBot="1">
      <c r="D12" s="51" t="s">
        <v>276</v>
      </c>
    </row>
    <row r="13" spans="1:11" ht="12.75">
      <c r="A13" s="99" t="s">
        <v>307</v>
      </c>
      <c r="B13" s="100" t="s">
        <v>18</v>
      </c>
      <c r="C13" s="101">
        <v>35627</v>
      </c>
      <c r="D13" s="100">
        <v>2330</v>
      </c>
      <c r="E13" s="100" t="s">
        <v>424</v>
      </c>
      <c r="F13" s="100" t="s">
        <v>321</v>
      </c>
      <c r="G13" s="100">
        <v>253</v>
      </c>
      <c r="H13" s="100">
        <v>242.3</v>
      </c>
      <c r="I13" s="100"/>
      <c r="J13" s="103"/>
      <c r="K13" s="51"/>
    </row>
    <row r="14" spans="1:21" ht="13.5" thickBot="1">
      <c r="A14" s="105" t="s">
        <v>307</v>
      </c>
      <c r="B14" s="106" t="s">
        <v>19</v>
      </c>
      <c r="C14" s="107">
        <v>35627</v>
      </c>
      <c r="D14" s="106">
        <v>2330</v>
      </c>
      <c r="E14" s="106" t="s">
        <v>424</v>
      </c>
      <c r="F14" s="106" t="s">
        <v>321</v>
      </c>
      <c r="G14" s="106">
        <v>264</v>
      </c>
      <c r="H14" s="116">
        <v>315</v>
      </c>
      <c r="I14" s="106"/>
      <c r="J14" s="109"/>
      <c r="K14" s="57"/>
      <c r="L14" s="57"/>
      <c r="M14" s="57"/>
      <c r="N14" s="57"/>
      <c r="O14" s="223"/>
      <c r="P14" s="57"/>
      <c r="Q14" s="57"/>
      <c r="R14" s="57"/>
      <c r="S14" s="57"/>
      <c r="T14" s="57"/>
      <c r="U14" s="223"/>
    </row>
    <row r="15" spans="1:22" ht="12.75">
      <c r="A15" s="105" t="s">
        <v>307</v>
      </c>
      <c r="B15" s="106" t="s">
        <v>20</v>
      </c>
      <c r="C15" s="107">
        <v>35627</v>
      </c>
      <c r="D15" s="106">
        <v>2330</v>
      </c>
      <c r="E15" s="106" t="s">
        <v>424</v>
      </c>
      <c r="F15" s="106" t="s">
        <v>321</v>
      </c>
      <c r="G15" s="106">
        <v>265</v>
      </c>
      <c r="H15" s="106">
        <v>325.7</v>
      </c>
      <c r="I15" s="106"/>
      <c r="J15" s="109"/>
      <c r="K15" s="61" t="s">
        <v>141</v>
      </c>
      <c r="L15" s="215" t="s">
        <v>141</v>
      </c>
      <c r="M15" s="215" t="s">
        <v>141</v>
      </c>
      <c r="N15" s="215" t="s">
        <v>141</v>
      </c>
      <c r="O15" s="215" t="s">
        <v>141</v>
      </c>
      <c r="P15" s="215" t="s">
        <v>141</v>
      </c>
      <c r="Q15" s="215" t="s">
        <v>141</v>
      </c>
      <c r="R15" s="215" t="s">
        <v>141</v>
      </c>
      <c r="S15" s="215" t="s">
        <v>141</v>
      </c>
      <c r="T15" s="215" t="s">
        <v>141</v>
      </c>
      <c r="U15" s="215" t="s">
        <v>141</v>
      </c>
      <c r="V15" s="215" t="s">
        <v>141</v>
      </c>
    </row>
    <row r="16" spans="1:22" ht="13.5" thickBot="1">
      <c r="A16" s="105" t="s">
        <v>307</v>
      </c>
      <c r="B16" s="106" t="s">
        <v>21</v>
      </c>
      <c r="C16" s="107">
        <v>35627</v>
      </c>
      <c r="D16" s="106">
        <v>2330</v>
      </c>
      <c r="E16" s="106" t="s">
        <v>424</v>
      </c>
      <c r="F16" s="106" t="s">
        <v>321</v>
      </c>
      <c r="G16" s="106">
        <v>270</v>
      </c>
      <c r="H16" s="106">
        <v>338.2</v>
      </c>
      <c r="I16" s="106"/>
      <c r="J16" s="109"/>
      <c r="K16" s="68">
        <v>0.054</v>
      </c>
      <c r="L16" s="216" t="s">
        <v>142</v>
      </c>
      <c r="M16" s="277">
        <v>0.0156</v>
      </c>
      <c r="N16" s="216" t="s">
        <v>142</v>
      </c>
      <c r="O16" s="216" t="s">
        <v>142</v>
      </c>
      <c r="P16" s="218">
        <v>0.2</v>
      </c>
      <c r="Q16" s="221">
        <v>3</v>
      </c>
      <c r="R16" s="216">
        <v>0.099</v>
      </c>
      <c r="S16" s="216" t="s">
        <v>142</v>
      </c>
      <c r="T16" s="216">
        <v>0.114</v>
      </c>
      <c r="U16" s="216" t="s">
        <v>142</v>
      </c>
      <c r="V16" s="216">
        <v>4.2</v>
      </c>
    </row>
    <row r="17" spans="1:11" ht="13.5" thickBot="1">
      <c r="A17" s="110" t="s">
        <v>307</v>
      </c>
      <c r="B17" s="111" t="s">
        <v>22</v>
      </c>
      <c r="C17" s="112">
        <v>35627</v>
      </c>
      <c r="D17" s="111">
        <v>2330</v>
      </c>
      <c r="E17" s="111" t="s">
        <v>424</v>
      </c>
      <c r="F17" s="111" t="s">
        <v>321</v>
      </c>
      <c r="G17" s="111">
        <v>286</v>
      </c>
      <c r="H17" s="117">
        <v>398</v>
      </c>
      <c r="I17" s="111"/>
      <c r="J17" s="114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 thickBot="1">
      <c r="A19" s="1"/>
      <c r="B19" s="1"/>
      <c r="C19" s="1"/>
      <c r="D19" s="51" t="s">
        <v>276</v>
      </c>
      <c r="E19" s="1"/>
      <c r="F19" s="1"/>
      <c r="G19" s="1"/>
      <c r="H19" s="1"/>
      <c r="I19" s="1"/>
      <c r="J19" s="1"/>
      <c r="K19" s="1"/>
    </row>
    <row r="20" spans="1:11" ht="13.5" thickBot="1">
      <c r="A20" s="99" t="s">
        <v>307</v>
      </c>
      <c r="B20" s="100" t="s">
        <v>23</v>
      </c>
      <c r="C20" s="101">
        <v>35627</v>
      </c>
      <c r="D20" s="100">
        <v>2330</v>
      </c>
      <c r="E20" s="100" t="s">
        <v>424</v>
      </c>
      <c r="F20" s="100" t="s">
        <v>321</v>
      </c>
      <c r="G20" s="100">
        <v>302</v>
      </c>
      <c r="H20" s="100">
        <v>502.7</v>
      </c>
      <c r="I20" s="100"/>
      <c r="J20" s="103"/>
      <c r="K20" s="1"/>
    </row>
    <row r="21" spans="1:22" ht="12.75">
      <c r="A21" s="105" t="s">
        <v>307</v>
      </c>
      <c r="B21" s="106" t="s">
        <v>24</v>
      </c>
      <c r="C21" s="107">
        <v>35627</v>
      </c>
      <c r="D21" s="106">
        <v>2330</v>
      </c>
      <c r="E21" s="106" t="s">
        <v>424</v>
      </c>
      <c r="F21" s="106" t="s">
        <v>321</v>
      </c>
      <c r="G21" s="106">
        <v>310</v>
      </c>
      <c r="H21" s="106">
        <v>534.1</v>
      </c>
      <c r="I21" s="106"/>
      <c r="J21" s="109"/>
      <c r="K21" s="61" t="s">
        <v>141</v>
      </c>
      <c r="L21" s="215" t="s">
        <v>141</v>
      </c>
      <c r="M21" s="215" t="s">
        <v>141</v>
      </c>
      <c r="N21" s="215" t="s">
        <v>141</v>
      </c>
      <c r="O21" s="215" t="s">
        <v>141</v>
      </c>
      <c r="P21" s="215" t="s">
        <v>141</v>
      </c>
      <c r="Q21" s="215" t="s">
        <v>141</v>
      </c>
      <c r="R21" s="215" t="s">
        <v>141</v>
      </c>
      <c r="S21" s="215" t="s">
        <v>141</v>
      </c>
      <c r="T21" s="215" t="s">
        <v>141</v>
      </c>
      <c r="U21" s="215" t="s">
        <v>141</v>
      </c>
      <c r="V21" s="215" t="s">
        <v>141</v>
      </c>
    </row>
    <row r="22" spans="1:22" ht="13.5" thickBot="1">
      <c r="A22" s="105" t="s">
        <v>307</v>
      </c>
      <c r="B22" s="106" t="s">
        <v>25</v>
      </c>
      <c r="C22" s="107">
        <v>35627</v>
      </c>
      <c r="D22" s="106">
        <v>2330</v>
      </c>
      <c r="E22" s="106" t="s">
        <v>424</v>
      </c>
      <c r="F22" s="106" t="s">
        <v>321</v>
      </c>
      <c r="G22" s="106">
        <v>322</v>
      </c>
      <c r="H22" s="106">
        <v>568.6</v>
      </c>
      <c r="I22" s="106"/>
      <c r="J22" s="109"/>
      <c r="K22" s="208">
        <v>0.064</v>
      </c>
      <c r="L22" s="216" t="s">
        <v>142</v>
      </c>
      <c r="M22" s="277">
        <v>0.0119</v>
      </c>
      <c r="N22" s="216" t="s">
        <v>142</v>
      </c>
      <c r="O22" s="216" t="s">
        <v>142</v>
      </c>
      <c r="P22" s="216">
        <v>0.17</v>
      </c>
      <c r="Q22" s="216">
        <v>3.4</v>
      </c>
      <c r="R22" s="216">
        <v>0.088</v>
      </c>
      <c r="S22" s="216" t="s">
        <v>142</v>
      </c>
      <c r="T22" s="217">
        <v>0.11</v>
      </c>
      <c r="U22" s="216" t="s">
        <v>142</v>
      </c>
      <c r="V22" s="221">
        <v>4</v>
      </c>
    </row>
    <row r="23" spans="1:11" ht="13.5" thickBot="1">
      <c r="A23" s="110" t="s">
        <v>307</v>
      </c>
      <c r="B23" s="111" t="s">
        <v>26</v>
      </c>
      <c r="C23" s="112">
        <v>35627</v>
      </c>
      <c r="D23" s="111">
        <v>2330</v>
      </c>
      <c r="E23" s="111" t="s">
        <v>424</v>
      </c>
      <c r="F23" s="111" t="s">
        <v>321</v>
      </c>
      <c r="G23" s="111">
        <v>336</v>
      </c>
      <c r="H23" s="111">
        <v>746.5</v>
      </c>
      <c r="I23" s="111"/>
      <c r="J23" s="114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thickBot="1">
      <c r="A25" s="1"/>
      <c r="B25" s="1"/>
      <c r="C25" s="1"/>
      <c r="D25" s="51" t="s">
        <v>276</v>
      </c>
      <c r="E25" s="1"/>
      <c r="F25" s="1"/>
      <c r="G25" s="1"/>
      <c r="H25" s="1"/>
      <c r="I25" s="1"/>
      <c r="J25" s="1"/>
      <c r="K25" s="1"/>
    </row>
    <row r="26" spans="1:22" ht="12.75">
      <c r="A26" s="99" t="s">
        <v>307</v>
      </c>
      <c r="B26" s="100" t="s">
        <v>54</v>
      </c>
      <c r="C26" s="101">
        <v>35627</v>
      </c>
      <c r="D26" s="100">
        <v>2330</v>
      </c>
      <c r="E26" s="100" t="s">
        <v>424</v>
      </c>
      <c r="F26" s="100" t="s">
        <v>321</v>
      </c>
      <c r="G26" s="100">
        <v>375</v>
      </c>
      <c r="H26" s="100">
        <v>793.1</v>
      </c>
      <c r="I26" s="100"/>
      <c r="J26" s="103"/>
      <c r="K26" s="61" t="s">
        <v>141</v>
      </c>
      <c r="L26" s="215" t="s">
        <v>141</v>
      </c>
      <c r="M26" s="215" t="s">
        <v>141</v>
      </c>
      <c r="N26" s="215" t="s">
        <v>141</v>
      </c>
      <c r="O26" s="215" t="s">
        <v>141</v>
      </c>
      <c r="P26" s="215" t="s">
        <v>141</v>
      </c>
      <c r="Q26" s="215" t="s">
        <v>141</v>
      </c>
      <c r="R26" s="215" t="s">
        <v>141</v>
      </c>
      <c r="S26" s="215" t="s">
        <v>141</v>
      </c>
      <c r="T26" s="215" t="s">
        <v>141</v>
      </c>
      <c r="U26" s="215" t="s">
        <v>141</v>
      </c>
      <c r="V26" s="215" t="s">
        <v>141</v>
      </c>
    </row>
    <row r="27" spans="1:22" ht="13.5" thickBot="1">
      <c r="A27" s="105" t="s">
        <v>307</v>
      </c>
      <c r="B27" s="106" t="s">
        <v>28</v>
      </c>
      <c r="C27" s="107">
        <v>35627</v>
      </c>
      <c r="D27" s="106">
        <v>2330</v>
      </c>
      <c r="E27" s="106" t="s">
        <v>424</v>
      </c>
      <c r="F27" s="106" t="s">
        <v>321</v>
      </c>
      <c r="G27" s="106">
        <v>391</v>
      </c>
      <c r="H27" s="106">
        <v>1109.7</v>
      </c>
      <c r="I27" s="106"/>
      <c r="J27" s="109"/>
      <c r="K27" s="208">
        <v>0.11</v>
      </c>
      <c r="L27" s="216" t="s">
        <v>142</v>
      </c>
      <c r="M27" s="277">
        <v>0.0129</v>
      </c>
      <c r="N27" s="216" t="s">
        <v>142</v>
      </c>
      <c r="O27" s="216" t="s">
        <v>142</v>
      </c>
      <c r="P27" s="216">
        <v>0.15</v>
      </c>
      <c r="Q27" s="216" t="s">
        <v>142</v>
      </c>
      <c r="R27" s="217">
        <v>0.09</v>
      </c>
      <c r="S27" s="216" t="s">
        <v>142</v>
      </c>
      <c r="T27" s="216">
        <v>0.097</v>
      </c>
      <c r="U27" s="216" t="s">
        <v>142</v>
      </c>
      <c r="V27" s="216">
        <v>3.7</v>
      </c>
    </row>
    <row r="28" spans="1:11" ht="13.5" thickBot="1">
      <c r="A28" s="110" t="s">
        <v>307</v>
      </c>
      <c r="B28" s="111" t="s">
        <v>30</v>
      </c>
      <c r="C28" s="112">
        <v>35627</v>
      </c>
      <c r="D28" s="111">
        <v>2330</v>
      </c>
      <c r="E28" s="111" t="s">
        <v>424</v>
      </c>
      <c r="F28" s="111" t="s">
        <v>321</v>
      </c>
      <c r="G28" s="111">
        <v>385</v>
      </c>
      <c r="H28" s="111">
        <v>1066.9</v>
      </c>
      <c r="I28" s="111"/>
      <c r="J28" s="114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ht="13.5" thickBot="1">
      <c r="D30" s="51" t="s">
        <v>276</v>
      </c>
    </row>
    <row r="31" spans="1:11" ht="13.5" thickBot="1">
      <c r="A31" s="99" t="s">
        <v>307</v>
      </c>
      <c r="B31" s="100" t="s">
        <v>56</v>
      </c>
      <c r="C31" s="101">
        <v>35627</v>
      </c>
      <c r="D31" s="100">
        <v>2330</v>
      </c>
      <c r="E31" s="100" t="s">
        <v>424</v>
      </c>
      <c r="F31" s="100" t="s">
        <v>55</v>
      </c>
      <c r="G31" s="100">
        <v>367</v>
      </c>
      <c r="H31" s="100">
        <v>695.2</v>
      </c>
      <c r="I31" s="100"/>
      <c r="J31" s="103"/>
      <c r="K31" s="49"/>
    </row>
    <row r="32" spans="1:22" ht="12.75">
      <c r="A32" s="105" t="s">
        <v>307</v>
      </c>
      <c r="B32" s="106" t="s">
        <v>29</v>
      </c>
      <c r="C32" s="107">
        <v>35627</v>
      </c>
      <c r="D32" s="106">
        <v>2330</v>
      </c>
      <c r="E32" s="106" t="s">
        <v>424</v>
      </c>
      <c r="F32" s="106" t="s">
        <v>55</v>
      </c>
      <c r="G32" s="106">
        <v>277</v>
      </c>
      <c r="H32" s="116">
        <v>981</v>
      </c>
      <c r="I32" s="106"/>
      <c r="J32" s="109"/>
      <c r="K32" s="61" t="s">
        <v>141</v>
      </c>
      <c r="L32" s="215" t="s">
        <v>141</v>
      </c>
      <c r="M32" s="215" t="s">
        <v>141</v>
      </c>
      <c r="N32" s="215" t="s">
        <v>141</v>
      </c>
      <c r="O32" s="215" t="s">
        <v>141</v>
      </c>
      <c r="P32" s="215" t="s">
        <v>141</v>
      </c>
      <c r="Q32" s="215" t="s">
        <v>141</v>
      </c>
      <c r="R32" s="215" t="s">
        <v>141</v>
      </c>
      <c r="S32" s="215" t="s">
        <v>141</v>
      </c>
      <c r="T32" s="215" t="s">
        <v>141</v>
      </c>
      <c r="U32" s="215" t="s">
        <v>141</v>
      </c>
      <c r="V32" s="215" t="s">
        <v>141</v>
      </c>
    </row>
    <row r="33" spans="1:22" ht="13.5" thickBot="1">
      <c r="A33" s="105" t="s">
        <v>307</v>
      </c>
      <c r="B33" s="106" t="s">
        <v>57</v>
      </c>
      <c r="C33" s="107">
        <v>35627</v>
      </c>
      <c r="D33" s="106">
        <v>2330</v>
      </c>
      <c r="E33" s="106" t="s">
        <v>424</v>
      </c>
      <c r="F33" s="106" t="s">
        <v>55</v>
      </c>
      <c r="G33" s="106">
        <v>278</v>
      </c>
      <c r="H33" s="106">
        <v>771.8</v>
      </c>
      <c r="I33" s="106"/>
      <c r="J33" s="109"/>
      <c r="K33" s="208">
        <v>0.072</v>
      </c>
      <c r="L33" s="216">
        <v>0.97</v>
      </c>
      <c r="M33" s="277">
        <v>0.0089</v>
      </c>
      <c r="N33" s="216" t="s">
        <v>142</v>
      </c>
      <c r="O33" s="216" t="s">
        <v>142</v>
      </c>
      <c r="P33" s="216">
        <v>0.34</v>
      </c>
      <c r="Q33" s="216">
        <v>11</v>
      </c>
      <c r="R33" s="216">
        <v>0.131</v>
      </c>
      <c r="S33" s="216" t="s">
        <v>142</v>
      </c>
      <c r="T33" s="216">
        <v>0.068</v>
      </c>
      <c r="U33" s="216" t="s">
        <v>142</v>
      </c>
      <c r="V33" s="216">
        <v>4.6</v>
      </c>
    </row>
    <row r="34" spans="1:11" ht="12.75">
      <c r="A34" s="105" t="s">
        <v>307</v>
      </c>
      <c r="B34" s="106" t="s">
        <v>27</v>
      </c>
      <c r="C34" s="107">
        <v>35627</v>
      </c>
      <c r="D34" s="106">
        <v>2330</v>
      </c>
      <c r="E34" s="106" t="s">
        <v>424</v>
      </c>
      <c r="F34" s="106" t="s">
        <v>55</v>
      </c>
      <c r="G34" s="106">
        <v>403</v>
      </c>
      <c r="H34" s="106">
        <v>911.2</v>
      </c>
      <c r="I34" s="106"/>
      <c r="J34" s="109"/>
      <c r="K34" s="49"/>
    </row>
    <row r="35" spans="1:11" ht="13.5" thickBot="1">
      <c r="A35" s="110" t="s">
        <v>307</v>
      </c>
      <c r="B35" s="111" t="s">
        <v>31</v>
      </c>
      <c r="C35" s="112">
        <v>35627</v>
      </c>
      <c r="D35" s="111">
        <v>2330</v>
      </c>
      <c r="E35" s="111" t="s">
        <v>424</v>
      </c>
      <c r="F35" s="111" t="s">
        <v>55</v>
      </c>
      <c r="G35" s="111">
        <v>380</v>
      </c>
      <c r="H35" s="111">
        <v>936.9</v>
      </c>
      <c r="I35" s="111"/>
      <c r="J35" s="114"/>
      <c r="K35" s="49"/>
    </row>
    <row r="36" ht="12.75">
      <c r="O36" t="s">
        <v>162</v>
      </c>
    </row>
  </sheetData>
  <printOptions/>
  <pageMargins left="0.75" right="0.75" top="1" bottom="1" header="0.5" footer="0.5"/>
  <pageSetup fitToHeight="1" fitToWidth="1" horizontalDpi="600" verticalDpi="600" orientation="landscape" scale="7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1" sqref="B1"/>
    </sheetView>
  </sheetViews>
  <sheetFormatPr defaultColWidth="9.00390625" defaultRowHeight="12.75"/>
  <cols>
    <col min="1" max="1" width="28.875" style="0" customWidth="1"/>
    <col min="2" max="6" width="11.375" style="0" customWidth="1"/>
    <col min="7" max="7" width="17.625" style="0" customWidth="1"/>
    <col min="8" max="8" width="14.375" style="0" customWidth="1"/>
    <col min="9" max="9" width="16.375" style="0" customWidth="1"/>
    <col min="10" max="10" width="11.375" style="0" customWidth="1"/>
    <col min="11" max="11" width="17.00390625" style="0" customWidth="1"/>
    <col min="12" max="16384" width="11.375" style="0" customWidth="1"/>
  </cols>
  <sheetData>
    <row r="1" ht="18" customHeight="1">
      <c r="B1" s="25" t="s">
        <v>164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1" ht="12.75">
      <c r="B8" s="1"/>
      <c r="C8" s="1"/>
      <c r="D8" s="1"/>
      <c r="E8" s="1"/>
      <c r="F8" s="4" t="s">
        <v>337</v>
      </c>
      <c r="G8" s="1"/>
      <c r="H8" s="1"/>
      <c r="I8" s="1"/>
      <c r="J8" s="1"/>
      <c r="K8" s="93" t="s">
        <v>130</v>
      </c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1" ht="13.5" thickBot="1"/>
    <row r="12" spans="1:10" ht="13.5" thickBot="1">
      <c r="A12" s="209" t="s">
        <v>131</v>
      </c>
      <c r="B12" s="199" t="s">
        <v>132</v>
      </c>
      <c r="C12" s="200">
        <v>35699</v>
      </c>
      <c r="D12" s="210" t="s">
        <v>263</v>
      </c>
      <c r="E12" s="199" t="s">
        <v>358</v>
      </c>
      <c r="F12" s="199" t="s">
        <v>140</v>
      </c>
      <c r="G12" s="199">
        <v>218</v>
      </c>
      <c r="H12" s="196">
        <f aca="true" t="shared" si="0" ref="H12:H17">I12/0.0353</f>
        <v>311.614730878187</v>
      </c>
      <c r="I12" s="199">
        <v>11</v>
      </c>
      <c r="J12" s="144"/>
    </row>
    <row r="13" spans="1:11" ht="12.75">
      <c r="A13" s="211" t="s">
        <v>131</v>
      </c>
      <c r="B13" s="36" t="s">
        <v>133</v>
      </c>
      <c r="C13" s="202">
        <v>35699</v>
      </c>
      <c r="D13" s="212" t="s">
        <v>263</v>
      </c>
      <c r="E13" s="36" t="s">
        <v>358</v>
      </c>
      <c r="F13" s="36" t="s">
        <v>140</v>
      </c>
      <c r="G13" s="36">
        <v>216</v>
      </c>
      <c r="H13" s="197">
        <f t="shared" si="0"/>
        <v>311.614730878187</v>
      </c>
      <c r="I13" s="36">
        <v>11</v>
      </c>
      <c r="J13" s="145"/>
      <c r="K13" s="215" t="s">
        <v>141</v>
      </c>
    </row>
    <row r="14" spans="1:11" ht="13.5" thickBot="1">
      <c r="A14" s="211" t="s">
        <v>131</v>
      </c>
      <c r="B14" s="36" t="s">
        <v>135</v>
      </c>
      <c r="C14" s="202">
        <v>35706</v>
      </c>
      <c r="D14" s="212" t="s">
        <v>39</v>
      </c>
      <c r="E14" s="36" t="s">
        <v>358</v>
      </c>
      <c r="F14" s="36" t="s">
        <v>140</v>
      </c>
      <c r="G14" s="36">
        <v>201</v>
      </c>
      <c r="H14" s="197">
        <f t="shared" si="0"/>
        <v>254.957507082153</v>
      </c>
      <c r="I14" s="36">
        <v>9</v>
      </c>
      <c r="J14" s="145"/>
      <c r="K14" s="216">
        <v>0.24</v>
      </c>
    </row>
    <row r="15" spans="1:11" ht="12.75">
      <c r="A15" s="211" t="s">
        <v>131</v>
      </c>
      <c r="B15" s="36" t="s">
        <v>136</v>
      </c>
      <c r="C15" s="202">
        <v>35706</v>
      </c>
      <c r="D15" s="212" t="s">
        <v>39</v>
      </c>
      <c r="E15" s="36" t="s">
        <v>358</v>
      </c>
      <c r="F15" s="36" t="s">
        <v>140</v>
      </c>
      <c r="G15" s="36">
        <v>203</v>
      </c>
      <c r="H15" s="197">
        <f t="shared" si="0"/>
        <v>226.62889518413598</v>
      </c>
      <c r="I15" s="36">
        <v>8</v>
      </c>
      <c r="J15" s="145"/>
      <c r="K15" s="11"/>
    </row>
    <row r="16" spans="1:11" ht="12.75">
      <c r="A16" s="211" t="s">
        <v>131</v>
      </c>
      <c r="B16" s="36" t="s">
        <v>137</v>
      </c>
      <c r="C16" s="202">
        <v>35706</v>
      </c>
      <c r="D16" s="212" t="s">
        <v>39</v>
      </c>
      <c r="E16" s="36" t="s">
        <v>358</v>
      </c>
      <c r="F16" s="36" t="s">
        <v>140</v>
      </c>
      <c r="G16" s="36">
        <v>206</v>
      </c>
      <c r="H16" s="197">
        <f t="shared" si="0"/>
        <v>198.300283286119</v>
      </c>
      <c r="I16" s="36">
        <v>7</v>
      </c>
      <c r="J16" s="145"/>
      <c r="K16" s="11"/>
    </row>
    <row r="17" spans="1:11" ht="13.5" thickBot="1">
      <c r="A17" s="213" t="s">
        <v>131</v>
      </c>
      <c r="B17" s="2" t="s">
        <v>138</v>
      </c>
      <c r="C17" s="204">
        <v>35706</v>
      </c>
      <c r="D17" s="214" t="s">
        <v>39</v>
      </c>
      <c r="E17" s="2" t="s">
        <v>358</v>
      </c>
      <c r="F17" s="2" t="s">
        <v>140</v>
      </c>
      <c r="G17" s="2">
        <v>210</v>
      </c>
      <c r="H17" s="205">
        <f t="shared" si="0"/>
        <v>198.300283286119</v>
      </c>
      <c r="I17" s="2">
        <v>7</v>
      </c>
      <c r="J17" s="146"/>
      <c r="K17" s="11"/>
    </row>
    <row r="18" spans="4:11" ht="12.75">
      <c r="D18" s="47"/>
      <c r="H18" s="21"/>
      <c r="K18" s="11"/>
    </row>
    <row r="19" spans="4:11" ht="13.5" thickBot="1">
      <c r="D19" s="47"/>
      <c r="H19" s="21"/>
      <c r="K19" s="11"/>
    </row>
    <row r="20" spans="1:11" ht="13.5" thickBot="1">
      <c r="A20" s="209" t="s">
        <v>131</v>
      </c>
      <c r="B20" s="199" t="s">
        <v>134</v>
      </c>
      <c r="C20" s="200">
        <v>35699</v>
      </c>
      <c r="D20" s="210" t="s">
        <v>263</v>
      </c>
      <c r="E20" s="199" t="s">
        <v>358</v>
      </c>
      <c r="F20" s="199" t="s">
        <v>177</v>
      </c>
      <c r="G20" s="199">
        <v>408</v>
      </c>
      <c r="H20" s="196">
        <f>I20/0.0353</f>
        <v>963.172804532578</v>
      </c>
      <c r="I20" s="199">
        <v>34</v>
      </c>
      <c r="J20" s="144"/>
      <c r="K20" s="95" t="s">
        <v>141</v>
      </c>
    </row>
    <row r="21" spans="1:11" ht="13.5" thickBot="1">
      <c r="A21" s="213" t="s">
        <v>131</v>
      </c>
      <c r="B21" s="2" t="s">
        <v>139</v>
      </c>
      <c r="C21" s="204">
        <v>35706</v>
      </c>
      <c r="D21" s="214" t="s">
        <v>39</v>
      </c>
      <c r="E21" s="2" t="s">
        <v>358</v>
      </c>
      <c r="F21" s="2" t="s">
        <v>177</v>
      </c>
      <c r="G21" s="2">
        <v>435</v>
      </c>
      <c r="H21" s="205">
        <f>I21/0.0353</f>
        <v>991.501416430595</v>
      </c>
      <c r="I21" s="2">
        <v>35</v>
      </c>
      <c r="J21" s="146"/>
      <c r="K21" s="222">
        <v>0.2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29.00390625" style="0" customWidth="1"/>
    <col min="2" max="6" width="11.375" style="0" customWidth="1"/>
    <col min="7" max="7" width="17.125" style="0" customWidth="1"/>
    <col min="8" max="8" width="11.375" style="0" customWidth="1"/>
    <col min="9" max="9" width="16.25390625" style="0" customWidth="1"/>
    <col min="10" max="16384" width="11.375" style="0" customWidth="1"/>
  </cols>
  <sheetData>
    <row r="1" ht="18" customHeight="1">
      <c r="B1" s="25" t="s">
        <v>163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1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64</v>
      </c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285</v>
      </c>
    </row>
    <row r="7" spans="2:10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</row>
    <row r="12" ht="13.5" thickBot="1">
      <c r="D12" s="38" t="s">
        <v>191</v>
      </c>
    </row>
    <row r="13" spans="1:11" ht="13.5" thickBot="1">
      <c r="A13" s="99" t="s">
        <v>97</v>
      </c>
      <c r="B13" s="100" t="s">
        <v>98</v>
      </c>
      <c r="C13" s="101">
        <v>35657</v>
      </c>
      <c r="D13" s="100">
        <v>630</v>
      </c>
      <c r="E13" s="100" t="s">
        <v>358</v>
      </c>
      <c r="F13" s="100" t="s">
        <v>321</v>
      </c>
      <c r="G13" s="100">
        <v>423</v>
      </c>
      <c r="H13" s="115">
        <f>I13/0.0353</f>
        <v>1444.759206798867</v>
      </c>
      <c r="I13" s="100">
        <v>51</v>
      </c>
      <c r="J13" s="103"/>
      <c r="K13" s="54"/>
    </row>
    <row r="14" spans="1:11" ht="12.75">
      <c r="A14" s="105" t="s">
        <v>97</v>
      </c>
      <c r="B14" s="106" t="s">
        <v>99</v>
      </c>
      <c r="C14" s="107">
        <v>35669</v>
      </c>
      <c r="D14" s="106">
        <v>1000</v>
      </c>
      <c r="E14" s="106" t="s">
        <v>103</v>
      </c>
      <c r="F14" s="106" t="s">
        <v>321</v>
      </c>
      <c r="G14" s="106">
        <v>445</v>
      </c>
      <c r="H14" s="116">
        <f>I14/0.0353</f>
        <v>1954.674220963173</v>
      </c>
      <c r="I14" s="106">
        <v>69</v>
      </c>
      <c r="J14" s="109"/>
      <c r="K14" s="62" t="s">
        <v>141</v>
      </c>
    </row>
    <row r="15" spans="1:11" ht="13.5" thickBot="1">
      <c r="A15" s="105" t="s">
        <v>97</v>
      </c>
      <c r="B15" s="106" t="s">
        <v>100</v>
      </c>
      <c r="C15" s="107">
        <v>35671</v>
      </c>
      <c r="D15" s="106">
        <v>945</v>
      </c>
      <c r="E15" s="106" t="s">
        <v>103</v>
      </c>
      <c r="F15" s="106" t="s">
        <v>321</v>
      </c>
      <c r="G15" s="106">
        <v>434</v>
      </c>
      <c r="H15" s="116">
        <f>I15/0.0353</f>
        <v>1643.059490084986</v>
      </c>
      <c r="I15" s="106">
        <v>58</v>
      </c>
      <c r="J15" s="109"/>
      <c r="K15" s="69">
        <v>0.223</v>
      </c>
    </row>
    <row r="16" spans="1:10" ht="12.75">
      <c r="A16" s="105" t="s">
        <v>97</v>
      </c>
      <c r="B16" s="106" t="s">
        <v>101</v>
      </c>
      <c r="C16" s="107">
        <v>35671</v>
      </c>
      <c r="D16" s="106">
        <v>1030</v>
      </c>
      <c r="E16" s="106" t="s">
        <v>103</v>
      </c>
      <c r="F16" s="106" t="s">
        <v>321</v>
      </c>
      <c r="G16" s="106">
        <v>390</v>
      </c>
      <c r="H16" s="116">
        <f>I16/0.0353</f>
        <v>1104.815864022663</v>
      </c>
      <c r="I16" s="106">
        <v>39</v>
      </c>
      <c r="J16" s="109"/>
    </row>
    <row r="17" spans="1:10" ht="13.5" thickBot="1">
      <c r="A17" s="110" t="s">
        <v>97</v>
      </c>
      <c r="B17" s="111" t="s">
        <v>102</v>
      </c>
      <c r="C17" s="112">
        <v>35671</v>
      </c>
      <c r="D17" s="111">
        <v>1200</v>
      </c>
      <c r="E17" s="111" t="s">
        <v>103</v>
      </c>
      <c r="F17" s="111" t="s">
        <v>321</v>
      </c>
      <c r="G17" s="111">
        <v>400</v>
      </c>
      <c r="H17" s="117">
        <f>I17/0.0353</f>
        <v>1189.801699716714</v>
      </c>
      <c r="I17" s="111">
        <v>42</v>
      </c>
      <c r="J17" s="114"/>
    </row>
    <row r="18" spans="1:1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1" ht="12.75">
      <c r="A19" s="106"/>
      <c r="B19" s="106"/>
      <c r="C19" s="107"/>
      <c r="D19" s="106"/>
      <c r="E19" s="106"/>
      <c r="F19" s="106"/>
      <c r="G19" s="106"/>
      <c r="H19" s="116"/>
      <c r="I19" s="106"/>
      <c r="J19" s="106"/>
      <c r="K19" s="54"/>
    </row>
    <row r="20" spans="1:11" ht="13.5" thickBot="1">
      <c r="A20" s="106"/>
      <c r="B20" s="106"/>
      <c r="C20" s="107"/>
      <c r="D20" s="38" t="s">
        <v>191</v>
      </c>
      <c r="E20" s="106"/>
      <c r="F20" s="106"/>
      <c r="G20" s="106"/>
      <c r="H20" s="116"/>
      <c r="I20" s="106"/>
      <c r="J20" s="106"/>
      <c r="K20" s="54"/>
    </row>
    <row r="21" spans="1:10" ht="13.5" thickBot="1">
      <c r="A21" s="99" t="s">
        <v>97</v>
      </c>
      <c r="B21" s="100" t="s">
        <v>104</v>
      </c>
      <c r="C21" s="101">
        <v>35669</v>
      </c>
      <c r="D21" s="100">
        <v>1100</v>
      </c>
      <c r="E21" s="100" t="s">
        <v>103</v>
      </c>
      <c r="F21" s="100" t="s">
        <v>321</v>
      </c>
      <c r="G21" s="100">
        <v>269</v>
      </c>
      <c r="H21" s="115">
        <f>I21/0.0353</f>
        <v>283.28611898017</v>
      </c>
      <c r="I21" s="100">
        <v>10</v>
      </c>
      <c r="J21" s="103"/>
    </row>
    <row r="22" spans="1:11" ht="12.75">
      <c r="A22" s="105" t="s">
        <v>97</v>
      </c>
      <c r="B22" s="106" t="s">
        <v>105</v>
      </c>
      <c r="C22" s="107">
        <v>35669</v>
      </c>
      <c r="D22" s="106">
        <v>1400</v>
      </c>
      <c r="E22" s="106" t="s">
        <v>103</v>
      </c>
      <c r="F22" s="106" t="s">
        <v>321</v>
      </c>
      <c r="G22" s="106">
        <v>250</v>
      </c>
      <c r="H22" s="116">
        <f>I22/0.0353</f>
        <v>226.62889518413598</v>
      </c>
      <c r="I22" s="106">
        <v>8</v>
      </c>
      <c r="J22" s="109"/>
      <c r="K22" s="62" t="s">
        <v>141</v>
      </c>
    </row>
    <row r="23" spans="1:11" ht="13.5" thickBot="1">
      <c r="A23" s="105" t="s">
        <v>97</v>
      </c>
      <c r="B23" s="106" t="s">
        <v>106</v>
      </c>
      <c r="C23" s="107">
        <v>35671</v>
      </c>
      <c r="D23" s="106">
        <v>930</v>
      </c>
      <c r="E23" s="106" t="s">
        <v>103</v>
      </c>
      <c r="F23" s="106" t="s">
        <v>321</v>
      </c>
      <c r="G23" s="106">
        <v>285</v>
      </c>
      <c r="H23" s="116">
        <f>I23/0.0353</f>
        <v>396.600566572238</v>
      </c>
      <c r="I23" s="106">
        <v>14</v>
      </c>
      <c r="J23" s="109"/>
      <c r="K23" s="69">
        <v>0.092</v>
      </c>
    </row>
    <row r="24" spans="1:10" ht="13.5" thickBot="1">
      <c r="A24" s="110" t="s">
        <v>97</v>
      </c>
      <c r="B24" s="111" t="s">
        <v>107</v>
      </c>
      <c r="C24" s="112">
        <v>35671</v>
      </c>
      <c r="D24" s="111">
        <v>1100</v>
      </c>
      <c r="E24" s="111" t="s">
        <v>103</v>
      </c>
      <c r="F24" s="111" t="s">
        <v>321</v>
      </c>
      <c r="G24" s="111">
        <v>281</v>
      </c>
      <c r="H24" s="117">
        <f>I24/0.0353</f>
        <v>311.614730878187</v>
      </c>
      <c r="I24" s="111">
        <v>11</v>
      </c>
      <c r="J24" s="206"/>
    </row>
  </sheetData>
  <printOptions/>
  <pageMargins left="0.75" right="0.75" top="1" bottom="1" header="0.5" footer="0.5"/>
  <pageSetup fitToHeight="1" fitToWidth="1" horizontalDpi="600" verticalDpi="600" orientation="landscape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3.625" style="0" customWidth="1"/>
    <col min="3" max="4" width="8.75390625" style="0" customWidth="1"/>
    <col min="5" max="5" width="12.875" style="0" customWidth="1"/>
    <col min="6" max="6" width="8.75390625" style="0" customWidth="1"/>
    <col min="7" max="7" width="16.75390625" style="0" customWidth="1"/>
    <col min="8" max="8" width="11.125" style="0" customWidth="1"/>
    <col min="9" max="9" width="15.75390625" style="0" customWidth="1"/>
    <col min="10" max="10" width="8.75390625" style="0" customWidth="1"/>
    <col min="11" max="11" width="15.25390625" style="1" customWidth="1"/>
    <col min="12" max="12" width="10.625" style="1" customWidth="1"/>
    <col min="13" max="13" width="10.75390625" style="1" customWidth="1"/>
    <col min="14" max="14" width="12.00390625" style="1" customWidth="1"/>
    <col min="15" max="15" width="10.25390625" style="1" customWidth="1"/>
    <col min="16" max="18" width="12.75390625" style="1" customWidth="1"/>
    <col min="19" max="19" width="12.375" style="1" customWidth="1"/>
    <col min="20" max="20" width="11.125" style="1" customWidth="1"/>
    <col min="21" max="21" width="10.875" style="1" customWidth="1"/>
    <col min="22" max="16384" width="8.75390625" style="0" customWidth="1"/>
  </cols>
  <sheetData>
    <row r="1" ht="18" customHeight="1">
      <c r="B1" s="25" t="s">
        <v>14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1:11" ht="12.75">
      <c r="A7" s="189" t="s">
        <v>277</v>
      </c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36" t="s">
        <v>75</v>
      </c>
    </row>
    <row r="10" spans="1:2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66" t="s">
        <v>108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</row>
    <row r="11" spans="2:21" ht="13.5" thickBot="1">
      <c r="B11" s="1"/>
      <c r="C11" s="1"/>
      <c r="D11" s="51" t="s">
        <v>276</v>
      </c>
      <c r="E11" s="1"/>
      <c r="F11" s="1"/>
      <c r="G11" s="1"/>
      <c r="H11" s="1"/>
      <c r="I11" s="1"/>
      <c r="J11" s="1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3.5" thickBot="1">
      <c r="A12" s="118" t="s">
        <v>251</v>
      </c>
      <c r="B12" s="100" t="s">
        <v>252</v>
      </c>
      <c r="C12" s="101">
        <v>35599</v>
      </c>
      <c r="D12" s="102" t="s">
        <v>263</v>
      </c>
      <c r="E12" s="100" t="s">
        <v>358</v>
      </c>
      <c r="F12" s="100" t="s">
        <v>320</v>
      </c>
      <c r="G12" s="100">
        <v>341</v>
      </c>
      <c r="H12" s="115">
        <f>I12/0.0353</f>
        <v>679.8866855524079</v>
      </c>
      <c r="I12" s="100">
        <v>24</v>
      </c>
      <c r="J12" s="144"/>
      <c r="K12" s="51">
        <v>202</v>
      </c>
      <c r="L12" s="57"/>
      <c r="M12" s="219"/>
      <c r="N12" s="57"/>
      <c r="O12" s="57"/>
      <c r="P12" s="57"/>
      <c r="Q12" s="57"/>
      <c r="R12" s="57"/>
      <c r="S12" s="57"/>
      <c r="T12" s="57"/>
      <c r="U12" s="57"/>
    </row>
    <row r="13" spans="1:21" ht="13.5" thickBot="1">
      <c r="A13" s="119" t="s">
        <v>251</v>
      </c>
      <c r="B13" s="106" t="s">
        <v>253</v>
      </c>
      <c r="C13" s="107">
        <v>35599</v>
      </c>
      <c r="D13" s="108" t="s">
        <v>263</v>
      </c>
      <c r="E13" s="106" t="s">
        <v>358</v>
      </c>
      <c r="F13" s="106" t="s">
        <v>320</v>
      </c>
      <c r="G13" s="106">
        <v>357</v>
      </c>
      <c r="H13" s="116">
        <f aca="true" t="shared" si="0" ref="H13:H25">I13/0.0353</f>
        <v>736.543909348442</v>
      </c>
      <c r="I13" s="106">
        <v>26</v>
      </c>
      <c r="J13" s="145"/>
      <c r="K13" s="220">
        <v>0.202</v>
      </c>
      <c r="L13" s="95" t="s">
        <v>76</v>
      </c>
      <c r="M13" s="95" t="s">
        <v>77</v>
      </c>
      <c r="N13" s="95" t="s">
        <v>78</v>
      </c>
      <c r="O13" s="187">
        <v>0.1</v>
      </c>
      <c r="P13" s="95">
        <v>0.23</v>
      </c>
      <c r="Q13" s="95" t="s">
        <v>79</v>
      </c>
      <c r="R13" s="95">
        <v>0.14</v>
      </c>
      <c r="S13" s="95">
        <v>0.005</v>
      </c>
      <c r="T13" s="95" t="s">
        <v>77</v>
      </c>
      <c r="U13" s="187">
        <v>4.6</v>
      </c>
    </row>
    <row r="14" spans="1:21" ht="13.5" thickBot="1">
      <c r="A14" s="120" t="s">
        <v>251</v>
      </c>
      <c r="B14" s="111" t="s">
        <v>254</v>
      </c>
      <c r="C14" s="112">
        <v>35599</v>
      </c>
      <c r="D14" s="113" t="s">
        <v>263</v>
      </c>
      <c r="E14" s="111" t="s">
        <v>358</v>
      </c>
      <c r="F14" s="111" t="s">
        <v>320</v>
      </c>
      <c r="G14" s="111">
        <v>349</v>
      </c>
      <c r="H14" s="117">
        <f t="shared" si="0"/>
        <v>708.2152974504249</v>
      </c>
      <c r="I14" s="111">
        <v>25</v>
      </c>
      <c r="J14" s="146"/>
      <c r="K14" s="61" t="s">
        <v>141</v>
      </c>
      <c r="L14" s="215" t="s">
        <v>141</v>
      </c>
      <c r="M14" s="215" t="s">
        <v>141</v>
      </c>
      <c r="N14" s="215" t="s">
        <v>141</v>
      </c>
      <c r="O14" s="215" t="s">
        <v>141</v>
      </c>
      <c r="P14" s="215" t="s">
        <v>141</v>
      </c>
      <c r="Q14" s="215" t="s">
        <v>141</v>
      </c>
      <c r="R14" s="215" t="s">
        <v>141</v>
      </c>
      <c r="S14" s="215" t="s">
        <v>141</v>
      </c>
      <c r="T14" s="215" t="s">
        <v>141</v>
      </c>
      <c r="U14" s="215" t="s">
        <v>141</v>
      </c>
    </row>
    <row r="15" spans="1:21" ht="13.5" thickBot="1">
      <c r="A15" s="48"/>
      <c r="B15" s="49"/>
      <c r="C15" s="49"/>
      <c r="D15" s="52"/>
      <c r="E15" s="49"/>
      <c r="F15" s="49"/>
      <c r="G15" s="49"/>
      <c r="H15" s="50"/>
      <c r="I15" s="49"/>
      <c r="J15" s="1"/>
      <c r="K15" s="208">
        <v>0.27</v>
      </c>
      <c r="L15" s="216">
        <v>1.51</v>
      </c>
      <c r="M15" s="217">
        <v>0.07</v>
      </c>
      <c r="N15" s="216" t="s">
        <v>142</v>
      </c>
      <c r="O15" s="216" t="s">
        <v>142</v>
      </c>
      <c r="P15" s="216">
        <v>0.254</v>
      </c>
      <c r="Q15" s="216">
        <v>24</v>
      </c>
      <c r="R15" s="216">
        <v>0.115</v>
      </c>
      <c r="S15" s="216">
        <v>0.027</v>
      </c>
      <c r="T15" s="216">
        <v>0.16</v>
      </c>
      <c r="U15" s="216">
        <v>2.59</v>
      </c>
    </row>
    <row r="16" spans="1:10" ht="13.5" thickBot="1">
      <c r="A16" s="48"/>
      <c r="B16" s="49"/>
      <c r="C16" s="49"/>
      <c r="D16" s="51" t="s">
        <v>276</v>
      </c>
      <c r="E16" s="49"/>
      <c r="F16" s="49"/>
      <c r="G16" s="49"/>
      <c r="H16" s="50"/>
      <c r="I16" s="49"/>
      <c r="J16" s="1"/>
    </row>
    <row r="17" spans="1:11" ht="13.5" thickBot="1">
      <c r="A17" s="118" t="s">
        <v>251</v>
      </c>
      <c r="B17" s="100" t="s">
        <v>255</v>
      </c>
      <c r="C17" s="101">
        <v>35599</v>
      </c>
      <c r="D17" s="102" t="s">
        <v>263</v>
      </c>
      <c r="E17" s="100" t="s">
        <v>358</v>
      </c>
      <c r="F17" s="100" t="s">
        <v>320</v>
      </c>
      <c r="G17" s="100">
        <v>375</v>
      </c>
      <c r="H17" s="115">
        <f t="shared" si="0"/>
        <v>934.844192634561</v>
      </c>
      <c r="I17" s="100">
        <v>33</v>
      </c>
      <c r="J17" s="144"/>
      <c r="K17" s="6">
        <v>370</v>
      </c>
    </row>
    <row r="18" spans="1:21" ht="13.5" thickBot="1">
      <c r="A18" s="119" t="s">
        <v>251</v>
      </c>
      <c r="B18" s="106" t="s">
        <v>256</v>
      </c>
      <c r="C18" s="107">
        <v>35599</v>
      </c>
      <c r="D18" s="108" t="s">
        <v>263</v>
      </c>
      <c r="E18" s="106" t="s">
        <v>358</v>
      </c>
      <c r="F18" s="106" t="s">
        <v>320</v>
      </c>
      <c r="G18" s="106">
        <v>400</v>
      </c>
      <c r="H18" s="116">
        <f t="shared" si="0"/>
        <v>1133.14447592068</v>
      </c>
      <c r="I18" s="106">
        <v>40</v>
      </c>
      <c r="J18" s="145"/>
      <c r="K18" s="195">
        <v>0.37</v>
      </c>
      <c r="L18" s="95" t="s">
        <v>76</v>
      </c>
      <c r="M18" s="95" t="s">
        <v>77</v>
      </c>
      <c r="N18" s="95" t="s">
        <v>78</v>
      </c>
      <c r="O18" s="95">
        <v>0.11</v>
      </c>
      <c r="P18" s="95">
        <v>0.18</v>
      </c>
      <c r="Q18" s="95" t="s">
        <v>79</v>
      </c>
      <c r="R18" s="95">
        <v>0.13</v>
      </c>
      <c r="S18" s="95" t="s">
        <v>81</v>
      </c>
      <c r="T18" s="95" t="s">
        <v>77</v>
      </c>
      <c r="U18" s="95">
        <v>3.81</v>
      </c>
    </row>
    <row r="19" spans="1:21" ht="13.5" thickBot="1">
      <c r="A19" s="120" t="s">
        <v>251</v>
      </c>
      <c r="B19" s="111" t="s">
        <v>257</v>
      </c>
      <c r="C19" s="112">
        <v>35599</v>
      </c>
      <c r="D19" s="113" t="s">
        <v>263</v>
      </c>
      <c r="E19" s="111" t="s">
        <v>358</v>
      </c>
      <c r="F19" s="111" t="s">
        <v>320</v>
      </c>
      <c r="G19" s="111">
        <v>424</v>
      </c>
      <c r="H19" s="117">
        <f t="shared" si="0"/>
        <v>1218.130311614731</v>
      </c>
      <c r="I19" s="111">
        <v>43</v>
      </c>
      <c r="J19" s="146"/>
      <c r="K19" s="61" t="s">
        <v>141</v>
      </c>
      <c r="L19" s="215" t="s">
        <v>141</v>
      </c>
      <c r="M19" s="215" t="s">
        <v>141</v>
      </c>
      <c r="N19" s="215" t="s">
        <v>141</v>
      </c>
      <c r="O19" s="215" t="s">
        <v>141</v>
      </c>
      <c r="P19" s="215" t="s">
        <v>141</v>
      </c>
      <c r="Q19" s="215" t="s">
        <v>141</v>
      </c>
      <c r="R19" s="215" t="s">
        <v>141</v>
      </c>
      <c r="S19" s="215" t="s">
        <v>141</v>
      </c>
      <c r="T19" s="215" t="s">
        <v>141</v>
      </c>
      <c r="U19" s="215" t="s">
        <v>141</v>
      </c>
    </row>
    <row r="20" spans="1:21" ht="13.5" thickBot="1">
      <c r="A20" s="48"/>
      <c r="B20" s="49"/>
      <c r="C20" s="49"/>
      <c r="D20" s="52"/>
      <c r="E20" s="49"/>
      <c r="F20" s="49"/>
      <c r="G20" s="49"/>
      <c r="H20" s="50"/>
      <c r="I20" s="49"/>
      <c r="J20" s="1"/>
      <c r="K20" s="213">
        <v>0.33</v>
      </c>
      <c r="L20" s="216">
        <v>0.44</v>
      </c>
      <c r="M20" s="217">
        <v>0.078</v>
      </c>
      <c r="N20" s="216" t="s">
        <v>142</v>
      </c>
      <c r="O20" s="216" t="s">
        <v>142</v>
      </c>
      <c r="P20" s="216">
        <v>0.224</v>
      </c>
      <c r="Q20" s="216">
        <v>3.8</v>
      </c>
      <c r="R20" s="218">
        <v>0.1</v>
      </c>
      <c r="S20" s="217">
        <v>0.01</v>
      </c>
      <c r="T20" s="216">
        <v>0.18</v>
      </c>
      <c r="U20" s="216">
        <v>2.79</v>
      </c>
    </row>
    <row r="21" spans="1:10" ht="13.5" thickBot="1">
      <c r="A21" s="48"/>
      <c r="B21" s="49"/>
      <c r="C21" s="49"/>
      <c r="D21" s="51" t="s">
        <v>276</v>
      </c>
      <c r="E21" s="49"/>
      <c r="F21" s="49"/>
      <c r="G21" s="49"/>
      <c r="H21" s="50"/>
      <c r="I21" s="49"/>
      <c r="J21" s="1"/>
    </row>
    <row r="22" spans="1:11" ht="13.5" thickBot="1">
      <c r="A22" s="118" t="s">
        <v>251</v>
      </c>
      <c r="B22" s="100" t="s">
        <v>258</v>
      </c>
      <c r="C22" s="101">
        <v>35599</v>
      </c>
      <c r="D22" s="102" t="s">
        <v>263</v>
      </c>
      <c r="E22" s="100" t="s">
        <v>358</v>
      </c>
      <c r="F22" s="100" t="s">
        <v>262</v>
      </c>
      <c r="G22" s="100">
        <v>530</v>
      </c>
      <c r="H22" s="115">
        <f t="shared" si="0"/>
        <v>1643.059490084986</v>
      </c>
      <c r="I22" s="100">
        <v>58</v>
      </c>
      <c r="J22" s="144"/>
      <c r="K22" s="51">
        <v>147</v>
      </c>
    </row>
    <row r="23" spans="1:21" ht="13.5" thickBot="1">
      <c r="A23" s="119" t="s">
        <v>251</v>
      </c>
      <c r="B23" s="106" t="s">
        <v>259</v>
      </c>
      <c r="C23" s="107">
        <v>35599</v>
      </c>
      <c r="D23" s="108" t="s">
        <v>263</v>
      </c>
      <c r="E23" s="106" t="s">
        <v>358</v>
      </c>
      <c r="F23" s="106" t="s">
        <v>262</v>
      </c>
      <c r="G23" s="106">
        <v>421</v>
      </c>
      <c r="H23" s="116">
        <f t="shared" si="0"/>
        <v>849.8583569405099</v>
      </c>
      <c r="I23" s="106">
        <v>30</v>
      </c>
      <c r="J23" s="145"/>
      <c r="K23" s="95">
        <v>0.147</v>
      </c>
      <c r="L23" s="95" t="s">
        <v>76</v>
      </c>
      <c r="M23" s="95" t="s">
        <v>77</v>
      </c>
      <c r="N23" s="95" t="s">
        <v>78</v>
      </c>
      <c r="O23" s="95" t="s">
        <v>82</v>
      </c>
      <c r="P23" s="95">
        <v>0.24</v>
      </c>
      <c r="Q23" s="95" t="s">
        <v>79</v>
      </c>
      <c r="R23" s="95">
        <v>0.11</v>
      </c>
      <c r="S23" s="95">
        <v>0.005</v>
      </c>
      <c r="T23" s="95" t="s">
        <v>77</v>
      </c>
      <c r="U23" s="95">
        <v>3.66</v>
      </c>
    </row>
    <row r="24" spans="1:21" ht="12.75">
      <c r="A24" s="119" t="s">
        <v>251</v>
      </c>
      <c r="B24" s="106" t="s">
        <v>260</v>
      </c>
      <c r="C24" s="107">
        <v>35599</v>
      </c>
      <c r="D24" s="108" t="s">
        <v>263</v>
      </c>
      <c r="E24" s="106" t="s">
        <v>358</v>
      </c>
      <c r="F24" s="106" t="s">
        <v>262</v>
      </c>
      <c r="G24" s="106">
        <v>433</v>
      </c>
      <c r="H24" s="116">
        <f t="shared" si="0"/>
        <v>1019.830028328612</v>
      </c>
      <c r="I24" s="106">
        <v>36</v>
      </c>
      <c r="J24" s="145"/>
      <c r="K24" s="61" t="s">
        <v>141</v>
      </c>
      <c r="L24" s="215" t="s">
        <v>141</v>
      </c>
      <c r="M24" s="215" t="s">
        <v>141</v>
      </c>
      <c r="N24" s="215" t="s">
        <v>141</v>
      </c>
      <c r="O24" s="215" t="s">
        <v>141</v>
      </c>
      <c r="P24" s="215" t="s">
        <v>141</v>
      </c>
      <c r="Q24" s="215" t="s">
        <v>141</v>
      </c>
      <c r="R24" s="215" t="s">
        <v>141</v>
      </c>
      <c r="S24" s="215" t="s">
        <v>141</v>
      </c>
      <c r="T24" s="215" t="s">
        <v>141</v>
      </c>
      <c r="U24" s="215" t="s">
        <v>141</v>
      </c>
    </row>
    <row r="25" spans="1:21" ht="13.5" thickBot="1">
      <c r="A25" s="120" t="s">
        <v>251</v>
      </c>
      <c r="B25" s="111" t="s">
        <v>261</v>
      </c>
      <c r="C25" s="112">
        <v>35599</v>
      </c>
      <c r="D25" s="113" t="s">
        <v>263</v>
      </c>
      <c r="E25" s="111" t="s">
        <v>358</v>
      </c>
      <c r="F25" s="111" t="s">
        <v>262</v>
      </c>
      <c r="G25" s="111">
        <v>451</v>
      </c>
      <c r="H25" s="117">
        <f t="shared" si="0"/>
        <v>1019.830028328612</v>
      </c>
      <c r="I25" s="111">
        <v>36</v>
      </c>
      <c r="J25" s="146"/>
      <c r="K25" s="208">
        <v>0.21</v>
      </c>
      <c r="L25" s="216">
        <v>0.32</v>
      </c>
      <c r="M25" s="217">
        <v>0.041</v>
      </c>
      <c r="N25" s="216" t="s">
        <v>142</v>
      </c>
      <c r="O25" s="216" t="s">
        <v>142</v>
      </c>
      <c r="P25" s="218">
        <v>0.4</v>
      </c>
      <c r="Q25" s="221">
        <v>5</v>
      </c>
      <c r="R25" s="217">
        <v>0.08</v>
      </c>
      <c r="S25" s="216">
        <v>0.026</v>
      </c>
      <c r="T25" s="216">
        <v>0.18</v>
      </c>
      <c r="U25" s="216">
        <v>2.62</v>
      </c>
    </row>
    <row r="26" spans="1:10" ht="12.75">
      <c r="A26" s="48"/>
      <c r="B26" s="49"/>
      <c r="C26" s="49"/>
      <c r="D26" s="52"/>
      <c r="E26" s="49"/>
      <c r="F26" s="49"/>
      <c r="G26" s="49"/>
      <c r="H26" s="49"/>
      <c r="I26" s="49"/>
      <c r="J26" s="1"/>
    </row>
    <row r="27" spans="2:10" ht="12.75">
      <c r="B27" s="1"/>
      <c r="C27" s="1"/>
      <c r="D27" s="46"/>
      <c r="E27" s="1"/>
      <c r="F27" s="1"/>
      <c r="G27" s="1"/>
      <c r="H27" s="1"/>
      <c r="I27" s="1"/>
      <c r="J27" s="1"/>
    </row>
    <row r="28" spans="2:10" ht="12.75">
      <c r="B28" s="1"/>
      <c r="C28" s="1"/>
      <c r="D28" s="46"/>
      <c r="E28" s="1"/>
      <c r="F28" s="1"/>
      <c r="G28" s="1"/>
      <c r="H28" s="1"/>
      <c r="I28" s="1"/>
      <c r="J28" s="1"/>
    </row>
    <row r="29" spans="2:10" ht="12.75">
      <c r="B29" s="1"/>
      <c r="C29" s="1"/>
      <c r="D29" s="46"/>
      <c r="E29" s="1"/>
      <c r="F29" s="1"/>
      <c r="G29" s="1"/>
      <c r="H29" s="1"/>
      <c r="I29" s="1"/>
      <c r="J29" s="1"/>
    </row>
    <row r="30" spans="2:10" ht="12.75">
      <c r="B30" s="1"/>
      <c r="C30" s="1"/>
      <c r="D30" s="46"/>
      <c r="E30" s="1"/>
      <c r="F30" s="1"/>
      <c r="G30" s="1"/>
      <c r="H30" s="1"/>
      <c r="I30" s="1"/>
      <c r="J30" s="1"/>
    </row>
    <row r="31" spans="2:10" ht="12.75">
      <c r="B31" s="1"/>
      <c r="C31" s="1"/>
      <c r="D31" s="46"/>
      <c r="E31" s="1"/>
      <c r="F31" s="1"/>
      <c r="G31" s="1"/>
      <c r="H31" s="1"/>
      <c r="I31" s="1"/>
      <c r="J31" s="1"/>
    </row>
    <row r="32" spans="2:10" ht="12.75">
      <c r="B32" s="1"/>
      <c r="C32" s="1"/>
      <c r="D32" s="46"/>
      <c r="E32" s="1"/>
      <c r="F32" s="1"/>
      <c r="G32" s="1"/>
      <c r="H32" s="1"/>
      <c r="I32" s="1"/>
      <c r="J32" s="1"/>
    </row>
    <row r="33" spans="2:10" ht="12.75">
      <c r="B33" s="1"/>
      <c r="C33" s="1"/>
      <c r="D33" s="46"/>
      <c r="E33" s="1"/>
      <c r="F33" s="1"/>
      <c r="G33" s="1"/>
      <c r="H33" s="1"/>
      <c r="I33" s="1"/>
      <c r="J33" s="1"/>
    </row>
    <row r="34" spans="2:10" ht="12.75">
      <c r="B34" s="1"/>
      <c r="C34" s="1"/>
      <c r="D34" s="46"/>
      <c r="E34" s="1"/>
      <c r="F34" s="1"/>
      <c r="G34" s="1"/>
      <c r="H34" s="1"/>
      <c r="I34" s="1"/>
      <c r="J34" s="1"/>
    </row>
    <row r="35" spans="2:10" ht="12.75">
      <c r="B35" s="1"/>
      <c r="C35" s="1"/>
      <c r="D35" s="46"/>
      <c r="E35" s="1"/>
      <c r="F35" s="1"/>
      <c r="G35" s="1"/>
      <c r="H35" s="1"/>
      <c r="I35" s="1"/>
      <c r="J35" s="1"/>
    </row>
    <row r="36" spans="2:10" ht="12.75">
      <c r="B36" s="1"/>
      <c r="C36" s="1"/>
      <c r="D36" s="46"/>
      <c r="E36" s="1"/>
      <c r="F36" s="1"/>
      <c r="G36" s="1"/>
      <c r="H36" s="1"/>
      <c r="I36" s="1"/>
      <c r="J36" s="1"/>
    </row>
    <row r="37" spans="2:10" ht="12.75">
      <c r="B37" s="1"/>
      <c r="C37" s="1"/>
      <c r="D37" s="46"/>
      <c r="E37" s="1"/>
      <c r="F37" s="1"/>
      <c r="G37" s="1"/>
      <c r="H37" s="1"/>
      <c r="I37" s="1"/>
      <c r="J37" s="1"/>
    </row>
    <row r="38" spans="2:10" ht="12.75">
      <c r="B38" s="1"/>
      <c r="C38" s="1"/>
      <c r="D38" s="46"/>
      <c r="E38" s="1"/>
      <c r="F38" s="1"/>
      <c r="G38" s="1"/>
      <c r="H38" s="1"/>
      <c r="I38" s="1"/>
      <c r="J38" s="1"/>
    </row>
    <row r="39" spans="2:10" ht="12.75">
      <c r="B39" s="1"/>
      <c r="C39" s="1"/>
      <c r="D39" s="46"/>
      <c r="E39" s="1"/>
      <c r="F39" s="1"/>
      <c r="G39" s="1"/>
      <c r="H39" s="1"/>
      <c r="I39" s="1"/>
      <c r="J39" s="1"/>
    </row>
    <row r="40" spans="2:10" ht="12.75">
      <c r="B40" s="1"/>
      <c r="C40" s="1"/>
      <c r="D40" s="46"/>
      <c r="E40" s="1"/>
      <c r="F40" s="1"/>
      <c r="G40" s="1"/>
      <c r="H40" s="1"/>
      <c r="I40" s="1"/>
      <c r="J40" s="1"/>
    </row>
    <row r="41" spans="2:10" ht="12.75">
      <c r="B41" s="1"/>
      <c r="C41" s="1"/>
      <c r="D41" s="46"/>
      <c r="E41" s="1"/>
      <c r="F41" s="1"/>
      <c r="G41" s="1"/>
      <c r="H41" s="1"/>
      <c r="I41" s="1"/>
      <c r="J41" s="1"/>
    </row>
    <row r="42" spans="2:10" ht="12.75">
      <c r="B42" s="1"/>
      <c r="C42" s="1"/>
      <c r="D42" s="46"/>
      <c r="E42" s="1"/>
      <c r="F42" s="1"/>
      <c r="G42" s="1"/>
      <c r="H42" s="1"/>
      <c r="I42" s="1"/>
      <c r="J42" s="1"/>
    </row>
    <row r="43" spans="2:10" ht="12.75">
      <c r="B43" s="1"/>
      <c r="C43" s="1"/>
      <c r="D43" s="46"/>
      <c r="E43" s="1"/>
      <c r="F43" s="1"/>
      <c r="G43" s="1"/>
      <c r="H43" s="1"/>
      <c r="I43" s="1"/>
      <c r="J43" s="1"/>
    </row>
    <row r="44" spans="2:10" ht="12.75">
      <c r="B44" s="1"/>
      <c r="C44" s="1"/>
      <c r="D44" s="46"/>
      <c r="E44" s="1"/>
      <c r="F44" s="1"/>
      <c r="G44" s="1"/>
      <c r="H44" s="1"/>
      <c r="I44" s="1"/>
      <c r="J44" s="1"/>
    </row>
    <row r="45" spans="2:10" ht="12.75">
      <c r="B45" s="1"/>
      <c r="C45" s="1"/>
      <c r="D45" s="46"/>
      <c r="E45" s="1"/>
      <c r="F45" s="1"/>
      <c r="G45" s="1"/>
      <c r="H45" s="1"/>
      <c r="I45" s="1"/>
      <c r="J45" s="1"/>
    </row>
    <row r="46" spans="2:10" ht="12.75">
      <c r="B46" s="1"/>
      <c r="C46" s="1"/>
      <c r="D46" s="46"/>
      <c r="E46" s="1"/>
      <c r="F46" s="1"/>
      <c r="G46" s="1"/>
      <c r="H46" s="1"/>
      <c r="I46" s="1"/>
      <c r="J46" s="1"/>
    </row>
    <row r="47" spans="2:10" ht="12.75">
      <c r="B47" s="1"/>
      <c r="C47" s="1"/>
      <c r="D47" s="46"/>
      <c r="E47" s="1"/>
      <c r="F47" s="1"/>
      <c r="G47" s="1"/>
      <c r="H47" s="1"/>
      <c r="I47" s="1"/>
      <c r="J47" s="1"/>
    </row>
    <row r="48" spans="2:10" ht="12.75">
      <c r="B48" s="1"/>
      <c r="C48" s="1"/>
      <c r="D48" s="46"/>
      <c r="E48" s="1"/>
      <c r="F48" s="1"/>
      <c r="G48" s="1"/>
      <c r="H48" s="1"/>
      <c r="I48" s="1"/>
      <c r="J48" s="1"/>
    </row>
    <row r="49" spans="2:10" ht="12.75">
      <c r="B49" s="1"/>
      <c r="C49" s="1"/>
      <c r="D49" s="46"/>
      <c r="E49" s="1"/>
      <c r="F49" s="1"/>
      <c r="G49" s="1"/>
      <c r="H49" s="1"/>
      <c r="I49" s="1"/>
      <c r="J49" s="1"/>
    </row>
    <row r="50" spans="2:10" ht="12.75">
      <c r="B50" s="1"/>
      <c r="C50" s="1"/>
      <c r="D50" s="46"/>
      <c r="E50" s="1"/>
      <c r="F50" s="1"/>
      <c r="G50" s="1"/>
      <c r="H50" s="1"/>
      <c r="I50" s="1"/>
      <c r="J50" s="1"/>
    </row>
    <row r="51" spans="2:10" ht="12.75">
      <c r="B51" s="1"/>
      <c r="C51" s="1"/>
      <c r="D51" s="46"/>
      <c r="E51" s="1"/>
      <c r="F51" s="1"/>
      <c r="G51" s="1"/>
      <c r="H51" s="1"/>
      <c r="I51" s="1"/>
      <c r="J51" s="1"/>
    </row>
    <row r="52" spans="2:10" ht="12.75">
      <c r="B52" s="1"/>
      <c r="C52" s="1"/>
      <c r="D52" s="46"/>
      <c r="E52" s="1"/>
      <c r="F52" s="1"/>
      <c r="G52" s="1"/>
      <c r="H52" s="1"/>
      <c r="I52" s="1"/>
      <c r="J52" s="1"/>
    </row>
    <row r="53" spans="2:10" ht="12.75">
      <c r="B53" s="1"/>
      <c r="C53" s="1"/>
      <c r="D53" s="46"/>
      <c r="E53" s="1"/>
      <c r="F53" s="1"/>
      <c r="G53" s="1"/>
      <c r="H53" s="1"/>
      <c r="I53" s="1"/>
      <c r="J53" s="1"/>
    </row>
    <row r="54" spans="2:10" ht="12.75">
      <c r="B54" s="1"/>
      <c r="C54" s="1"/>
      <c r="D54" s="46"/>
      <c r="E54" s="1"/>
      <c r="F54" s="1"/>
      <c r="G54" s="1"/>
      <c r="H54" s="1"/>
      <c r="I54" s="1"/>
      <c r="J54" s="1"/>
    </row>
    <row r="55" spans="2:10" ht="12.75">
      <c r="B55" s="1"/>
      <c r="C55" s="1"/>
      <c r="D55" s="46"/>
      <c r="E55" s="1"/>
      <c r="F55" s="1"/>
      <c r="G55" s="1"/>
      <c r="H55" s="1"/>
      <c r="I55" s="1"/>
      <c r="J55" s="1"/>
    </row>
    <row r="56" spans="2:10" ht="12.75">
      <c r="B56" s="1"/>
      <c r="C56" s="1"/>
      <c r="D56" s="46"/>
      <c r="E56" s="1"/>
      <c r="F56" s="1"/>
      <c r="G56" s="1"/>
      <c r="H56" s="1"/>
      <c r="I56" s="1"/>
      <c r="J56" s="1"/>
    </row>
    <row r="57" spans="2:10" ht="12.75">
      <c r="B57" s="1"/>
      <c r="C57" s="1"/>
      <c r="D57" s="46"/>
      <c r="E57" s="1"/>
      <c r="F57" s="1"/>
      <c r="G57" s="1"/>
      <c r="H57" s="1"/>
      <c r="I57" s="1"/>
      <c r="J57" s="1"/>
    </row>
    <row r="58" ht="12.75">
      <c r="D58" s="47"/>
    </row>
    <row r="59" ht="12.75">
      <c r="D59" s="47"/>
    </row>
    <row r="60" ht="12.75">
      <c r="D60" s="47"/>
    </row>
    <row r="61" ht="12.75">
      <c r="D61" s="47"/>
    </row>
    <row r="62" ht="12.75">
      <c r="D62" s="47"/>
    </row>
    <row r="63" ht="12.75">
      <c r="D63" s="47"/>
    </row>
    <row r="64" ht="12.75">
      <c r="D64" s="47"/>
    </row>
    <row r="65" ht="12.75">
      <c r="D65" s="47"/>
    </row>
    <row r="66" ht="12.75">
      <c r="D66" s="47"/>
    </row>
  </sheetData>
  <printOptions/>
  <pageMargins left="0.75" right="0.75" top="1" bottom="1" header="0.5" footer="0.5"/>
  <pageSetup fitToHeight="1" fitToWidth="1" horizontalDpi="600" verticalDpi="6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selection activeCell="A1" sqref="A1:A2"/>
    </sheetView>
  </sheetViews>
  <sheetFormatPr defaultColWidth="9.00390625" defaultRowHeight="12.75"/>
  <cols>
    <col min="1" max="1" width="30.25390625" style="0" customWidth="1"/>
    <col min="2" max="2" width="13.375" style="0" customWidth="1"/>
    <col min="3" max="6" width="11.375" style="0" customWidth="1"/>
    <col min="7" max="7" width="15.375" style="0" customWidth="1"/>
    <col min="8" max="8" width="11.375" style="0" customWidth="1"/>
    <col min="9" max="9" width="15.125" style="0" customWidth="1"/>
    <col min="10" max="10" width="11.375" style="0" customWidth="1"/>
    <col min="11" max="11" width="15.375" style="0" customWidth="1"/>
    <col min="12" max="16384" width="11.375" style="0" customWidth="1"/>
  </cols>
  <sheetData>
    <row r="1" ht="20.25" customHeight="1">
      <c r="B1" s="25" t="s">
        <v>13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1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64</v>
      </c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285</v>
      </c>
    </row>
    <row r="7" spans="2:10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2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75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</row>
    <row r="11" ht="12.75">
      <c r="K11" s="57"/>
    </row>
    <row r="12" ht="13.5" thickBot="1">
      <c r="C12" s="40" t="s">
        <v>240</v>
      </c>
    </row>
    <row r="13" spans="1:11" ht="13.5" thickBot="1">
      <c r="A13" s="99" t="s">
        <v>90</v>
      </c>
      <c r="B13" s="100" t="s">
        <v>91</v>
      </c>
      <c r="C13" s="101">
        <v>35650</v>
      </c>
      <c r="D13" s="100">
        <v>1800</v>
      </c>
      <c r="E13" s="100" t="s">
        <v>358</v>
      </c>
      <c r="F13" s="100" t="s">
        <v>321</v>
      </c>
      <c r="G13" s="100">
        <v>380</v>
      </c>
      <c r="H13" s="115">
        <f aca="true" t="shared" si="0" ref="H13:H20">I13/0.0353</f>
        <v>991.501416430595</v>
      </c>
      <c r="I13" s="100">
        <v>35</v>
      </c>
      <c r="J13" s="103"/>
      <c r="K13" s="51"/>
    </row>
    <row r="14" spans="1:21" ht="12.75">
      <c r="A14" s="105" t="s">
        <v>90</v>
      </c>
      <c r="B14" s="106" t="s">
        <v>92</v>
      </c>
      <c r="C14" s="107">
        <v>35650</v>
      </c>
      <c r="D14" s="106">
        <v>1800</v>
      </c>
      <c r="E14" s="106" t="s">
        <v>358</v>
      </c>
      <c r="F14" s="106" t="s">
        <v>321</v>
      </c>
      <c r="G14" s="106">
        <v>410</v>
      </c>
      <c r="H14" s="116">
        <f t="shared" si="0"/>
        <v>1416.4305949008499</v>
      </c>
      <c r="I14" s="106">
        <v>50</v>
      </c>
      <c r="J14" s="109"/>
      <c r="K14" s="207" t="s">
        <v>141</v>
      </c>
      <c r="L14" s="215" t="s">
        <v>141</v>
      </c>
      <c r="M14" s="215" t="s">
        <v>141</v>
      </c>
      <c r="N14" s="215" t="s">
        <v>141</v>
      </c>
      <c r="O14" s="215" t="s">
        <v>141</v>
      </c>
      <c r="P14" s="215" t="s">
        <v>141</v>
      </c>
      <c r="Q14" s="215" t="s">
        <v>141</v>
      </c>
      <c r="R14" s="215" t="s">
        <v>141</v>
      </c>
      <c r="S14" s="215" t="s">
        <v>141</v>
      </c>
      <c r="T14" s="215" t="s">
        <v>141</v>
      </c>
      <c r="U14" s="215" t="s">
        <v>141</v>
      </c>
    </row>
    <row r="15" spans="1:21" ht="13.5" thickBot="1">
      <c r="A15" s="110" t="s">
        <v>90</v>
      </c>
      <c r="B15" s="111" t="s">
        <v>93</v>
      </c>
      <c r="C15" s="112">
        <v>35651</v>
      </c>
      <c r="D15" s="111">
        <v>700</v>
      </c>
      <c r="E15" s="111" t="s">
        <v>358</v>
      </c>
      <c r="F15" s="111" t="s">
        <v>321</v>
      </c>
      <c r="G15" s="111">
        <v>360</v>
      </c>
      <c r="H15" s="117">
        <f t="shared" si="0"/>
        <v>906.5155807365439</v>
      </c>
      <c r="I15" s="111">
        <v>32</v>
      </c>
      <c r="J15" s="114"/>
      <c r="K15" s="208">
        <v>0.083</v>
      </c>
      <c r="L15" s="216">
        <v>0.16</v>
      </c>
      <c r="M15" s="217">
        <v>0.015</v>
      </c>
      <c r="N15" s="216" t="s">
        <v>142</v>
      </c>
      <c r="O15" s="216" t="s">
        <v>142</v>
      </c>
      <c r="P15" s="216">
        <v>0.165</v>
      </c>
      <c r="Q15" s="216">
        <v>3.2</v>
      </c>
      <c r="R15" s="216">
        <v>0.076</v>
      </c>
      <c r="S15" s="216" t="s">
        <v>142</v>
      </c>
      <c r="T15" s="217">
        <v>0.08</v>
      </c>
      <c r="U15" s="216">
        <v>2.77</v>
      </c>
    </row>
    <row r="16" spans="1:21" ht="12.75">
      <c r="A16" s="104"/>
      <c r="B16" s="104"/>
      <c r="C16" s="104"/>
      <c r="D16" s="104"/>
      <c r="E16" s="104"/>
      <c r="F16" s="104"/>
      <c r="G16" s="104"/>
      <c r="H16" s="50"/>
      <c r="I16" s="104"/>
      <c r="J16" s="104"/>
      <c r="K16" s="57"/>
      <c r="L16" s="57"/>
      <c r="M16" s="219"/>
      <c r="N16" s="57"/>
      <c r="O16" s="57"/>
      <c r="P16" s="57"/>
      <c r="Q16" s="57"/>
      <c r="R16" s="57"/>
      <c r="S16" s="57"/>
      <c r="T16" s="57"/>
      <c r="U16" s="57"/>
    </row>
    <row r="17" spans="1:10" ht="13.5" thickBot="1">
      <c r="A17" s="104"/>
      <c r="B17" s="104"/>
      <c r="C17" s="40" t="s">
        <v>240</v>
      </c>
      <c r="D17" s="104"/>
      <c r="E17" s="104"/>
      <c r="F17" s="104"/>
      <c r="G17" s="104"/>
      <c r="H17" s="50"/>
      <c r="I17" s="104"/>
      <c r="J17" s="104"/>
    </row>
    <row r="18" spans="1:10" ht="13.5" thickBot="1">
      <c r="A18" s="99" t="s">
        <v>90</v>
      </c>
      <c r="B18" s="100" t="s">
        <v>94</v>
      </c>
      <c r="C18" s="101">
        <v>35650</v>
      </c>
      <c r="D18" s="100">
        <v>1800</v>
      </c>
      <c r="E18" s="100" t="s">
        <v>358</v>
      </c>
      <c r="F18" s="100" t="s">
        <v>321</v>
      </c>
      <c r="G18" s="100">
        <v>355</v>
      </c>
      <c r="H18" s="115">
        <f t="shared" si="0"/>
        <v>736.543909348442</v>
      </c>
      <c r="I18" s="100">
        <v>26</v>
      </c>
      <c r="J18" s="103"/>
    </row>
    <row r="19" spans="1:21" ht="12.75">
      <c r="A19" s="105" t="s">
        <v>90</v>
      </c>
      <c r="B19" s="106" t="s">
        <v>95</v>
      </c>
      <c r="C19" s="107">
        <v>35651</v>
      </c>
      <c r="D19" s="106">
        <v>700</v>
      </c>
      <c r="E19" s="106" t="s">
        <v>358</v>
      </c>
      <c r="F19" s="106" t="s">
        <v>321</v>
      </c>
      <c r="G19" s="106">
        <v>350</v>
      </c>
      <c r="H19" s="116">
        <f t="shared" si="0"/>
        <v>849.8583569405099</v>
      </c>
      <c r="I19" s="106">
        <v>30</v>
      </c>
      <c r="J19" s="109"/>
      <c r="K19" s="207" t="s">
        <v>141</v>
      </c>
      <c r="L19" s="215" t="s">
        <v>141</v>
      </c>
      <c r="M19" s="215" t="s">
        <v>141</v>
      </c>
      <c r="N19" s="215" t="s">
        <v>141</v>
      </c>
      <c r="O19" s="215" t="s">
        <v>141</v>
      </c>
      <c r="P19" s="215" t="s">
        <v>141</v>
      </c>
      <c r="Q19" s="215" t="s">
        <v>141</v>
      </c>
      <c r="R19" s="215" t="s">
        <v>141</v>
      </c>
      <c r="S19" s="215" t="s">
        <v>141</v>
      </c>
      <c r="T19" s="215" t="s">
        <v>141</v>
      </c>
      <c r="U19" s="215" t="s">
        <v>141</v>
      </c>
    </row>
    <row r="20" spans="1:21" ht="13.5" thickBot="1">
      <c r="A20" s="110" t="s">
        <v>90</v>
      </c>
      <c r="B20" s="111" t="s">
        <v>96</v>
      </c>
      <c r="C20" s="112">
        <v>35651</v>
      </c>
      <c r="D20" s="111">
        <v>700</v>
      </c>
      <c r="E20" s="111" t="s">
        <v>358</v>
      </c>
      <c r="F20" s="111" t="s">
        <v>321</v>
      </c>
      <c r="G20" s="111">
        <v>350</v>
      </c>
      <c r="H20" s="117">
        <f t="shared" si="0"/>
        <v>849.8583569405099</v>
      </c>
      <c r="I20" s="111">
        <v>30</v>
      </c>
      <c r="J20" s="114"/>
      <c r="K20" s="208">
        <v>0.064</v>
      </c>
      <c r="L20" s="216">
        <v>0.31</v>
      </c>
      <c r="M20" s="217">
        <v>0.012</v>
      </c>
      <c r="N20" s="216" t="s">
        <v>142</v>
      </c>
      <c r="O20" s="216" t="s">
        <v>142</v>
      </c>
      <c r="P20" s="216">
        <v>0.133</v>
      </c>
      <c r="Q20" s="216">
        <v>4.3</v>
      </c>
      <c r="R20" s="216">
        <v>0.147</v>
      </c>
      <c r="S20" s="217">
        <v>0.01</v>
      </c>
      <c r="T20" s="218">
        <v>0.1</v>
      </c>
      <c r="U20" s="216">
        <v>2.97</v>
      </c>
    </row>
  </sheetData>
  <printOptions/>
  <pageMargins left="0.75" right="0.75" top="1" bottom="1" header="0.5" footer="0.5"/>
  <pageSetup fitToHeight="1" fitToWidth="1" horizontalDpi="600" verticalDpi="600" orientation="landscape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6" width="11.375" style="0" customWidth="1"/>
    <col min="7" max="7" width="17.25390625" style="0" customWidth="1"/>
    <col min="8" max="8" width="11.375" style="0" customWidth="1"/>
    <col min="9" max="9" width="17.00390625" style="0" customWidth="1"/>
    <col min="10" max="10" width="11.375" style="0" customWidth="1"/>
    <col min="11" max="11" width="16.875" style="0" customWidth="1"/>
    <col min="12" max="16384" width="11.375" style="0" customWidth="1"/>
  </cols>
  <sheetData>
    <row r="1" ht="18" customHeight="1">
      <c r="B1" s="25" t="s">
        <v>12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1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64</v>
      </c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284</v>
      </c>
    </row>
    <row r="6" spans="2:11" ht="12.75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285</v>
      </c>
    </row>
    <row r="7" spans="2:10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36" t="s">
        <v>75</v>
      </c>
    </row>
    <row r="10" spans="1:2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66" t="s">
        <v>108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57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4:11" ht="13.5" thickBot="1">
      <c r="D13" s="40" t="s">
        <v>240</v>
      </c>
      <c r="K13" s="51">
        <v>202</v>
      </c>
    </row>
    <row r="14" spans="1:21" ht="13.5" thickBot="1">
      <c r="A14" s="99" t="s">
        <v>86</v>
      </c>
      <c r="B14" s="100" t="s">
        <v>87</v>
      </c>
      <c r="C14" s="101">
        <v>35644</v>
      </c>
      <c r="D14" s="100">
        <v>630</v>
      </c>
      <c r="E14" s="100" t="s">
        <v>358</v>
      </c>
      <c r="F14" s="100" t="s">
        <v>177</v>
      </c>
      <c r="G14" s="100">
        <v>440</v>
      </c>
      <c r="H14" s="115">
        <f>I14/0.0353</f>
        <v>1303.116147308782</v>
      </c>
      <c r="I14" s="100">
        <v>46</v>
      </c>
      <c r="J14" s="103"/>
      <c r="K14" s="220" t="s">
        <v>143</v>
      </c>
      <c r="L14" s="95" t="s">
        <v>76</v>
      </c>
      <c r="M14" s="95" t="s">
        <v>77</v>
      </c>
      <c r="N14" s="95" t="s">
        <v>78</v>
      </c>
      <c r="O14" s="187">
        <v>0.1</v>
      </c>
      <c r="P14" s="95">
        <v>0.23</v>
      </c>
      <c r="Q14" s="95" t="s">
        <v>79</v>
      </c>
      <c r="R14" s="95">
        <v>0.14</v>
      </c>
      <c r="S14" s="95">
        <v>0.005</v>
      </c>
      <c r="T14" s="95" t="s">
        <v>77</v>
      </c>
      <c r="U14" s="187">
        <v>4.6</v>
      </c>
    </row>
    <row r="15" spans="1:21" ht="12.75">
      <c r="A15" s="105" t="s">
        <v>86</v>
      </c>
      <c r="B15" s="106" t="s">
        <v>88</v>
      </c>
      <c r="C15" s="107">
        <v>35644</v>
      </c>
      <c r="D15" s="106">
        <v>630</v>
      </c>
      <c r="E15" s="106" t="s">
        <v>358</v>
      </c>
      <c r="F15" s="106" t="s">
        <v>177</v>
      </c>
      <c r="G15" s="106">
        <v>453</v>
      </c>
      <c r="H15" s="116">
        <f>I15/0.0353</f>
        <v>1416.4305949008499</v>
      </c>
      <c r="I15" s="106">
        <v>50</v>
      </c>
      <c r="J15" s="109"/>
      <c r="K15" s="61" t="s">
        <v>141</v>
      </c>
      <c r="L15" s="215" t="s">
        <v>141</v>
      </c>
      <c r="M15" s="215" t="s">
        <v>141</v>
      </c>
      <c r="N15" s="215" t="s">
        <v>141</v>
      </c>
      <c r="O15" s="215" t="s">
        <v>141</v>
      </c>
      <c r="P15" s="215" t="s">
        <v>141</v>
      </c>
      <c r="Q15" s="215" t="s">
        <v>141</v>
      </c>
      <c r="R15" s="215" t="s">
        <v>141</v>
      </c>
      <c r="S15" s="215" t="s">
        <v>141</v>
      </c>
      <c r="T15" s="215" t="s">
        <v>141</v>
      </c>
      <c r="U15" s="215" t="s">
        <v>141</v>
      </c>
    </row>
    <row r="16" spans="1:21" ht="13.5" thickBot="1">
      <c r="A16" s="110" t="s">
        <v>86</v>
      </c>
      <c r="B16" s="111" t="s">
        <v>89</v>
      </c>
      <c r="C16" s="112">
        <v>35655</v>
      </c>
      <c r="D16" s="111">
        <v>630</v>
      </c>
      <c r="E16" s="111" t="s">
        <v>358</v>
      </c>
      <c r="F16" s="111" t="s">
        <v>177</v>
      </c>
      <c r="G16" s="111">
        <v>447</v>
      </c>
      <c r="H16" s="117">
        <f>I16/0.0353</f>
        <v>1359.7733711048159</v>
      </c>
      <c r="I16" s="111">
        <v>48</v>
      </c>
      <c r="J16" s="114"/>
      <c r="K16" s="208">
        <v>0.22</v>
      </c>
      <c r="L16" s="216">
        <v>0.32</v>
      </c>
      <c r="M16" s="217" t="s">
        <v>142</v>
      </c>
      <c r="N16" s="216" t="s">
        <v>142</v>
      </c>
      <c r="O16" s="216" t="s">
        <v>142</v>
      </c>
      <c r="P16" s="216">
        <v>0.256</v>
      </c>
      <c r="Q16" s="216">
        <v>3.4</v>
      </c>
      <c r="R16" s="216">
        <v>0.059</v>
      </c>
      <c r="S16" s="216">
        <v>0.0061</v>
      </c>
      <c r="T16" s="216">
        <v>0.12</v>
      </c>
      <c r="U16" s="216">
        <v>2.36</v>
      </c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printOptions/>
  <pageMargins left="0.75" right="0.75" top="1" bottom="1" header="0.5" footer="0.5"/>
  <pageSetup fitToHeight="1" fitToWidth="1" horizontalDpi="600" verticalDpi="600" orientation="landscape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16.375" style="0" customWidth="1"/>
    <col min="3" max="4" width="8.75390625" style="0" customWidth="1"/>
    <col min="5" max="5" width="12.75390625" style="0" customWidth="1"/>
    <col min="6" max="6" width="12.375" style="0" customWidth="1"/>
    <col min="7" max="7" width="16.625" style="0" customWidth="1"/>
    <col min="8" max="8" width="11.125" style="0" customWidth="1"/>
    <col min="9" max="9" width="16.00390625" style="0" customWidth="1"/>
    <col min="10" max="10" width="8.75390625" style="0" customWidth="1"/>
    <col min="11" max="11" width="17.375" style="0" customWidth="1"/>
    <col min="12" max="12" width="11.75390625" style="0" customWidth="1"/>
    <col min="13" max="22" width="11.625" style="0" customWidth="1"/>
    <col min="23" max="16384" width="8.75390625" style="0" customWidth="1"/>
  </cols>
  <sheetData>
    <row r="1" ht="24" customHeight="1">
      <c r="B1" s="25" t="s">
        <v>11</v>
      </c>
    </row>
    <row r="2" spans="2:10" ht="16.5" customHeight="1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1" ht="16.5" customHeight="1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  <c r="K3" s="93" t="s">
        <v>64</v>
      </c>
    </row>
    <row r="4" spans="2:11" ht="16.5" customHeight="1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284</v>
      </c>
    </row>
    <row r="5" spans="1:11" ht="16.5" customHeight="1">
      <c r="A5" s="97" t="s">
        <v>42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285</v>
      </c>
    </row>
    <row r="6" spans="2:10" ht="16.5" customHeight="1"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</row>
    <row r="7" spans="2:10" ht="16.5" customHeight="1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6.5" customHeight="1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6.5" customHeight="1">
      <c r="B9" s="1"/>
      <c r="C9" s="1"/>
      <c r="D9" s="1"/>
      <c r="E9" s="1"/>
      <c r="F9" s="1"/>
      <c r="G9" s="1"/>
      <c r="H9" s="1"/>
      <c r="I9" s="1"/>
      <c r="J9" s="1"/>
    </row>
    <row r="10" spans="1:22" ht="16.5" customHeight="1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  <c r="L10" s="2" t="s">
        <v>159</v>
      </c>
      <c r="M10" s="2" t="s">
        <v>158</v>
      </c>
      <c r="N10" s="2" t="s">
        <v>157</v>
      </c>
      <c r="O10" s="2" t="s">
        <v>156</v>
      </c>
      <c r="P10" s="2" t="s">
        <v>155</v>
      </c>
      <c r="Q10" s="2" t="s">
        <v>154</v>
      </c>
      <c r="R10" s="2" t="s">
        <v>153</v>
      </c>
      <c r="S10" s="2" t="s">
        <v>152</v>
      </c>
      <c r="T10" s="2" t="s">
        <v>151</v>
      </c>
      <c r="U10" s="2" t="s">
        <v>161</v>
      </c>
      <c r="V10" s="2" t="s">
        <v>150</v>
      </c>
    </row>
    <row r="12" spans="4:6" ht="13.5" thickBot="1">
      <c r="D12" s="40" t="s">
        <v>240</v>
      </c>
      <c r="E12" s="40"/>
      <c r="F12" s="40"/>
    </row>
    <row r="13" spans="1:11" ht="13.5" thickBot="1">
      <c r="A13" s="126" t="s">
        <v>33</v>
      </c>
      <c r="B13" s="127" t="s">
        <v>34</v>
      </c>
      <c r="C13" s="128">
        <v>35627</v>
      </c>
      <c r="D13" s="129" t="s">
        <v>39</v>
      </c>
      <c r="E13" s="127" t="s">
        <v>358</v>
      </c>
      <c r="F13" s="127" t="s">
        <v>262</v>
      </c>
      <c r="G13" s="127">
        <v>450</v>
      </c>
      <c r="H13" s="130">
        <f>I13/0.0353</f>
        <v>1189.801699716714</v>
      </c>
      <c r="I13" s="127">
        <v>42</v>
      </c>
      <c r="J13" s="131"/>
      <c r="K13" s="96"/>
    </row>
    <row r="14" spans="1:22" ht="12.75">
      <c r="A14" s="132" t="s">
        <v>33</v>
      </c>
      <c r="B14" s="133" t="s">
        <v>35</v>
      </c>
      <c r="C14" s="134">
        <v>35627</v>
      </c>
      <c r="D14" s="135" t="s">
        <v>40</v>
      </c>
      <c r="E14" s="133" t="s">
        <v>358</v>
      </c>
      <c r="F14" s="133" t="s">
        <v>262</v>
      </c>
      <c r="G14" s="133">
        <v>437</v>
      </c>
      <c r="H14" s="136">
        <f>I14/0.0353</f>
        <v>849.8583569405099</v>
      </c>
      <c r="I14" s="133">
        <v>30</v>
      </c>
      <c r="J14" s="137"/>
      <c r="K14" s="207" t="s">
        <v>141</v>
      </c>
      <c r="L14" s="215" t="s">
        <v>141</v>
      </c>
      <c r="M14" s="215" t="s">
        <v>141</v>
      </c>
      <c r="N14" s="215" t="s">
        <v>141</v>
      </c>
      <c r="O14" s="215" t="s">
        <v>141</v>
      </c>
      <c r="P14" s="215" t="s">
        <v>141</v>
      </c>
      <c r="Q14" s="215" t="s">
        <v>141</v>
      </c>
      <c r="R14" s="215" t="s">
        <v>141</v>
      </c>
      <c r="S14" s="215" t="s">
        <v>141</v>
      </c>
      <c r="T14" s="215" t="s">
        <v>141</v>
      </c>
      <c r="U14" s="215" t="s">
        <v>141</v>
      </c>
      <c r="V14" s="215" t="s">
        <v>141</v>
      </c>
    </row>
    <row r="15" spans="1:22" ht="13.5" thickBot="1">
      <c r="A15" s="132" t="s">
        <v>33</v>
      </c>
      <c r="B15" s="133" t="s">
        <v>36</v>
      </c>
      <c r="C15" s="134">
        <v>35628</v>
      </c>
      <c r="D15" s="135" t="s">
        <v>41</v>
      </c>
      <c r="E15" s="133" t="s">
        <v>358</v>
      </c>
      <c r="F15" s="133" t="s">
        <v>262</v>
      </c>
      <c r="G15" s="133">
        <v>570</v>
      </c>
      <c r="H15" s="136">
        <f>I15/0.0353</f>
        <v>2096.317280453258</v>
      </c>
      <c r="I15" s="133">
        <v>74</v>
      </c>
      <c r="J15" s="137"/>
      <c r="K15" s="278">
        <v>0.35</v>
      </c>
      <c r="L15" s="216">
        <v>1.3</v>
      </c>
      <c r="M15" s="217">
        <v>0.059</v>
      </c>
      <c r="N15" s="216" t="s">
        <v>142</v>
      </c>
      <c r="O15" s="216" t="s">
        <v>142</v>
      </c>
      <c r="P15" s="216">
        <v>0.24</v>
      </c>
      <c r="Q15" s="216">
        <v>7.8</v>
      </c>
      <c r="R15" s="216">
        <v>0.099</v>
      </c>
      <c r="S15" s="216">
        <v>0.006</v>
      </c>
      <c r="T15" s="217">
        <v>0.248</v>
      </c>
      <c r="U15" s="217" t="s">
        <v>142</v>
      </c>
      <c r="V15" s="221">
        <v>3.2</v>
      </c>
    </row>
    <row r="16" spans="1:11" ht="12.75">
      <c r="A16" s="132" t="s">
        <v>33</v>
      </c>
      <c r="B16" s="133" t="s">
        <v>37</v>
      </c>
      <c r="C16" s="134">
        <v>35628</v>
      </c>
      <c r="D16" s="135" t="s">
        <v>280</v>
      </c>
      <c r="E16" s="133" t="s">
        <v>358</v>
      </c>
      <c r="F16" s="133" t="s">
        <v>262</v>
      </c>
      <c r="G16" s="133">
        <v>463</v>
      </c>
      <c r="H16" s="136">
        <f>I16/0.0353</f>
        <v>1019.830028328612</v>
      </c>
      <c r="I16" s="133">
        <v>36</v>
      </c>
      <c r="J16" s="137"/>
      <c r="K16" s="96"/>
    </row>
    <row r="17" spans="1:15" ht="13.5" thickBot="1">
      <c r="A17" s="138" t="s">
        <v>33</v>
      </c>
      <c r="B17" s="139" t="s">
        <v>38</v>
      </c>
      <c r="C17" s="140">
        <v>35628</v>
      </c>
      <c r="D17" s="141" t="s">
        <v>280</v>
      </c>
      <c r="E17" s="139" t="s">
        <v>358</v>
      </c>
      <c r="F17" s="139" t="s">
        <v>262</v>
      </c>
      <c r="G17" s="139">
        <v>444</v>
      </c>
      <c r="H17" s="142">
        <f>I17/0.0353</f>
        <v>934.844192634561</v>
      </c>
      <c r="I17" s="139">
        <v>33</v>
      </c>
      <c r="J17" s="143"/>
      <c r="K17" s="96"/>
      <c r="O17" t="s">
        <v>162</v>
      </c>
    </row>
    <row r="18" ht="12.75">
      <c r="D18" s="47"/>
    </row>
    <row r="19" ht="12.75">
      <c r="D19" s="47"/>
    </row>
  </sheetData>
  <printOptions/>
  <pageMargins left="0.75" right="0.75" top="1" bottom="1" header="0.5" footer="0.5"/>
  <pageSetup fitToHeight="1" fitToWidth="1" horizontalDpi="600" verticalDpi="600" orientation="landscape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"/>
    </sheetView>
  </sheetViews>
  <sheetFormatPr defaultColWidth="9.00390625" defaultRowHeight="12.75"/>
  <cols>
    <col min="1" max="1" width="29.25390625" style="0" customWidth="1"/>
    <col min="2" max="6" width="11.375" style="0" customWidth="1"/>
    <col min="7" max="7" width="15.875" style="0" customWidth="1"/>
    <col min="8" max="8" width="11.375" style="0" customWidth="1"/>
    <col min="9" max="9" width="15.375" style="0" customWidth="1"/>
    <col min="10" max="10" width="11.375" style="0" customWidth="1"/>
    <col min="11" max="11" width="15.625" style="0" customWidth="1"/>
    <col min="12" max="16384" width="11.375" style="0" customWidth="1"/>
  </cols>
  <sheetData>
    <row r="1" ht="18" customHeight="1">
      <c r="B1" s="25" t="s">
        <v>10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1:11" ht="12.75">
      <c r="A6" s="48" t="s">
        <v>53</v>
      </c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160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22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340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161</v>
      </c>
      <c r="V10" s="2" t="s">
        <v>74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ht="13.5" thickBot="1">
      <c r="D13" s="125" t="s">
        <v>240</v>
      </c>
    </row>
    <row r="14" spans="1:22" ht="12.75">
      <c r="A14" s="118" t="s">
        <v>287</v>
      </c>
      <c r="B14" s="100" t="s">
        <v>288</v>
      </c>
      <c r="C14" s="101">
        <v>35620</v>
      </c>
      <c r="D14" s="102" t="s">
        <v>281</v>
      </c>
      <c r="E14" s="100" t="s">
        <v>358</v>
      </c>
      <c r="F14" s="100" t="s">
        <v>262</v>
      </c>
      <c r="G14" s="100">
        <v>473</v>
      </c>
      <c r="H14" s="115">
        <f>I14/0.0353</f>
        <v>1274.787535410765</v>
      </c>
      <c r="I14" s="100">
        <v>45</v>
      </c>
      <c r="J14" s="121"/>
      <c r="K14" s="207" t="s">
        <v>141</v>
      </c>
      <c r="L14" s="215" t="s">
        <v>141</v>
      </c>
      <c r="M14" s="215" t="s">
        <v>141</v>
      </c>
      <c r="N14" s="215" t="s">
        <v>141</v>
      </c>
      <c r="O14" s="215" t="s">
        <v>141</v>
      </c>
      <c r="P14" s="215" t="s">
        <v>141</v>
      </c>
      <c r="Q14" s="215" t="s">
        <v>141</v>
      </c>
      <c r="R14" s="215" t="s">
        <v>141</v>
      </c>
      <c r="S14" s="215" t="s">
        <v>141</v>
      </c>
      <c r="T14" s="215" t="s">
        <v>141</v>
      </c>
      <c r="U14" s="215" t="s">
        <v>141</v>
      </c>
      <c r="V14" s="215" t="s">
        <v>141</v>
      </c>
    </row>
    <row r="15" spans="1:22" ht="13.5" thickBot="1">
      <c r="A15" s="119" t="s">
        <v>287</v>
      </c>
      <c r="B15" s="106" t="s">
        <v>289</v>
      </c>
      <c r="C15" s="107">
        <v>35620</v>
      </c>
      <c r="D15" s="108" t="s">
        <v>281</v>
      </c>
      <c r="E15" s="106" t="s">
        <v>358</v>
      </c>
      <c r="F15" s="106" t="s">
        <v>262</v>
      </c>
      <c r="G15" s="106">
        <v>500</v>
      </c>
      <c r="H15" s="116">
        <f>I15/0.0353</f>
        <v>1388.1019830028329</v>
      </c>
      <c r="I15" s="106">
        <v>49</v>
      </c>
      <c r="J15" s="123"/>
      <c r="K15" s="208">
        <v>0.19</v>
      </c>
      <c r="L15" s="216">
        <v>0.52</v>
      </c>
      <c r="M15" s="277">
        <v>0.0106</v>
      </c>
      <c r="N15" s="216" t="s">
        <v>142</v>
      </c>
      <c r="O15" s="216" t="s">
        <v>142</v>
      </c>
      <c r="P15" s="216">
        <v>0.38</v>
      </c>
      <c r="Q15" s="216">
        <v>6.1</v>
      </c>
      <c r="R15" s="216">
        <v>0.076</v>
      </c>
      <c r="S15" s="216">
        <v>0.007</v>
      </c>
      <c r="T15" s="217">
        <v>0.164</v>
      </c>
      <c r="U15" s="217" t="s">
        <v>142</v>
      </c>
      <c r="V15" s="221">
        <v>3.8</v>
      </c>
    </row>
    <row r="16" spans="1:11" ht="12.75">
      <c r="A16" s="119" t="s">
        <v>287</v>
      </c>
      <c r="B16" s="106" t="s">
        <v>290</v>
      </c>
      <c r="C16" s="107">
        <v>35621</v>
      </c>
      <c r="D16" s="108" t="s">
        <v>263</v>
      </c>
      <c r="E16" s="106" t="s">
        <v>358</v>
      </c>
      <c r="F16" s="106" t="s">
        <v>262</v>
      </c>
      <c r="G16" s="106">
        <v>488</v>
      </c>
      <c r="H16" s="116">
        <f>I16/0.0353</f>
        <v>1076.487252124646</v>
      </c>
      <c r="I16" s="106">
        <v>38</v>
      </c>
      <c r="J16" s="123"/>
      <c r="K16" s="122"/>
    </row>
    <row r="17" spans="1:14" ht="13.5" thickBot="1">
      <c r="A17" s="120" t="s">
        <v>287</v>
      </c>
      <c r="B17" s="111" t="s">
        <v>291</v>
      </c>
      <c r="C17" s="112">
        <v>35621</v>
      </c>
      <c r="D17" s="113" t="s">
        <v>263</v>
      </c>
      <c r="E17" s="111" t="s">
        <v>358</v>
      </c>
      <c r="F17" s="111" t="s">
        <v>262</v>
      </c>
      <c r="G17" s="111">
        <v>422</v>
      </c>
      <c r="H17" s="117">
        <f>I17/0.0353</f>
        <v>906.5155807365439</v>
      </c>
      <c r="I17" s="111">
        <v>32</v>
      </c>
      <c r="J17" s="124"/>
      <c r="K17" s="122"/>
      <c r="N17" t="s">
        <v>162</v>
      </c>
    </row>
    <row r="18" spans="4:8" ht="12.75">
      <c r="D18" s="47"/>
      <c r="H18" s="21"/>
    </row>
    <row r="19" spans="4:8" ht="12.75">
      <c r="D19" s="47"/>
      <c r="H19" s="21"/>
    </row>
  </sheetData>
  <printOptions/>
  <pageMargins left="0.75" right="0.75" top="1" bottom="1" header="0.5" footer="0.5"/>
  <pageSetup fitToHeight="1" fitToWidth="1" horizontalDpi="600" verticalDpi="6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88"/>
  <sheetViews>
    <sheetView workbookViewId="0" topLeftCell="A1">
      <selection activeCell="A1" sqref="A1"/>
    </sheetView>
  </sheetViews>
  <sheetFormatPr defaultColWidth="9.00390625" defaultRowHeight="12.75"/>
  <cols>
    <col min="1" max="1" width="28.375" style="0" customWidth="1"/>
    <col min="2" max="6" width="11.375" style="0" customWidth="1"/>
    <col min="7" max="7" width="17.125" style="0" customWidth="1"/>
    <col min="8" max="8" width="11.375" style="0" customWidth="1"/>
    <col min="9" max="9" width="14.875" style="0" customWidth="1"/>
    <col min="10" max="10" width="11.375" style="0" customWidth="1"/>
    <col min="11" max="11" width="14.625" style="0" customWidth="1"/>
    <col min="12" max="21" width="11.375" style="1" customWidth="1"/>
    <col min="22" max="16384" width="11.375" style="0" customWidth="1"/>
  </cols>
  <sheetData>
    <row r="1" ht="18" customHeight="1">
      <c r="B1" s="25" t="s">
        <v>9</v>
      </c>
    </row>
    <row r="2" spans="2:10" ht="12.75"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1:10" ht="12.75">
      <c r="A3" s="10"/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2:10" ht="12.75"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</row>
    <row r="5" spans="2:11" ht="12.75"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64</v>
      </c>
    </row>
    <row r="6" spans="1:11" ht="12.75">
      <c r="A6" s="189" t="s">
        <v>277</v>
      </c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284</v>
      </c>
    </row>
    <row r="7" spans="2:11" ht="12.75"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  <c r="K7" s="93" t="s">
        <v>285</v>
      </c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2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75</v>
      </c>
      <c r="L10" s="2" t="s">
        <v>65</v>
      </c>
      <c r="M10" s="2" t="s">
        <v>66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74</v>
      </c>
    </row>
    <row r="11" spans="2:11" ht="13.5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3.5" thickBot="1">
      <c r="B12" s="1"/>
      <c r="C12" s="1"/>
      <c r="D12" s="51" t="s">
        <v>276</v>
      </c>
      <c r="E12" s="1"/>
      <c r="F12" s="1"/>
      <c r="G12" s="1"/>
      <c r="H12" s="1"/>
      <c r="I12" s="1"/>
      <c r="J12" s="1"/>
      <c r="K12" s="95" t="s">
        <v>83</v>
      </c>
    </row>
    <row r="13" spans="1:21" ht="13.5" thickBot="1">
      <c r="A13" s="118" t="s">
        <v>267</v>
      </c>
      <c r="B13" s="100" t="s">
        <v>264</v>
      </c>
      <c r="C13" s="101">
        <v>35602</v>
      </c>
      <c r="D13" s="102" t="s">
        <v>279</v>
      </c>
      <c r="E13" s="100" t="s">
        <v>358</v>
      </c>
      <c r="F13" s="100" t="s">
        <v>262</v>
      </c>
      <c r="G13" s="100">
        <v>515</v>
      </c>
      <c r="H13" s="115">
        <f>I13/0.0353</f>
        <v>1359.7733711048159</v>
      </c>
      <c r="I13" s="100">
        <v>48</v>
      </c>
      <c r="J13" s="144"/>
      <c r="K13" s="186">
        <v>0.12</v>
      </c>
      <c r="L13" s="95" t="s">
        <v>76</v>
      </c>
      <c r="M13" s="95" t="s">
        <v>77</v>
      </c>
      <c r="N13" s="95" t="s">
        <v>78</v>
      </c>
      <c r="O13" s="95">
        <v>0.05</v>
      </c>
      <c r="P13" s="95">
        <v>0.23</v>
      </c>
      <c r="Q13" s="95" t="s">
        <v>79</v>
      </c>
      <c r="R13" s="95">
        <v>0.11</v>
      </c>
      <c r="S13" s="95">
        <v>0.005</v>
      </c>
      <c r="T13" s="95" t="s">
        <v>77</v>
      </c>
      <c r="U13" s="95">
        <v>3.33</v>
      </c>
    </row>
    <row r="14" spans="1:21" ht="12.75">
      <c r="A14" s="119" t="s">
        <v>267</v>
      </c>
      <c r="B14" s="106" t="s">
        <v>265</v>
      </c>
      <c r="C14" s="107">
        <v>35602</v>
      </c>
      <c r="D14" s="108" t="s">
        <v>279</v>
      </c>
      <c r="E14" s="106" t="s">
        <v>358</v>
      </c>
      <c r="F14" s="106" t="s">
        <v>262</v>
      </c>
      <c r="G14" s="106">
        <v>410</v>
      </c>
      <c r="H14" s="116">
        <f aca="true" t="shared" si="0" ref="H14:H27">I14/0.0353</f>
        <v>849.8583569405099</v>
      </c>
      <c r="I14" s="106">
        <v>30</v>
      </c>
      <c r="J14" s="145"/>
      <c r="K14" s="207" t="s">
        <v>141</v>
      </c>
      <c r="L14" s="215" t="s">
        <v>141</v>
      </c>
      <c r="M14" s="215" t="s">
        <v>141</v>
      </c>
      <c r="N14" s="215" t="s">
        <v>141</v>
      </c>
      <c r="O14" s="215" t="s">
        <v>141</v>
      </c>
      <c r="P14" s="215" t="s">
        <v>141</v>
      </c>
      <c r="Q14" s="215" t="s">
        <v>141</v>
      </c>
      <c r="R14" s="215" t="s">
        <v>141</v>
      </c>
      <c r="S14" s="215" t="s">
        <v>141</v>
      </c>
      <c r="T14" s="215" t="s">
        <v>141</v>
      </c>
      <c r="U14" s="215" t="s">
        <v>141</v>
      </c>
    </row>
    <row r="15" spans="1:21" ht="13.5" thickBot="1">
      <c r="A15" s="120" t="s">
        <v>267</v>
      </c>
      <c r="B15" s="111" t="s">
        <v>266</v>
      </c>
      <c r="C15" s="112">
        <v>35607</v>
      </c>
      <c r="D15" s="113" t="s">
        <v>280</v>
      </c>
      <c r="E15" s="111" t="s">
        <v>278</v>
      </c>
      <c r="F15" s="111" t="s">
        <v>262</v>
      </c>
      <c r="G15" s="111">
        <v>380</v>
      </c>
      <c r="H15" s="117">
        <f t="shared" si="0"/>
        <v>538.243626062323</v>
      </c>
      <c r="I15" s="111">
        <v>19</v>
      </c>
      <c r="J15" s="146"/>
      <c r="K15" s="208">
        <v>0.084</v>
      </c>
      <c r="L15" s="216">
        <v>0.32</v>
      </c>
      <c r="M15" s="217">
        <v>0.025</v>
      </c>
      <c r="N15" s="216" t="s">
        <v>142</v>
      </c>
      <c r="O15" s="216" t="s">
        <v>142</v>
      </c>
      <c r="P15" s="216">
        <v>0.295</v>
      </c>
      <c r="Q15" s="216">
        <v>5.2</v>
      </c>
      <c r="R15" s="216">
        <v>0.074</v>
      </c>
      <c r="S15" s="216">
        <v>0.029</v>
      </c>
      <c r="T15" s="217">
        <v>0.16</v>
      </c>
      <c r="U15" s="218">
        <v>2.9</v>
      </c>
    </row>
    <row r="16" spans="1:11" ht="13.5" thickBot="1">
      <c r="A16" s="48"/>
      <c r="B16" s="49"/>
      <c r="C16" s="49"/>
      <c r="D16" s="52"/>
      <c r="E16" s="49"/>
      <c r="F16" s="49"/>
      <c r="G16" s="49"/>
      <c r="H16" s="50"/>
      <c r="I16" s="49"/>
      <c r="J16" s="1"/>
      <c r="K16" s="1"/>
    </row>
    <row r="17" spans="1:11" ht="13.5" thickBot="1">
      <c r="A17" s="48"/>
      <c r="B17" s="49"/>
      <c r="C17" s="49"/>
      <c r="D17" s="53" t="s">
        <v>276</v>
      </c>
      <c r="E17" s="49"/>
      <c r="F17" s="49"/>
      <c r="G17" s="49"/>
      <c r="H17" s="50"/>
      <c r="I17" s="49"/>
      <c r="J17" s="1"/>
      <c r="K17" s="95" t="s">
        <v>83</v>
      </c>
    </row>
    <row r="18" spans="1:21" ht="13.5" thickBot="1">
      <c r="A18" s="118" t="s">
        <v>267</v>
      </c>
      <c r="B18" s="100" t="s">
        <v>268</v>
      </c>
      <c r="C18" s="101">
        <v>35606</v>
      </c>
      <c r="D18" s="102" t="s">
        <v>279</v>
      </c>
      <c r="E18" s="100" t="s">
        <v>278</v>
      </c>
      <c r="F18" s="100" t="s">
        <v>262</v>
      </c>
      <c r="G18" s="100">
        <v>277</v>
      </c>
      <c r="H18" s="115">
        <f t="shared" si="0"/>
        <v>169.97167138810198</v>
      </c>
      <c r="I18" s="100">
        <v>6</v>
      </c>
      <c r="J18" s="144"/>
      <c r="K18" s="95">
        <v>0.0174</v>
      </c>
      <c r="L18" s="95">
        <v>1.7</v>
      </c>
      <c r="M18" s="95" t="s">
        <v>77</v>
      </c>
      <c r="N18" s="95" t="s">
        <v>78</v>
      </c>
      <c r="O18" s="95" t="s">
        <v>80</v>
      </c>
      <c r="P18" s="95">
        <v>0.32</v>
      </c>
      <c r="Q18" s="95" t="s">
        <v>79</v>
      </c>
      <c r="R18" s="95">
        <v>0.12</v>
      </c>
      <c r="S18" s="95">
        <v>0.003</v>
      </c>
      <c r="T18" s="95">
        <v>0.29</v>
      </c>
      <c r="U18" s="187">
        <v>3.4</v>
      </c>
    </row>
    <row r="19" spans="1:21" ht="12.75">
      <c r="A19" s="119" t="s">
        <v>267</v>
      </c>
      <c r="B19" s="106" t="s">
        <v>269</v>
      </c>
      <c r="C19" s="107">
        <v>35606</v>
      </c>
      <c r="D19" s="108" t="s">
        <v>281</v>
      </c>
      <c r="E19" s="106" t="s">
        <v>278</v>
      </c>
      <c r="F19" s="106" t="s">
        <v>262</v>
      </c>
      <c r="G19" s="106">
        <v>287</v>
      </c>
      <c r="H19" s="116">
        <f t="shared" si="0"/>
        <v>283.28611898017</v>
      </c>
      <c r="I19" s="106">
        <v>10</v>
      </c>
      <c r="J19" s="145"/>
      <c r="K19" s="207" t="s">
        <v>141</v>
      </c>
      <c r="L19" s="215" t="s">
        <v>141</v>
      </c>
      <c r="M19" s="215" t="s">
        <v>141</v>
      </c>
      <c r="N19" s="215" t="s">
        <v>141</v>
      </c>
      <c r="O19" s="215" t="s">
        <v>141</v>
      </c>
      <c r="P19" s="215" t="s">
        <v>141</v>
      </c>
      <c r="Q19" s="215" t="s">
        <v>141</v>
      </c>
      <c r="R19" s="215" t="s">
        <v>141</v>
      </c>
      <c r="S19" s="215" t="s">
        <v>141</v>
      </c>
      <c r="T19" s="215" t="s">
        <v>141</v>
      </c>
      <c r="U19" s="215" t="s">
        <v>141</v>
      </c>
    </row>
    <row r="20" spans="1:21" ht="13.5" thickBot="1">
      <c r="A20" s="120" t="s">
        <v>267</v>
      </c>
      <c r="B20" s="111" t="s">
        <v>270</v>
      </c>
      <c r="C20" s="112">
        <v>35606</v>
      </c>
      <c r="D20" s="113">
        <v>1900</v>
      </c>
      <c r="E20" s="111" t="s">
        <v>278</v>
      </c>
      <c r="F20" s="111" t="s">
        <v>262</v>
      </c>
      <c r="G20" s="111">
        <v>278</v>
      </c>
      <c r="H20" s="117">
        <f t="shared" si="0"/>
        <v>226.62889518413598</v>
      </c>
      <c r="I20" s="111">
        <v>8</v>
      </c>
      <c r="J20" s="146"/>
      <c r="K20" s="208">
        <v>0.018</v>
      </c>
      <c r="L20" s="216">
        <v>0.39</v>
      </c>
      <c r="M20" s="217">
        <v>0.162</v>
      </c>
      <c r="N20" s="216" t="s">
        <v>142</v>
      </c>
      <c r="O20" s="216" t="s">
        <v>142</v>
      </c>
      <c r="P20" s="216">
        <v>0.37</v>
      </c>
      <c r="Q20" s="216">
        <v>5.1</v>
      </c>
      <c r="R20" s="216">
        <v>0.094</v>
      </c>
      <c r="S20" s="216">
        <v>0.034</v>
      </c>
      <c r="T20" s="217">
        <v>0.33</v>
      </c>
      <c r="U20" s="216">
        <v>3.13</v>
      </c>
    </row>
    <row r="21" spans="1:11" ht="13.5" thickBot="1">
      <c r="A21" s="48"/>
      <c r="B21" s="49"/>
      <c r="C21" s="49"/>
      <c r="D21" s="52"/>
      <c r="E21" s="49"/>
      <c r="F21" s="49"/>
      <c r="G21" s="49"/>
      <c r="H21" s="50"/>
      <c r="I21" s="49"/>
      <c r="J21" s="1"/>
      <c r="K21" s="1"/>
    </row>
    <row r="22" spans="1:11" ht="13.5" thickBot="1">
      <c r="A22" s="48"/>
      <c r="B22" s="49"/>
      <c r="C22" s="49"/>
      <c r="D22" s="53" t="s">
        <v>276</v>
      </c>
      <c r="E22" s="49"/>
      <c r="F22" s="49"/>
      <c r="G22" s="49"/>
      <c r="H22" s="50"/>
      <c r="I22" s="49"/>
      <c r="J22" s="1"/>
      <c r="K22" s="95" t="s">
        <v>83</v>
      </c>
    </row>
    <row r="23" spans="1:21" ht="13.5" thickBot="1">
      <c r="A23" s="118" t="s">
        <v>267</v>
      </c>
      <c r="B23" s="100" t="s">
        <v>271</v>
      </c>
      <c r="C23" s="101">
        <v>35607</v>
      </c>
      <c r="D23" s="102" t="s">
        <v>282</v>
      </c>
      <c r="E23" s="100" t="s">
        <v>278</v>
      </c>
      <c r="F23" s="100" t="s">
        <v>177</v>
      </c>
      <c r="G23" s="100">
        <v>309</v>
      </c>
      <c r="H23" s="115">
        <f t="shared" si="0"/>
        <v>311.614730878187</v>
      </c>
      <c r="I23" s="100">
        <v>11</v>
      </c>
      <c r="J23" s="144"/>
      <c r="K23" s="220">
        <v>0.0163</v>
      </c>
      <c r="L23" s="95" t="s">
        <v>76</v>
      </c>
      <c r="M23" s="95" t="s">
        <v>77</v>
      </c>
      <c r="N23" s="95" t="s">
        <v>78</v>
      </c>
      <c r="O23" s="95" t="s">
        <v>80</v>
      </c>
      <c r="P23" s="95">
        <v>1.01</v>
      </c>
      <c r="Q23" s="95" t="s">
        <v>79</v>
      </c>
      <c r="R23" s="95">
        <v>0.14</v>
      </c>
      <c r="S23" s="95" t="s">
        <v>81</v>
      </c>
      <c r="T23" s="95">
        <v>0.14</v>
      </c>
      <c r="U23" s="95">
        <v>4.07</v>
      </c>
    </row>
    <row r="24" spans="1:11" ht="13.5" thickBot="1">
      <c r="A24" s="119" t="s">
        <v>267</v>
      </c>
      <c r="B24" s="106" t="s">
        <v>272</v>
      </c>
      <c r="C24" s="107">
        <v>35607</v>
      </c>
      <c r="D24" s="108" t="s">
        <v>279</v>
      </c>
      <c r="E24" s="106" t="s">
        <v>278</v>
      </c>
      <c r="F24" s="106" t="s">
        <v>177</v>
      </c>
      <c r="G24" s="106">
        <v>331</v>
      </c>
      <c r="H24" s="116">
        <f t="shared" si="0"/>
        <v>311.614730878187</v>
      </c>
      <c r="I24" s="106">
        <v>11</v>
      </c>
      <c r="J24" s="145"/>
      <c r="K24" s="1"/>
    </row>
    <row r="25" spans="1:21" ht="12.75">
      <c r="A25" s="119" t="s">
        <v>267</v>
      </c>
      <c r="B25" s="106" t="s">
        <v>273</v>
      </c>
      <c r="C25" s="107">
        <v>35607</v>
      </c>
      <c r="D25" s="108" t="s">
        <v>279</v>
      </c>
      <c r="E25" s="106" t="s">
        <v>278</v>
      </c>
      <c r="F25" s="106" t="s">
        <v>177</v>
      </c>
      <c r="G25" s="106">
        <v>276</v>
      </c>
      <c r="H25" s="116">
        <f t="shared" si="0"/>
        <v>254.957507082153</v>
      </c>
      <c r="I25" s="106">
        <v>9</v>
      </c>
      <c r="J25" s="145"/>
      <c r="K25" s="207" t="s">
        <v>141</v>
      </c>
      <c r="L25" s="215" t="s">
        <v>141</v>
      </c>
      <c r="M25" s="215" t="s">
        <v>141</v>
      </c>
      <c r="N25" s="215" t="s">
        <v>141</v>
      </c>
      <c r="O25" s="215" t="s">
        <v>141</v>
      </c>
      <c r="P25" s="215" t="s">
        <v>141</v>
      </c>
      <c r="Q25" s="215" t="s">
        <v>141</v>
      </c>
      <c r="R25" s="215" t="s">
        <v>141</v>
      </c>
      <c r="S25" s="215" t="s">
        <v>141</v>
      </c>
      <c r="T25" s="215" t="s">
        <v>141</v>
      </c>
      <c r="U25" s="215" t="s">
        <v>141</v>
      </c>
    </row>
    <row r="26" spans="1:21" ht="13.5" thickBot="1">
      <c r="A26" s="119" t="s">
        <v>267</v>
      </c>
      <c r="B26" s="106" t="s">
        <v>274</v>
      </c>
      <c r="C26" s="107">
        <v>35607</v>
      </c>
      <c r="D26" s="108" t="s">
        <v>263</v>
      </c>
      <c r="E26" s="106" t="s">
        <v>278</v>
      </c>
      <c r="F26" s="106" t="s">
        <v>177</v>
      </c>
      <c r="G26" s="106">
        <v>280</v>
      </c>
      <c r="H26" s="116">
        <f t="shared" si="0"/>
        <v>198.300283286119</v>
      </c>
      <c r="I26" s="106">
        <v>7</v>
      </c>
      <c r="J26" s="145"/>
      <c r="K26" s="208">
        <v>0.015</v>
      </c>
      <c r="L26" s="216">
        <v>0.48</v>
      </c>
      <c r="M26" s="217">
        <v>0.147</v>
      </c>
      <c r="N26" s="216" t="s">
        <v>142</v>
      </c>
      <c r="O26" s="216" t="s">
        <v>142</v>
      </c>
      <c r="P26" s="216">
        <v>0.245</v>
      </c>
      <c r="Q26" s="216">
        <v>4.9</v>
      </c>
      <c r="R26" s="216">
        <v>0.092</v>
      </c>
      <c r="S26" s="217">
        <v>0.01</v>
      </c>
      <c r="T26" s="218">
        <v>0.22</v>
      </c>
      <c r="U26" s="216">
        <v>9.4</v>
      </c>
    </row>
    <row r="27" spans="1:11" ht="13.5" thickBot="1">
      <c r="A27" s="120" t="s">
        <v>267</v>
      </c>
      <c r="B27" s="111" t="s">
        <v>275</v>
      </c>
      <c r="C27" s="112">
        <v>35607</v>
      </c>
      <c r="D27" s="113" t="s">
        <v>263</v>
      </c>
      <c r="E27" s="111" t="s">
        <v>278</v>
      </c>
      <c r="F27" s="111" t="s">
        <v>177</v>
      </c>
      <c r="G27" s="111">
        <v>262</v>
      </c>
      <c r="H27" s="117">
        <f t="shared" si="0"/>
        <v>198.300283286119</v>
      </c>
      <c r="I27" s="111">
        <v>7</v>
      </c>
      <c r="J27" s="146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2:11" ht="12.75"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2:11" ht="12.75"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2:11" ht="12.75"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2:11" ht="12.75"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2:11" ht="12.75"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2:11" ht="12.75"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2:11" ht="12.75"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2:11" ht="12.75"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2:11" ht="12.75"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2:11" ht="12.75"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2:11" ht="12.75"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2:11" ht="12.75"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2:11" ht="12.75"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2:11" ht="12.75"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2:11" ht="12.75"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2:11" ht="12.75"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2:11" ht="12.75"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2:11" ht="12.75"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2:11" ht="12.75"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2:11" ht="12.75"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2:11" ht="12.75"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2:11" ht="12.75"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2:11" ht="12.75"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2:11" ht="12.75"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2:11" ht="12.75"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2:11" ht="12.75"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2:11" ht="12.75"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2:11" ht="12.75"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2:11" ht="12.75"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2:11" ht="12.75"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2:11" ht="12.75"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2:11" ht="12.75"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2:11" ht="12.75"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2:11" ht="12.75"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2:11" ht="12.75"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2:11" ht="12.75"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2:11" ht="12.75"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2:11" ht="12.75"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2:11" ht="12.75"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2:11" ht="12.75"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2:11" ht="12.75"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2:11" ht="12.75"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2:11" ht="12.75"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2:11" ht="12.75"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2:11" ht="12.75"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2:11" ht="12.75"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2:11" ht="12.75"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2:11" ht="12.75"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2:11" ht="12.75"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2:11" ht="12.75"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2:11" ht="12.75"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2:11" ht="12.75"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2:11" ht="12.75"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2:11" ht="12.75"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2:11" ht="12.75"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2:11" ht="12.75"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2:11" ht="12.75"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2:11" ht="12.75"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2:11" ht="12.75"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2:11" ht="12.75"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2:11" ht="12.75"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2:11" ht="12.75"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2:11" ht="12.75"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2:11" ht="12.75"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2:11" ht="12.75"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2:11" ht="12.75"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2:11" ht="12.75"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2:11" ht="12.75"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2:11" ht="12.75"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2:11" ht="12.75"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2:11" ht="12.75"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2:11" ht="12.75"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2:11" ht="12.75"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2:11" ht="12.75"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2:11" ht="12.75"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2:11" ht="12.75"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2:11" ht="12.75"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2:11" ht="12.75"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2:11" ht="12.75"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2:11" ht="12.75"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2:11" ht="12.75"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2:11" ht="12.75"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2:11" ht="12.75"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2:11" ht="12.75"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2:11" ht="12.75"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2:11" ht="12.75"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2:11" ht="12.75"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2:11" ht="12.75"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2:11" ht="12.75"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2:11" ht="12.75"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2:11" ht="12.75"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2:11" ht="12.75"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2:11" ht="12.75"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2:11" ht="12.75"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2:11" ht="12.75"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2:11" ht="12.75"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2:11" ht="12.75"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2:11" ht="12.75"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2:11" ht="12.75"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2:11" ht="12.75"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2:11" ht="12.75"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2:11" ht="12.75"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2:11" ht="12.75"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2:11" ht="12.75"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2:11" ht="12.75"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2:11" ht="12.75"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2:11" ht="12.75"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2:11" ht="12.75"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2:11" ht="12.75"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2:11" ht="12.75"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2:11" ht="12.75"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2:11" ht="12.75"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2:11" ht="12.75"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2:11" ht="12.75"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2:11" ht="12.75"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2:11" ht="12.75"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2:11" ht="12.75"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2:11" ht="12.75"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2:11" ht="12.75"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2:11" ht="12.75"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2:11" ht="12.75"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2:11" ht="12.75"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2:11" ht="12.75"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2:11" ht="12.75"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2:11" ht="12.75"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2:11" ht="12.75"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2:11" ht="12.75"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2:11" ht="12.75"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2:11" ht="12.75"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2:11" ht="12.75"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2:11" ht="12.75"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2:11" ht="12.75"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2:11" ht="12.75"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2:11" ht="12.75"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2:11" ht="12.75"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2:11" ht="12.75"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2:11" ht="12.75"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2:11" ht="12.75"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2:11" ht="12.75"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2:11" ht="12.75"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2:11" ht="12.75"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2:11" ht="12.75"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2:11" ht="12.75"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2:11" ht="12.75"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2:11" ht="12.75"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2:11" ht="12.75"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2:11" ht="12.75"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2:11" ht="12.75"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2:11" ht="12.75"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2:11" ht="12.75"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2:11" ht="12.75"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2:11" ht="12.75"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2:11" ht="12.75"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2:11" ht="12.75"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2:11" ht="12.75"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2:11" ht="12.75"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2:11" ht="12.75"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2:11" ht="12.75"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2:11" ht="12.75"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2:11" ht="12.75"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2:11" ht="12.75"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2:11" ht="12.75"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2:11" ht="12.75"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2:11" ht="12.75"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2:11" ht="12.75"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2:11" ht="12.75"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2:11" ht="12.75"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2:11" ht="12.75"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2:11" ht="12.75"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2:11" ht="12.75"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2:11" ht="12.75"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2:11" ht="12.75"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2:11" ht="12.75"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2:11" ht="12.75"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2:11" ht="12.75"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2:11" ht="12.75"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2:11" ht="12.75"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2:11" ht="12.75"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2:11" ht="12.75"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2:11" ht="12.75"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2:11" ht="12.75"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2:11" ht="12.75"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2:11" ht="12.75"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2:11" ht="12.75"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2:11" ht="12.75"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2:11" ht="12.75"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2:11" ht="12.75"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2:11" ht="12.75"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2:11" ht="12.75"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2:11" ht="12.75"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2:11" ht="12.75"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2:11" ht="12.75"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2:11" ht="12.75"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2:11" ht="12.75"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2:11" ht="12.75"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2:11" ht="12.75"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2:11" ht="12.75"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2:11" ht="12.75"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2:11" ht="12.75"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2:11" ht="12.75"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2:11" ht="12.75"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2:11" ht="12.75"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2:11" ht="12.75"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2:11" ht="12.75"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2:11" ht="12.75"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2:11" ht="12.75"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2:11" ht="12.75"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2:11" ht="12.75"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2:11" ht="12.75"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2:11" ht="12.75"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2:11" ht="12.75"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2:11" ht="12.75"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2:11" ht="12.75"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2:11" ht="12.75"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2:11" ht="12.75"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2:11" ht="12.75"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2:11" ht="12.75"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2:11" ht="12.75"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2:11" ht="12.75"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2:11" ht="12.75"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2:11" ht="12.75"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2:11" ht="12.75"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2:11" ht="12.75"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2:11" ht="12.75"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2:11" ht="12.75"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2:11" ht="12.75"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2:11" ht="12.75"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2:11" ht="12.75"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2:11" ht="12.75"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2:11" ht="12.75"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2:11" ht="12.75"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2:11" ht="12.75"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2:11" ht="12.75"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2:11" ht="12.75"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2:11" ht="12.75"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2:11" ht="12.75"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2:11" ht="12.75"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2:11" ht="12.75"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2:11" ht="12.75"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2:11" ht="12.75"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2:11" ht="12.75"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2:11" ht="12.75"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2:11" ht="12.75"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2:11" ht="12.75"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2:11" ht="12.75"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2:11" ht="12.75"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2:11" ht="12.75"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2:11" ht="12.75"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2:11" ht="12.75"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2:11" ht="12.75"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2:11" ht="12.75"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2:11" ht="12.75"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2:11" ht="12.75"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2:11" ht="12.75"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2:11" ht="12.75"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2:11" ht="12.75"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2:11" ht="12.75"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2:11" ht="12.75"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2:11" ht="12.75"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2:11" ht="12.75"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2:11" ht="12.75"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2:11" ht="12.75"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2:11" ht="12.75"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2:11" ht="12.75"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2:11" ht="12.75"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2:11" ht="12.75"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2:11" ht="12.75"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2:11" ht="12.75"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2:11" ht="12.75"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2:11" ht="12.75"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2:11" ht="12.75"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2:11" ht="12.75"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2:11" ht="12.75"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2:11" ht="12.75"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2:11" ht="12.75"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2:11" ht="12.75"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2:11" ht="12.75"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2:11" ht="12.75"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2:11" ht="12.75"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2:11" ht="12.75"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2:11" ht="12.75"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2:11" ht="12.75"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2:11" ht="12.75"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2:11" ht="12.75"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2:11" ht="12.75"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2:11" ht="12.75"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2:11" ht="12.75"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2:11" ht="12.75"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2:11" ht="12.75"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2:11" ht="12.75"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2:11" ht="12.75"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2:11" ht="12.75"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2:11" ht="12.75"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2:11" ht="12.75"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2:11" ht="12.75"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2:11" ht="12.75"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2:11" ht="12.75"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2:11" ht="12.75"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2:11" ht="12.75"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2:11" ht="12.75"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2:11" ht="12.75"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2:11" ht="12.75"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2:11" ht="12.75"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2:11" ht="12.75"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2:11" ht="12.75"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2:11" ht="12.75"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2:11" ht="12.75"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2:11" ht="12.75"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2:11" ht="12.75"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2:11" ht="12.75"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2:11" ht="12.75"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2:11" ht="12.75"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2:11" ht="12.75"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2:11" ht="12.75"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2:11" ht="12.75"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2:11" ht="12.75"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2:11" ht="12.75"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2:11" ht="12.75"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2:11" ht="12.75"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2:11" ht="12.75"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2:11" ht="12.75"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2:11" ht="12.75"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2:11" ht="12.75"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2:11" ht="12.75"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2:11" ht="12.75"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2:11" ht="12.75"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2:11" ht="12.75"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2:11" ht="12.75"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2:11" ht="12.75"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2:11" ht="12.75"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2:11" ht="12.75"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2:11" ht="12.75"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2:11" ht="12.75"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2:11" ht="12.75"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2:11" ht="12.75"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2:11" ht="12.75"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2:11" ht="12.75"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2:11" ht="12.75"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2:11" ht="12.75"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2:11" ht="12.75"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2:11" ht="12.75"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2:11" ht="12.75"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2:11" ht="12.75"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2:11" ht="12.75"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2:11" ht="12.75"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2:11" ht="12.75"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2:11" ht="12.75"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2:11" ht="12.75"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2:11" ht="12.75"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2:11" ht="12.75"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2:11" ht="12.75"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2:11" ht="12.75"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2:11" ht="12.75"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2:11" ht="12.75"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2:11" ht="12.75"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2:11" ht="12.75"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2:11" ht="12.75"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2:11" ht="12.75"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2:11" ht="12.75"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2:11" ht="12.75"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2:11" ht="12.75"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2:11" ht="12.75"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2:11" ht="12.75"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2:11" ht="12.75"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2:11" ht="12.75"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2:11" ht="12.75"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2:11" ht="12.75"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2:11" ht="12.75"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2:11" ht="12.75"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2:11" ht="12.75"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2:11" ht="12.75"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2:11" ht="12.75"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2:11" ht="12.75"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2:11" ht="12.75"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2:11" ht="12.75"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2:11" ht="12.75"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2:11" ht="12.75"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2:11" ht="12.75"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2:11" ht="12.75"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2:11" ht="12.75"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2:11" ht="12.75"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2:11" ht="12.75"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2:11" ht="12.75"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2:11" ht="12.75"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2:11" ht="12.75"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2:11" ht="12.75"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2:11" ht="12.75"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2:11" ht="12.75"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2:11" ht="12.75"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2:11" ht="12.75"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2:11" ht="12.75"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2:11" ht="12.75"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2:11" ht="12.75"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2:11" ht="12.75"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2:11" ht="12.75"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2:11" ht="12.75"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2:11" ht="12.75"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2:11" ht="12.75"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2:11" ht="12.75"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2:11" ht="12.75"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2:11" ht="12.75"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2:11" ht="12.75"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2:11" ht="12.75"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2:11" ht="12.75"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2:11" ht="12.75"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2:11" ht="12.75"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2:11" ht="12.75"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2:11" ht="12.75"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2:11" ht="12.75"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2:11" ht="12.75"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2:11" ht="12.75"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2:11" ht="12.75"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2:11" ht="12.75"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2:11" ht="12.75"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2:11" ht="12.75"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2:11" ht="12.75"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2:11" ht="12.75"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2:11" ht="12.75"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2:11" ht="12.75"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2:11" ht="12.75"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2:11" ht="12.75"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2:11" ht="12.75"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2:11" ht="12.75"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2:11" ht="12.75"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2:11" ht="12.75"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2:11" ht="12.75"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2:11" ht="12.75"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2:11" ht="12.75"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2:11" ht="12.75"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2:11" ht="12.75"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2:11" ht="12.75"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2:11" ht="12.75"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2:11" ht="12.75"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2:11" ht="12.75"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2:11" ht="12.75"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2:11" ht="12.75"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2:11" ht="12.75"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2:11" ht="12.75"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2:11" ht="12.75"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2:11" ht="12.75"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2:11" ht="12.75"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2:11" ht="12.75"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2:11" ht="12.75"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2:11" ht="12.75"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2:11" ht="12.75"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2:11" ht="12.75"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2:11" ht="12.75"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2:11" ht="12.75"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2:11" ht="12.75"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2:11" ht="12.75"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2:11" ht="12.75"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2:11" ht="12.75"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2:11" ht="12.75"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2:11" ht="12.75"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2:11" ht="12.75"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2:11" ht="12.75"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2:11" ht="12.75"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2:11" ht="12.75"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2:11" ht="12.75"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2:11" ht="12.75"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2:11" ht="12.75"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2:11" ht="12.75"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2:11" ht="12.75"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2:11" ht="12.75"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2:11" ht="12.75"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2:11" ht="12.75"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2:11" ht="12.75"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2:11" ht="12.75"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2:11" ht="12.75"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2:11" ht="12.75"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2:11" ht="12.75"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2:11" ht="12.75"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2:11" ht="12.75"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2:11" ht="12.75"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2:11" ht="12.75"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2:11" ht="12.75"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2:11" ht="12.75"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2:11" ht="12.75"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2:11" ht="12.75"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2:11" ht="12.75"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2:11" ht="12.75"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2:11" ht="12.75"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2:11" ht="12.75"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2:11" ht="12.75"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2:11" ht="12.75"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2:11" ht="12.75"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2:11" ht="12.75"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2:11" ht="12.75"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2:11" ht="12.75"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2:11" ht="12.75"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2:11" ht="12.75"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2:11" ht="12.75"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2:11" ht="12.75"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2:11" ht="12.75"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2:11" ht="12.75"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2:11" ht="12.75"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2:11" ht="12.75"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2:11" ht="12.75"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2:11" ht="12.75"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2:11" ht="12.75"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2:11" ht="12.75"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2:11" ht="12.75"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2:11" ht="12.75"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2:11" ht="12.75"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2:11" ht="12.75"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2:11" ht="12.75"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2:11" ht="12.75"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2:11" ht="12.75"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2:11" ht="12.75"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2:11" ht="12.75"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2:11" ht="12.75"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2:11" ht="12.75"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2:11" ht="12.75"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2:11" ht="12.75"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2:11" ht="12.75"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2:11" ht="12.75"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2:11" ht="12.75"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2:11" ht="12.75"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2:11" ht="12.75"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2:11" ht="12.75"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2:11" ht="12.75"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2:11" ht="12.75"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2:11" ht="12.75"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2:11" ht="12.75"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2:11" ht="12.75"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2:11" ht="12.75"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2:11" ht="12.75"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2:11" ht="12.75"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2:11" ht="12.75"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2:11" ht="12.75"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2:11" ht="12.75"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2:11" ht="12.75"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2:11" ht="12.75"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2:11" ht="12.75"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2:11" ht="12.75"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2:11" ht="12.75"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2:11" ht="12.75"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2:11" ht="12.75"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2:11" ht="12.75"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2:11" ht="12.75"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2:11" ht="12.75"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2:11" ht="12.75"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2:11" ht="12.75"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2:11" ht="12.75"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2:11" ht="12.75"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2:11" ht="12.75"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2:11" ht="12.75"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2:11" ht="12.75"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2:11" ht="12.75"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2:11" ht="12.75"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2:11" ht="12.75"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2:11" ht="12.75"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2:11" ht="12.75"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2:11" ht="12.75"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2:11" ht="12.75"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2:11" ht="12.75"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2:11" ht="12.75"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2:11" ht="12.75"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2:11" ht="12.75"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2:11" ht="12.75"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2:11" ht="12.75"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2:11" ht="12.75"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2:11" ht="12.75"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2:11" ht="12.75"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2:11" ht="12.75"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2:11" ht="12.75"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2:11" ht="12.75"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2:11" ht="12.75"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2:11" ht="12.75"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2:11" ht="12.75"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2:11" ht="12.75"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2:11" ht="12.75"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2:11" ht="12.75"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2:11" ht="12.75"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2:11" ht="12.75"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2:11" ht="12.75"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2:11" ht="12.75"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2:11" ht="12.75"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2:11" ht="12.75"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2:11" ht="12.75"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2:11" ht="12.75"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2:11" ht="12.75"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2:11" ht="12.75"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2:11" ht="12.75"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2:11" ht="12.75"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2:11" ht="12.75"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2:11" ht="12.75"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2:11" ht="12.75"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2:11" ht="12.75"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2:11" ht="12.75"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2:11" ht="12.75"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2:11" ht="12.75"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2:11" ht="12.75"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2:11" ht="12.75"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2:11" ht="12.75"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2:11" ht="12.75"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2:11" ht="12.75"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2:11" ht="12.75"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2:11" ht="12.75"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2:11" ht="12.75"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2:11" ht="12.75"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2:11" ht="12.75"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2:11" ht="12.75"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2:11" ht="12.75"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2:11" ht="12.75"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  <row r="2542" spans="2:11" ht="12.75">
      <c r="B2542" s="1"/>
      <c r="C2542" s="1"/>
      <c r="D2542" s="1"/>
      <c r="E2542" s="1"/>
      <c r="F2542" s="1"/>
      <c r="G2542" s="1"/>
      <c r="H2542" s="1"/>
      <c r="I2542" s="1"/>
      <c r="J2542" s="1"/>
      <c r="K2542" s="1"/>
    </row>
    <row r="2543" spans="2:11" ht="12.75">
      <c r="B2543" s="1"/>
      <c r="C2543" s="1"/>
      <c r="D2543" s="1"/>
      <c r="E2543" s="1"/>
      <c r="F2543" s="1"/>
      <c r="G2543" s="1"/>
      <c r="H2543" s="1"/>
      <c r="I2543" s="1"/>
      <c r="J2543" s="1"/>
      <c r="K2543" s="1"/>
    </row>
    <row r="2544" spans="2:11" ht="12.75">
      <c r="B2544" s="1"/>
      <c r="C2544" s="1"/>
      <c r="D2544" s="1"/>
      <c r="E2544" s="1"/>
      <c r="F2544" s="1"/>
      <c r="G2544" s="1"/>
      <c r="H2544" s="1"/>
      <c r="I2544" s="1"/>
      <c r="J2544" s="1"/>
      <c r="K2544" s="1"/>
    </row>
    <row r="2545" spans="2:11" ht="12.75">
      <c r="B2545" s="1"/>
      <c r="C2545" s="1"/>
      <c r="D2545" s="1"/>
      <c r="E2545" s="1"/>
      <c r="F2545" s="1"/>
      <c r="G2545" s="1"/>
      <c r="H2545" s="1"/>
      <c r="I2545" s="1"/>
      <c r="J2545" s="1"/>
      <c r="K2545" s="1"/>
    </row>
    <row r="2546" spans="2:11" ht="12.75">
      <c r="B2546" s="1"/>
      <c r="C2546" s="1"/>
      <c r="D2546" s="1"/>
      <c r="E2546" s="1"/>
      <c r="F2546" s="1"/>
      <c r="G2546" s="1"/>
      <c r="H2546" s="1"/>
      <c r="I2546" s="1"/>
      <c r="J2546" s="1"/>
      <c r="K2546" s="1"/>
    </row>
    <row r="2547" spans="2:11" ht="12.75">
      <c r="B2547" s="1"/>
      <c r="C2547" s="1"/>
      <c r="D2547" s="1"/>
      <c r="E2547" s="1"/>
      <c r="F2547" s="1"/>
      <c r="G2547" s="1"/>
      <c r="H2547" s="1"/>
      <c r="I2547" s="1"/>
      <c r="J2547" s="1"/>
      <c r="K2547" s="1"/>
    </row>
    <row r="2548" spans="2:11" ht="12.75">
      <c r="B2548" s="1"/>
      <c r="C2548" s="1"/>
      <c r="D2548" s="1"/>
      <c r="E2548" s="1"/>
      <c r="F2548" s="1"/>
      <c r="G2548" s="1"/>
      <c r="H2548" s="1"/>
      <c r="I2548" s="1"/>
      <c r="J2548" s="1"/>
      <c r="K2548" s="1"/>
    </row>
    <row r="2549" spans="2:11" ht="12.75">
      <c r="B2549" s="1"/>
      <c r="C2549" s="1"/>
      <c r="D2549" s="1"/>
      <c r="E2549" s="1"/>
      <c r="F2549" s="1"/>
      <c r="G2549" s="1"/>
      <c r="H2549" s="1"/>
      <c r="I2549" s="1"/>
      <c r="J2549" s="1"/>
      <c r="K2549" s="1"/>
    </row>
    <row r="2550" spans="2:11" ht="12.75">
      <c r="B2550" s="1"/>
      <c r="C2550" s="1"/>
      <c r="D2550" s="1"/>
      <c r="E2550" s="1"/>
      <c r="F2550" s="1"/>
      <c r="G2550" s="1"/>
      <c r="H2550" s="1"/>
      <c r="I2550" s="1"/>
      <c r="J2550" s="1"/>
      <c r="K2550" s="1"/>
    </row>
    <row r="2551" spans="2:11" ht="12.75">
      <c r="B2551" s="1"/>
      <c r="C2551" s="1"/>
      <c r="D2551" s="1"/>
      <c r="E2551" s="1"/>
      <c r="F2551" s="1"/>
      <c r="G2551" s="1"/>
      <c r="H2551" s="1"/>
      <c r="I2551" s="1"/>
      <c r="J2551" s="1"/>
      <c r="K2551" s="1"/>
    </row>
    <row r="2552" spans="2:11" ht="12.75">
      <c r="B2552" s="1"/>
      <c r="C2552" s="1"/>
      <c r="D2552" s="1"/>
      <c r="E2552" s="1"/>
      <c r="F2552" s="1"/>
      <c r="G2552" s="1"/>
      <c r="H2552" s="1"/>
      <c r="I2552" s="1"/>
      <c r="J2552" s="1"/>
      <c r="K2552" s="1"/>
    </row>
    <row r="2553" spans="2:11" ht="12.75">
      <c r="B2553" s="1"/>
      <c r="C2553" s="1"/>
      <c r="D2553" s="1"/>
      <c r="E2553" s="1"/>
      <c r="F2553" s="1"/>
      <c r="G2553" s="1"/>
      <c r="H2553" s="1"/>
      <c r="I2553" s="1"/>
      <c r="J2553" s="1"/>
      <c r="K2553" s="1"/>
    </row>
    <row r="2554" spans="2:11" ht="12.75">
      <c r="B2554" s="1"/>
      <c r="C2554" s="1"/>
      <c r="D2554" s="1"/>
      <c r="E2554" s="1"/>
      <c r="F2554" s="1"/>
      <c r="G2554" s="1"/>
      <c r="H2554" s="1"/>
      <c r="I2554" s="1"/>
      <c r="J2554" s="1"/>
      <c r="K2554" s="1"/>
    </row>
    <row r="2555" spans="2:11" ht="12.75">
      <c r="B2555" s="1"/>
      <c r="C2555" s="1"/>
      <c r="D2555" s="1"/>
      <c r="E2555" s="1"/>
      <c r="F2555" s="1"/>
      <c r="G2555" s="1"/>
      <c r="H2555" s="1"/>
      <c r="I2555" s="1"/>
      <c r="J2555" s="1"/>
      <c r="K2555" s="1"/>
    </row>
    <row r="2556" spans="2:11" ht="12.75">
      <c r="B2556" s="1"/>
      <c r="C2556" s="1"/>
      <c r="D2556" s="1"/>
      <c r="E2556" s="1"/>
      <c r="F2556" s="1"/>
      <c r="G2556" s="1"/>
      <c r="H2556" s="1"/>
      <c r="I2556" s="1"/>
      <c r="J2556" s="1"/>
      <c r="K2556" s="1"/>
    </row>
    <row r="2557" spans="2:11" ht="12.75">
      <c r="B2557" s="1"/>
      <c r="C2557" s="1"/>
      <c r="D2557" s="1"/>
      <c r="E2557" s="1"/>
      <c r="F2557" s="1"/>
      <c r="G2557" s="1"/>
      <c r="H2557" s="1"/>
      <c r="I2557" s="1"/>
      <c r="J2557" s="1"/>
      <c r="K2557" s="1"/>
    </row>
    <row r="2558" spans="2:11" ht="12.75">
      <c r="B2558" s="1"/>
      <c r="C2558" s="1"/>
      <c r="D2558" s="1"/>
      <c r="E2558" s="1"/>
      <c r="F2558" s="1"/>
      <c r="G2558" s="1"/>
      <c r="H2558" s="1"/>
      <c r="I2558" s="1"/>
      <c r="J2558" s="1"/>
      <c r="K2558" s="1"/>
    </row>
    <row r="2559" spans="2:11" ht="12.75">
      <c r="B2559" s="1"/>
      <c r="C2559" s="1"/>
      <c r="D2559" s="1"/>
      <c r="E2559" s="1"/>
      <c r="F2559" s="1"/>
      <c r="G2559" s="1"/>
      <c r="H2559" s="1"/>
      <c r="I2559" s="1"/>
      <c r="J2559" s="1"/>
      <c r="K2559" s="1"/>
    </row>
    <row r="2560" spans="2:11" ht="12.75">
      <c r="B2560" s="1"/>
      <c r="C2560" s="1"/>
      <c r="D2560" s="1"/>
      <c r="E2560" s="1"/>
      <c r="F2560" s="1"/>
      <c r="G2560" s="1"/>
      <c r="H2560" s="1"/>
      <c r="I2560" s="1"/>
      <c r="J2560" s="1"/>
      <c r="K2560" s="1"/>
    </row>
    <row r="2561" spans="2:11" ht="12.75">
      <c r="B2561" s="1"/>
      <c r="C2561" s="1"/>
      <c r="D2561" s="1"/>
      <c r="E2561" s="1"/>
      <c r="F2561" s="1"/>
      <c r="G2561" s="1"/>
      <c r="H2561" s="1"/>
      <c r="I2561" s="1"/>
      <c r="J2561" s="1"/>
      <c r="K2561" s="1"/>
    </row>
    <row r="2562" spans="2:11" ht="12.75">
      <c r="B2562" s="1"/>
      <c r="C2562" s="1"/>
      <c r="D2562" s="1"/>
      <c r="E2562" s="1"/>
      <c r="F2562" s="1"/>
      <c r="G2562" s="1"/>
      <c r="H2562" s="1"/>
      <c r="I2562" s="1"/>
      <c r="J2562" s="1"/>
      <c r="K2562" s="1"/>
    </row>
    <row r="2563" spans="2:11" ht="12.75">
      <c r="B2563" s="1"/>
      <c r="C2563" s="1"/>
      <c r="D2563" s="1"/>
      <c r="E2563" s="1"/>
      <c r="F2563" s="1"/>
      <c r="G2563" s="1"/>
      <c r="H2563" s="1"/>
      <c r="I2563" s="1"/>
      <c r="J2563" s="1"/>
      <c r="K2563" s="1"/>
    </row>
    <row r="2564" spans="2:11" ht="12.75">
      <c r="B2564" s="1"/>
      <c r="C2564" s="1"/>
      <c r="D2564" s="1"/>
      <c r="E2564" s="1"/>
      <c r="F2564" s="1"/>
      <c r="G2564" s="1"/>
      <c r="H2564" s="1"/>
      <c r="I2564" s="1"/>
      <c r="J2564" s="1"/>
      <c r="K2564" s="1"/>
    </row>
    <row r="2565" spans="2:11" ht="12.75">
      <c r="B2565" s="1"/>
      <c r="C2565" s="1"/>
      <c r="D2565" s="1"/>
      <c r="E2565" s="1"/>
      <c r="F2565" s="1"/>
      <c r="G2565" s="1"/>
      <c r="H2565" s="1"/>
      <c r="I2565" s="1"/>
      <c r="J2565" s="1"/>
      <c r="K2565" s="1"/>
    </row>
    <row r="2566" spans="2:11" ht="12.75">
      <c r="B2566" s="1"/>
      <c r="C2566" s="1"/>
      <c r="D2566" s="1"/>
      <c r="E2566" s="1"/>
      <c r="F2566" s="1"/>
      <c r="G2566" s="1"/>
      <c r="H2566" s="1"/>
      <c r="I2566" s="1"/>
      <c r="J2566" s="1"/>
      <c r="K2566" s="1"/>
    </row>
    <row r="2567" spans="2:11" ht="12.75">
      <c r="B2567" s="1"/>
      <c r="C2567" s="1"/>
      <c r="D2567" s="1"/>
      <c r="E2567" s="1"/>
      <c r="F2567" s="1"/>
      <c r="G2567" s="1"/>
      <c r="H2567" s="1"/>
      <c r="I2567" s="1"/>
      <c r="J2567" s="1"/>
      <c r="K2567" s="1"/>
    </row>
    <row r="2568" spans="2:11" ht="12.75">
      <c r="B2568" s="1"/>
      <c r="C2568" s="1"/>
      <c r="D2568" s="1"/>
      <c r="E2568" s="1"/>
      <c r="F2568" s="1"/>
      <c r="G2568" s="1"/>
      <c r="H2568" s="1"/>
      <c r="I2568" s="1"/>
      <c r="J2568" s="1"/>
      <c r="K2568" s="1"/>
    </row>
    <row r="2569" spans="2:11" ht="12.75">
      <c r="B2569" s="1"/>
      <c r="C2569" s="1"/>
      <c r="D2569" s="1"/>
      <c r="E2569" s="1"/>
      <c r="F2569" s="1"/>
      <c r="G2569" s="1"/>
      <c r="H2569" s="1"/>
      <c r="I2569" s="1"/>
      <c r="J2569" s="1"/>
      <c r="K2569" s="1"/>
    </row>
    <row r="2570" spans="2:11" ht="12.75">
      <c r="B2570" s="1"/>
      <c r="C2570" s="1"/>
      <c r="D2570" s="1"/>
      <c r="E2570" s="1"/>
      <c r="F2570" s="1"/>
      <c r="G2570" s="1"/>
      <c r="H2570" s="1"/>
      <c r="I2570" s="1"/>
      <c r="J2570" s="1"/>
      <c r="K2570" s="1"/>
    </row>
    <row r="2571" spans="2:11" ht="12.75">
      <c r="B2571" s="1"/>
      <c r="C2571" s="1"/>
      <c r="D2571" s="1"/>
      <c r="E2571" s="1"/>
      <c r="F2571" s="1"/>
      <c r="G2571" s="1"/>
      <c r="H2571" s="1"/>
      <c r="I2571" s="1"/>
      <c r="J2571" s="1"/>
      <c r="K2571" s="1"/>
    </row>
    <row r="2572" spans="2:11" ht="12.75">
      <c r="B2572" s="1"/>
      <c r="C2572" s="1"/>
      <c r="D2572" s="1"/>
      <c r="E2572" s="1"/>
      <c r="F2572" s="1"/>
      <c r="G2572" s="1"/>
      <c r="H2572" s="1"/>
      <c r="I2572" s="1"/>
      <c r="J2572" s="1"/>
      <c r="K2572" s="1"/>
    </row>
    <row r="2573" spans="2:11" ht="12.75">
      <c r="B2573" s="1"/>
      <c r="C2573" s="1"/>
      <c r="D2573" s="1"/>
      <c r="E2573" s="1"/>
      <c r="F2573" s="1"/>
      <c r="G2573" s="1"/>
      <c r="H2573" s="1"/>
      <c r="I2573" s="1"/>
      <c r="J2573" s="1"/>
      <c r="K2573" s="1"/>
    </row>
    <row r="2574" spans="2:11" ht="12.75">
      <c r="B2574" s="1"/>
      <c r="C2574" s="1"/>
      <c r="D2574" s="1"/>
      <c r="E2574" s="1"/>
      <c r="F2574" s="1"/>
      <c r="G2574" s="1"/>
      <c r="H2574" s="1"/>
      <c r="I2574" s="1"/>
      <c r="J2574" s="1"/>
      <c r="K2574" s="1"/>
    </row>
    <row r="2575" spans="2:11" ht="12.75">
      <c r="B2575" s="1"/>
      <c r="C2575" s="1"/>
      <c r="D2575" s="1"/>
      <c r="E2575" s="1"/>
      <c r="F2575" s="1"/>
      <c r="G2575" s="1"/>
      <c r="H2575" s="1"/>
      <c r="I2575" s="1"/>
      <c r="J2575" s="1"/>
      <c r="K2575" s="1"/>
    </row>
    <row r="2576" spans="2:11" ht="12.75">
      <c r="B2576" s="1"/>
      <c r="C2576" s="1"/>
      <c r="D2576" s="1"/>
      <c r="E2576" s="1"/>
      <c r="F2576" s="1"/>
      <c r="G2576" s="1"/>
      <c r="H2576" s="1"/>
      <c r="I2576" s="1"/>
      <c r="J2576" s="1"/>
      <c r="K2576" s="1"/>
    </row>
    <row r="2577" spans="2:11" ht="12.75">
      <c r="B2577" s="1"/>
      <c r="C2577" s="1"/>
      <c r="D2577" s="1"/>
      <c r="E2577" s="1"/>
      <c r="F2577" s="1"/>
      <c r="G2577" s="1"/>
      <c r="H2577" s="1"/>
      <c r="I2577" s="1"/>
      <c r="J2577" s="1"/>
      <c r="K2577" s="1"/>
    </row>
    <row r="2578" spans="2:11" ht="12.75">
      <c r="B2578" s="1"/>
      <c r="C2578" s="1"/>
      <c r="D2578" s="1"/>
      <c r="E2578" s="1"/>
      <c r="F2578" s="1"/>
      <c r="G2578" s="1"/>
      <c r="H2578" s="1"/>
      <c r="I2578" s="1"/>
      <c r="J2578" s="1"/>
      <c r="K2578" s="1"/>
    </row>
    <row r="2579" spans="2:11" ht="12.75">
      <c r="B2579" s="1"/>
      <c r="C2579" s="1"/>
      <c r="D2579" s="1"/>
      <c r="E2579" s="1"/>
      <c r="F2579" s="1"/>
      <c r="G2579" s="1"/>
      <c r="H2579" s="1"/>
      <c r="I2579" s="1"/>
      <c r="J2579" s="1"/>
      <c r="K2579" s="1"/>
    </row>
    <row r="2580" spans="2:11" ht="12.75">
      <c r="B2580" s="1"/>
      <c r="C2580" s="1"/>
      <c r="D2580" s="1"/>
      <c r="E2580" s="1"/>
      <c r="F2580" s="1"/>
      <c r="G2580" s="1"/>
      <c r="H2580" s="1"/>
      <c r="I2580" s="1"/>
      <c r="J2580" s="1"/>
      <c r="K2580" s="1"/>
    </row>
    <row r="2581" spans="2:11" ht="12.75">
      <c r="B2581" s="1"/>
      <c r="C2581" s="1"/>
      <c r="D2581" s="1"/>
      <c r="E2581" s="1"/>
      <c r="F2581" s="1"/>
      <c r="G2581" s="1"/>
      <c r="H2581" s="1"/>
      <c r="I2581" s="1"/>
      <c r="J2581" s="1"/>
      <c r="K2581" s="1"/>
    </row>
    <row r="2582" spans="2:11" ht="12.75">
      <c r="B2582" s="1"/>
      <c r="C2582" s="1"/>
      <c r="D2582" s="1"/>
      <c r="E2582" s="1"/>
      <c r="F2582" s="1"/>
      <c r="G2582" s="1"/>
      <c r="H2582" s="1"/>
      <c r="I2582" s="1"/>
      <c r="J2582" s="1"/>
      <c r="K2582" s="1"/>
    </row>
    <row r="2583" spans="2:11" ht="12.75">
      <c r="B2583" s="1"/>
      <c r="C2583" s="1"/>
      <c r="D2583" s="1"/>
      <c r="E2583" s="1"/>
      <c r="F2583" s="1"/>
      <c r="G2583" s="1"/>
      <c r="H2583" s="1"/>
      <c r="I2583" s="1"/>
      <c r="J2583" s="1"/>
      <c r="K2583" s="1"/>
    </row>
    <row r="2584" spans="2:11" ht="12.75">
      <c r="B2584" s="1"/>
      <c r="C2584" s="1"/>
      <c r="D2584" s="1"/>
      <c r="E2584" s="1"/>
      <c r="F2584" s="1"/>
      <c r="G2584" s="1"/>
      <c r="H2584" s="1"/>
      <c r="I2584" s="1"/>
      <c r="J2584" s="1"/>
      <c r="K2584" s="1"/>
    </row>
    <row r="2585" spans="2:11" ht="12.75">
      <c r="B2585" s="1"/>
      <c r="C2585" s="1"/>
      <c r="D2585" s="1"/>
      <c r="E2585" s="1"/>
      <c r="F2585" s="1"/>
      <c r="G2585" s="1"/>
      <c r="H2585" s="1"/>
      <c r="I2585" s="1"/>
      <c r="J2585" s="1"/>
      <c r="K2585" s="1"/>
    </row>
    <row r="2586" spans="2:11" ht="12.75">
      <c r="B2586" s="1"/>
      <c r="C2586" s="1"/>
      <c r="D2586" s="1"/>
      <c r="E2586" s="1"/>
      <c r="F2586" s="1"/>
      <c r="G2586" s="1"/>
      <c r="H2586" s="1"/>
      <c r="I2586" s="1"/>
      <c r="J2586" s="1"/>
      <c r="K2586" s="1"/>
    </row>
    <row r="2587" spans="2:11" ht="12.75">
      <c r="B2587" s="1"/>
      <c r="C2587" s="1"/>
      <c r="D2587" s="1"/>
      <c r="E2587" s="1"/>
      <c r="F2587" s="1"/>
      <c r="G2587" s="1"/>
      <c r="H2587" s="1"/>
      <c r="I2587" s="1"/>
      <c r="J2587" s="1"/>
      <c r="K2587" s="1"/>
    </row>
    <row r="2588" spans="2:11" ht="12.75">
      <c r="B2588" s="1"/>
      <c r="C2588" s="1"/>
      <c r="D2588" s="1"/>
      <c r="E2588" s="1"/>
      <c r="F2588" s="1"/>
      <c r="G2588" s="1"/>
      <c r="H2588" s="1"/>
      <c r="I2588" s="1"/>
      <c r="J2588" s="1"/>
      <c r="K2588" s="1"/>
    </row>
    <row r="2589" spans="2:11" ht="12.75">
      <c r="B2589" s="1"/>
      <c r="C2589" s="1"/>
      <c r="D2589" s="1"/>
      <c r="E2589" s="1"/>
      <c r="F2589" s="1"/>
      <c r="G2589" s="1"/>
      <c r="H2589" s="1"/>
      <c r="I2589" s="1"/>
      <c r="J2589" s="1"/>
      <c r="K2589" s="1"/>
    </row>
    <row r="2590" spans="2:11" ht="12.75">
      <c r="B2590" s="1"/>
      <c r="C2590" s="1"/>
      <c r="D2590" s="1"/>
      <c r="E2590" s="1"/>
      <c r="F2590" s="1"/>
      <c r="G2590" s="1"/>
      <c r="H2590" s="1"/>
      <c r="I2590" s="1"/>
      <c r="J2590" s="1"/>
      <c r="K2590" s="1"/>
    </row>
    <row r="2591" spans="2:11" ht="12.75">
      <c r="B2591" s="1"/>
      <c r="C2591" s="1"/>
      <c r="D2591" s="1"/>
      <c r="E2591" s="1"/>
      <c r="F2591" s="1"/>
      <c r="G2591" s="1"/>
      <c r="H2591" s="1"/>
      <c r="I2591" s="1"/>
      <c r="J2591" s="1"/>
      <c r="K2591" s="1"/>
    </row>
    <row r="2592" spans="2:11" ht="12.75">
      <c r="B2592" s="1"/>
      <c r="C2592" s="1"/>
      <c r="D2592" s="1"/>
      <c r="E2592" s="1"/>
      <c r="F2592" s="1"/>
      <c r="G2592" s="1"/>
      <c r="H2592" s="1"/>
      <c r="I2592" s="1"/>
      <c r="J2592" s="1"/>
      <c r="K2592" s="1"/>
    </row>
    <row r="2593" spans="2:11" ht="12.75">
      <c r="B2593" s="1"/>
      <c r="C2593" s="1"/>
      <c r="D2593" s="1"/>
      <c r="E2593" s="1"/>
      <c r="F2593" s="1"/>
      <c r="G2593" s="1"/>
      <c r="H2593" s="1"/>
      <c r="I2593" s="1"/>
      <c r="J2593" s="1"/>
      <c r="K2593" s="1"/>
    </row>
    <row r="2594" spans="2:11" ht="12.75">
      <c r="B2594" s="1"/>
      <c r="C2594" s="1"/>
      <c r="D2594" s="1"/>
      <c r="E2594" s="1"/>
      <c r="F2594" s="1"/>
      <c r="G2594" s="1"/>
      <c r="H2594" s="1"/>
      <c r="I2594" s="1"/>
      <c r="J2594" s="1"/>
      <c r="K2594" s="1"/>
    </row>
    <row r="2595" spans="2:11" ht="12.75">
      <c r="B2595" s="1"/>
      <c r="C2595" s="1"/>
      <c r="D2595" s="1"/>
      <c r="E2595" s="1"/>
      <c r="F2595" s="1"/>
      <c r="G2595" s="1"/>
      <c r="H2595" s="1"/>
      <c r="I2595" s="1"/>
      <c r="J2595" s="1"/>
      <c r="K2595" s="1"/>
    </row>
    <row r="2596" spans="2:11" ht="12.75">
      <c r="B2596" s="1"/>
      <c r="C2596" s="1"/>
      <c r="D2596" s="1"/>
      <c r="E2596" s="1"/>
      <c r="F2596" s="1"/>
      <c r="G2596" s="1"/>
      <c r="H2596" s="1"/>
      <c r="I2596" s="1"/>
      <c r="J2596" s="1"/>
      <c r="K2596" s="1"/>
    </row>
    <row r="2597" spans="2:11" ht="12.75">
      <c r="B2597" s="1"/>
      <c r="C2597" s="1"/>
      <c r="D2597" s="1"/>
      <c r="E2597" s="1"/>
      <c r="F2597" s="1"/>
      <c r="G2597" s="1"/>
      <c r="H2597" s="1"/>
      <c r="I2597" s="1"/>
      <c r="J2597" s="1"/>
      <c r="K2597" s="1"/>
    </row>
    <row r="2598" spans="2:11" ht="12.75">
      <c r="B2598" s="1"/>
      <c r="C2598" s="1"/>
      <c r="D2598" s="1"/>
      <c r="E2598" s="1"/>
      <c r="F2598" s="1"/>
      <c r="G2598" s="1"/>
      <c r="H2598" s="1"/>
      <c r="I2598" s="1"/>
      <c r="J2598" s="1"/>
      <c r="K2598" s="1"/>
    </row>
    <row r="2599" spans="2:11" ht="12.75">
      <c r="B2599" s="1"/>
      <c r="C2599" s="1"/>
      <c r="D2599" s="1"/>
      <c r="E2599" s="1"/>
      <c r="F2599" s="1"/>
      <c r="G2599" s="1"/>
      <c r="H2599" s="1"/>
      <c r="I2599" s="1"/>
      <c r="J2599" s="1"/>
      <c r="K2599" s="1"/>
    </row>
    <row r="2600" spans="2:11" ht="12.75">
      <c r="B2600" s="1"/>
      <c r="C2600" s="1"/>
      <c r="D2600" s="1"/>
      <c r="E2600" s="1"/>
      <c r="F2600" s="1"/>
      <c r="G2600" s="1"/>
      <c r="H2600" s="1"/>
      <c r="I2600" s="1"/>
      <c r="J2600" s="1"/>
      <c r="K2600" s="1"/>
    </row>
    <row r="2601" spans="2:11" ht="12.75">
      <c r="B2601" s="1"/>
      <c r="C2601" s="1"/>
      <c r="D2601" s="1"/>
      <c r="E2601" s="1"/>
      <c r="F2601" s="1"/>
      <c r="G2601" s="1"/>
      <c r="H2601" s="1"/>
      <c r="I2601" s="1"/>
      <c r="J2601" s="1"/>
      <c r="K2601" s="1"/>
    </row>
    <row r="2602" spans="2:11" ht="12.75">
      <c r="B2602" s="1"/>
      <c r="C2602" s="1"/>
      <c r="D2602" s="1"/>
      <c r="E2602" s="1"/>
      <c r="F2602" s="1"/>
      <c r="G2602" s="1"/>
      <c r="H2602" s="1"/>
      <c r="I2602" s="1"/>
      <c r="J2602" s="1"/>
      <c r="K2602" s="1"/>
    </row>
    <row r="2603" spans="2:11" ht="12.75">
      <c r="B2603" s="1"/>
      <c r="C2603" s="1"/>
      <c r="D2603" s="1"/>
      <c r="E2603" s="1"/>
      <c r="F2603" s="1"/>
      <c r="G2603" s="1"/>
      <c r="H2603" s="1"/>
      <c r="I2603" s="1"/>
      <c r="J2603" s="1"/>
      <c r="K2603" s="1"/>
    </row>
    <row r="2604" spans="2:11" ht="12.75">
      <c r="B2604" s="1"/>
      <c r="C2604" s="1"/>
      <c r="D2604" s="1"/>
      <c r="E2604" s="1"/>
      <c r="F2604" s="1"/>
      <c r="G2604" s="1"/>
      <c r="H2604" s="1"/>
      <c r="I2604" s="1"/>
      <c r="J2604" s="1"/>
      <c r="K2604" s="1"/>
    </row>
    <row r="2605" spans="2:11" ht="12.75">
      <c r="B2605" s="1"/>
      <c r="C2605" s="1"/>
      <c r="D2605" s="1"/>
      <c r="E2605" s="1"/>
      <c r="F2605" s="1"/>
      <c r="G2605" s="1"/>
      <c r="H2605" s="1"/>
      <c r="I2605" s="1"/>
      <c r="J2605" s="1"/>
      <c r="K2605" s="1"/>
    </row>
    <row r="2606" spans="2:11" ht="12.75">
      <c r="B2606" s="1"/>
      <c r="C2606" s="1"/>
      <c r="D2606" s="1"/>
      <c r="E2606" s="1"/>
      <c r="F2606" s="1"/>
      <c r="G2606" s="1"/>
      <c r="H2606" s="1"/>
      <c r="I2606" s="1"/>
      <c r="J2606" s="1"/>
      <c r="K2606" s="1"/>
    </row>
    <row r="2607" spans="2:11" ht="12.75">
      <c r="B2607" s="1"/>
      <c r="C2607" s="1"/>
      <c r="D2607" s="1"/>
      <c r="E2607" s="1"/>
      <c r="F2607" s="1"/>
      <c r="G2607" s="1"/>
      <c r="H2607" s="1"/>
      <c r="I2607" s="1"/>
      <c r="J2607" s="1"/>
      <c r="K2607" s="1"/>
    </row>
    <row r="2608" spans="2:11" ht="12.75">
      <c r="B2608" s="1"/>
      <c r="C2608" s="1"/>
      <c r="D2608" s="1"/>
      <c r="E2608" s="1"/>
      <c r="F2608" s="1"/>
      <c r="G2608" s="1"/>
      <c r="H2608" s="1"/>
      <c r="I2608" s="1"/>
      <c r="J2608" s="1"/>
      <c r="K2608" s="1"/>
    </row>
    <row r="2609" spans="2:11" ht="12.75">
      <c r="B2609" s="1"/>
      <c r="C2609" s="1"/>
      <c r="D2609" s="1"/>
      <c r="E2609" s="1"/>
      <c r="F2609" s="1"/>
      <c r="G2609" s="1"/>
      <c r="H2609" s="1"/>
      <c r="I2609" s="1"/>
      <c r="J2609" s="1"/>
      <c r="K2609" s="1"/>
    </row>
    <row r="2610" spans="2:11" ht="12.75">
      <c r="B2610" s="1"/>
      <c r="C2610" s="1"/>
      <c r="D2610" s="1"/>
      <c r="E2610" s="1"/>
      <c r="F2610" s="1"/>
      <c r="G2610" s="1"/>
      <c r="H2610" s="1"/>
      <c r="I2610" s="1"/>
      <c r="J2610" s="1"/>
      <c r="K2610" s="1"/>
    </row>
    <row r="2611" spans="2:11" ht="12.75">
      <c r="B2611" s="1"/>
      <c r="C2611" s="1"/>
      <c r="D2611" s="1"/>
      <c r="E2611" s="1"/>
      <c r="F2611" s="1"/>
      <c r="G2611" s="1"/>
      <c r="H2611" s="1"/>
      <c r="I2611" s="1"/>
      <c r="J2611" s="1"/>
      <c r="K2611" s="1"/>
    </row>
    <row r="2612" spans="2:11" ht="12.75">
      <c r="B2612" s="1"/>
      <c r="C2612" s="1"/>
      <c r="D2612" s="1"/>
      <c r="E2612" s="1"/>
      <c r="F2612" s="1"/>
      <c r="G2612" s="1"/>
      <c r="H2612" s="1"/>
      <c r="I2612" s="1"/>
      <c r="J2612" s="1"/>
      <c r="K2612" s="1"/>
    </row>
    <row r="2613" spans="2:11" ht="12.75">
      <c r="B2613" s="1"/>
      <c r="C2613" s="1"/>
      <c r="D2613" s="1"/>
      <c r="E2613" s="1"/>
      <c r="F2613" s="1"/>
      <c r="G2613" s="1"/>
      <c r="H2613" s="1"/>
      <c r="I2613" s="1"/>
      <c r="J2613" s="1"/>
      <c r="K2613" s="1"/>
    </row>
    <row r="2614" spans="2:11" ht="12.75">
      <c r="B2614" s="1"/>
      <c r="C2614" s="1"/>
      <c r="D2614" s="1"/>
      <c r="E2614" s="1"/>
      <c r="F2614" s="1"/>
      <c r="G2614" s="1"/>
      <c r="H2614" s="1"/>
      <c r="I2614" s="1"/>
      <c r="J2614" s="1"/>
      <c r="K2614" s="1"/>
    </row>
    <row r="2615" spans="2:11" ht="12.75">
      <c r="B2615" s="1"/>
      <c r="C2615" s="1"/>
      <c r="D2615" s="1"/>
      <c r="E2615" s="1"/>
      <c r="F2615" s="1"/>
      <c r="G2615" s="1"/>
      <c r="H2615" s="1"/>
      <c r="I2615" s="1"/>
      <c r="J2615" s="1"/>
      <c r="K2615" s="1"/>
    </row>
    <row r="2616" spans="2:11" ht="12.75">
      <c r="B2616" s="1"/>
      <c r="C2616" s="1"/>
      <c r="D2616" s="1"/>
      <c r="E2616" s="1"/>
      <c r="F2616" s="1"/>
      <c r="G2616" s="1"/>
      <c r="H2616" s="1"/>
      <c r="I2616" s="1"/>
      <c r="J2616" s="1"/>
      <c r="K2616" s="1"/>
    </row>
    <row r="2617" spans="2:11" ht="12.75">
      <c r="B2617" s="1"/>
      <c r="C2617" s="1"/>
      <c r="D2617" s="1"/>
      <c r="E2617" s="1"/>
      <c r="F2617" s="1"/>
      <c r="G2617" s="1"/>
      <c r="H2617" s="1"/>
      <c r="I2617" s="1"/>
      <c r="J2617" s="1"/>
      <c r="K2617" s="1"/>
    </row>
    <row r="2618" spans="2:11" ht="12.75">
      <c r="B2618" s="1"/>
      <c r="C2618" s="1"/>
      <c r="D2618" s="1"/>
      <c r="E2618" s="1"/>
      <c r="F2618" s="1"/>
      <c r="G2618" s="1"/>
      <c r="H2618" s="1"/>
      <c r="I2618" s="1"/>
      <c r="J2618" s="1"/>
      <c r="K2618" s="1"/>
    </row>
    <row r="2619" spans="2:11" ht="12.75">
      <c r="B2619" s="1"/>
      <c r="C2619" s="1"/>
      <c r="D2619" s="1"/>
      <c r="E2619" s="1"/>
      <c r="F2619" s="1"/>
      <c r="G2619" s="1"/>
      <c r="H2619" s="1"/>
      <c r="I2619" s="1"/>
      <c r="J2619" s="1"/>
      <c r="K2619" s="1"/>
    </row>
    <row r="2620" spans="2:11" ht="12.75">
      <c r="B2620" s="1"/>
      <c r="C2620" s="1"/>
      <c r="D2620" s="1"/>
      <c r="E2620" s="1"/>
      <c r="F2620" s="1"/>
      <c r="G2620" s="1"/>
      <c r="H2620" s="1"/>
      <c r="I2620" s="1"/>
      <c r="J2620" s="1"/>
      <c r="K2620" s="1"/>
    </row>
    <row r="2621" spans="2:11" ht="12.75">
      <c r="B2621" s="1"/>
      <c r="C2621" s="1"/>
      <c r="D2621" s="1"/>
      <c r="E2621" s="1"/>
      <c r="F2621" s="1"/>
      <c r="G2621" s="1"/>
      <c r="H2621" s="1"/>
      <c r="I2621" s="1"/>
      <c r="J2621" s="1"/>
      <c r="K2621" s="1"/>
    </row>
    <row r="2622" spans="2:11" ht="12.75">
      <c r="B2622" s="1"/>
      <c r="C2622" s="1"/>
      <c r="D2622" s="1"/>
      <c r="E2622" s="1"/>
      <c r="F2622" s="1"/>
      <c r="G2622" s="1"/>
      <c r="H2622" s="1"/>
      <c r="I2622" s="1"/>
      <c r="J2622" s="1"/>
      <c r="K2622" s="1"/>
    </row>
    <row r="2623" spans="2:11" ht="12.75">
      <c r="B2623" s="1"/>
      <c r="C2623" s="1"/>
      <c r="D2623" s="1"/>
      <c r="E2623" s="1"/>
      <c r="F2623" s="1"/>
      <c r="G2623" s="1"/>
      <c r="H2623" s="1"/>
      <c r="I2623" s="1"/>
      <c r="J2623" s="1"/>
      <c r="K2623" s="1"/>
    </row>
    <row r="2624" spans="2:11" ht="12.75">
      <c r="B2624" s="1"/>
      <c r="C2624" s="1"/>
      <c r="D2624" s="1"/>
      <c r="E2624" s="1"/>
      <c r="F2624" s="1"/>
      <c r="G2624" s="1"/>
      <c r="H2624" s="1"/>
      <c r="I2624" s="1"/>
      <c r="J2624" s="1"/>
      <c r="K2624" s="1"/>
    </row>
    <row r="2625" spans="2:11" ht="12.75">
      <c r="B2625" s="1"/>
      <c r="C2625" s="1"/>
      <c r="D2625" s="1"/>
      <c r="E2625" s="1"/>
      <c r="F2625" s="1"/>
      <c r="G2625" s="1"/>
      <c r="H2625" s="1"/>
      <c r="I2625" s="1"/>
      <c r="J2625" s="1"/>
      <c r="K2625" s="1"/>
    </row>
    <row r="2626" spans="2:11" ht="12.75">
      <c r="B2626" s="1"/>
      <c r="C2626" s="1"/>
      <c r="D2626" s="1"/>
      <c r="E2626" s="1"/>
      <c r="F2626" s="1"/>
      <c r="G2626" s="1"/>
      <c r="H2626" s="1"/>
      <c r="I2626" s="1"/>
      <c r="J2626" s="1"/>
      <c r="K2626" s="1"/>
    </row>
    <row r="2627" spans="2:11" ht="12.75">
      <c r="B2627" s="1"/>
      <c r="C2627" s="1"/>
      <c r="D2627" s="1"/>
      <c r="E2627" s="1"/>
      <c r="F2627" s="1"/>
      <c r="G2627" s="1"/>
      <c r="H2627" s="1"/>
      <c r="I2627" s="1"/>
      <c r="J2627" s="1"/>
      <c r="K2627" s="1"/>
    </row>
    <row r="2628" spans="2:11" ht="12.75">
      <c r="B2628" s="1"/>
      <c r="C2628" s="1"/>
      <c r="D2628" s="1"/>
      <c r="E2628" s="1"/>
      <c r="F2628" s="1"/>
      <c r="G2628" s="1"/>
      <c r="H2628" s="1"/>
      <c r="I2628" s="1"/>
      <c r="J2628" s="1"/>
      <c r="K2628" s="1"/>
    </row>
    <row r="2629" spans="2:11" ht="12.75">
      <c r="B2629" s="1"/>
      <c r="C2629" s="1"/>
      <c r="D2629" s="1"/>
      <c r="E2629" s="1"/>
      <c r="F2629" s="1"/>
      <c r="G2629" s="1"/>
      <c r="H2629" s="1"/>
      <c r="I2629" s="1"/>
      <c r="J2629" s="1"/>
      <c r="K2629" s="1"/>
    </row>
    <row r="2630" spans="2:11" ht="12.75">
      <c r="B2630" s="1"/>
      <c r="C2630" s="1"/>
      <c r="D2630" s="1"/>
      <c r="E2630" s="1"/>
      <c r="F2630" s="1"/>
      <c r="G2630" s="1"/>
      <c r="H2630" s="1"/>
      <c r="I2630" s="1"/>
      <c r="J2630" s="1"/>
      <c r="K2630" s="1"/>
    </row>
    <row r="2631" spans="2:11" ht="12.75">
      <c r="B2631" s="1"/>
      <c r="C2631" s="1"/>
      <c r="D2631" s="1"/>
      <c r="E2631" s="1"/>
      <c r="F2631" s="1"/>
      <c r="G2631" s="1"/>
      <c r="H2631" s="1"/>
      <c r="I2631" s="1"/>
      <c r="J2631" s="1"/>
      <c r="K2631" s="1"/>
    </row>
    <row r="2632" spans="2:11" ht="12.75">
      <c r="B2632" s="1"/>
      <c r="C2632" s="1"/>
      <c r="D2632" s="1"/>
      <c r="E2632" s="1"/>
      <c r="F2632" s="1"/>
      <c r="G2632" s="1"/>
      <c r="H2632" s="1"/>
      <c r="I2632" s="1"/>
      <c r="J2632" s="1"/>
      <c r="K2632" s="1"/>
    </row>
    <row r="2633" spans="2:11" ht="12.75">
      <c r="B2633" s="1"/>
      <c r="C2633" s="1"/>
      <c r="D2633" s="1"/>
      <c r="E2633" s="1"/>
      <c r="F2633" s="1"/>
      <c r="G2633" s="1"/>
      <c r="H2633" s="1"/>
      <c r="I2633" s="1"/>
      <c r="J2633" s="1"/>
      <c r="K2633" s="1"/>
    </row>
    <row r="2634" spans="2:11" ht="12.75">
      <c r="B2634" s="1"/>
      <c r="C2634" s="1"/>
      <c r="D2634" s="1"/>
      <c r="E2634" s="1"/>
      <c r="F2634" s="1"/>
      <c r="G2634" s="1"/>
      <c r="H2634" s="1"/>
      <c r="I2634" s="1"/>
      <c r="J2634" s="1"/>
      <c r="K2634" s="1"/>
    </row>
    <row r="2635" spans="2:11" ht="12.75">
      <c r="B2635" s="1"/>
      <c r="C2635" s="1"/>
      <c r="D2635" s="1"/>
      <c r="E2635" s="1"/>
      <c r="F2635" s="1"/>
      <c r="G2635" s="1"/>
      <c r="H2635" s="1"/>
      <c r="I2635" s="1"/>
      <c r="J2635" s="1"/>
      <c r="K2635" s="1"/>
    </row>
    <row r="2636" spans="2:11" ht="12.75">
      <c r="B2636" s="1"/>
      <c r="C2636" s="1"/>
      <c r="D2636" s="1"/>
      <c r="E2636" s="1"/>
      <c r="F2636" s="1"/>
      <c r="G2636" s="1"/>
      <c r="H2636" s="1"/>
      <c r="I2636" s="1"/>
      <c r="J2636" s="1"/>
      <c r="K2636" s="1"/>
    </row>
    <row r="2637" spans="2:11" ht="12.75">
      <c r="B2637" s="1"/>
      <c r="C2637" s="1"/>
      <c r="D2637" s="1"/>
      <c r="E2637" s="1"/>
      <c r="F2637" s="1"/>
      <c r="G2637" s="1"/>
      <c r="H2637" s="1"/>
      <c r="I2637" s="1"/>
      <c r="J2637" s="1"/>
      <c r="K2637" s="1"/>
    </row>
    <row r="2638" spans="2:11" ht="12.75">
      <c r="B2638" s="1"/>
      <c r="C2638" s="1"/>
      <c r="D2638" s="1"/>
      <c r="E2638" s="1"/>
      <c r="F2638" s="1"/>
      <c r="G2638" s="1"/>
      <c r="H2638" s="1"/>
      <c r="I2638" s="1"/>
      <c r="J2638" s="1"/>
      <c r="K2638" s="1"/>
    </row>
    <row r="2639" spans="2:11" ht="12.75">
      <c r="B2639" s="1"/>
      <c r="C2639" s="1"/>
      <c r="D2639" s="1"/>
      <c r="E2639" s="1"/>
      <c r="F2639" s="1"/>
      <c r="G2639" s="1"/>
      <c r="H2639" s="1"/>
      <c r="I2639" s="1"/>
      <c r="J2639" s="1"/>
      <c r="K2639" s="1"/>
    </row>
    <row r="2640" spans="2:11" ht="12.75">
      <c r="B2640" s="1"/>
      <c r="C2640" s="1"/>
      <c r="D2640" s="1"/>
      <c r="E2640" s="1"/>
      <c r="F2640" s="1"/>
      <c r="G2640" s="1"/>
      <c r="H2640" s="1"/>
      <c r="I2640" s="1"/>
      <c r="J2640" s="1"/>
      <c r="K2640" s="1"/>
    </row>
    <row r="2641" spans="2:11" ht="12.75">
      <c r="B2641" s="1"/>
      <c r="C2641" s="1"/>
      <c r="D2641" s="1"/>
      <c r="E2641" s="1"/>
      <c r="F2641" s="1"/>
      <c r="G2641" s="1"/>
      <c r="H2641" s="1"/>
      <c r="I2641" s="1"/>
      <c r="J2641" s="1"/>
      <c r="K2641" s="1"/>
    </row>
    <row r="2642" spans="2:11" ht="12.75">
      <c r="B2642" s="1"/>
      <c r="C2642" s="1"/>
      <c r="D2642" s="1"/>
      <c r="E2642" s="1"/>
      <c r="F2642" s="1"/>
      <c r="G2642" s="1"/>
      <c r="H2642" s="1"/>
      <c r="I2642" s="1"/>
      <c r="J2642" s="1"/>
      <c r="K2642" s="1"/>
    </row>
    <row r="2643" spans="2:11" ht="12.75">
      <c r="B2643" s="1"/>
      <c r="C2643" s="1"/>
      <c r="D2643" s="1"/>
      <c r="E2643" s="1"/>
      <c r="F2643" s="1"/>
      <c r="G2643" s="1"/>
      <c r="H2643" s="1"/>
      <c r="I2643" s="1"/>
      <c r="J2643" s="1"/>
      <c r="K2643" s="1"/>
    </row>
    <row r="2644" spans="2:11" ht="12.75">
      <c r="B2644" s="1"/>
      <c r="C2644" s="1"/>
      <c r="D2644" s="1"/>
      <c r="E2644" s="1"/>
      <c r="F2644" s="1"/>
      <c r="G2644" s="1"/>
      <c r="H2644" s="1"/>
      <c r="I2644" s="1"/>
      <c r="J2644" s="1"/>
      <c r="K2644" s="1"/>
    </row>
    <row r="2645" spans="2:11" ht="12.75">
      <c r="B2645" s="1"/>
      <c r="C2645" s="1"/>
      <c r="D2645" s="1"/>
      <c r="E2645" s="1"/>
      <c r="F2645" s="1"/>
      <c r="G2645" s="1"/>
      <c r="H2645" s="1"/>
      <c r="I2645" s="1"/>
      <c r="J2645" s="1"/>
      <c r="K2645" s="1"/>
    </row>
    <row r="2646" spans="2:11" ht="12.75">
      <c r="B2646" s="1"/>
      <c r="C2646" s="1"/>
      <c r="D2646" s="1"/>
      <c r="E2646" s="1"/>
      <c r="F2646" s="1"/>
      <c r="G2646" s="1"/>
      <c r="H2646" s="1"/>
      <c r="I2646" s="1"/>
      <c r="J2646" s="1"/>
      <c r="K2646" s="1"/>
    </row>
    <row r="2647" spans="2:11" ht="12.75">
      <c r="B2647" s="1"/>
      <c r="C2647" s="1"/>
      <c r="D2647" s="1"/>
      <c r="E2647" s="1"/>
      <c r="F2647" s="1"/>
      <c r="G2647" s="1"/>
      <c r="H2647" s="1"/>
      <c r="I2647" s="1"/>
      <c r="J2647" s="1"/>
      <c r="K2647" s="1"/>
    </row>
    <row r="2648" spans="2:11" ht="12.75">
      <c r="B2648" s="1"/>
      <c r="C2648" s="1"/>
      <c r="D2648" s="1"/>
      <c r="E2648" s="1"/>
      <c r="F2648" s="1"/>
      <c r="G2648" s="1"/>
      <c r="H2648" s="1"/>
      <c r="I2648" s="1"/>
      <c r="J2648" s="1"/>
      <c r="K2648" s="1"/>
    </row>
    <row r="2649" spans="2:11" ht="12.75">
      <c r="B2649" s="1"/>
      <c r="C2649" s="1"/>
      <c r="D2649" s="1"/>
      <c r="E2649" s="1"/>
      <c r="F2649" s="1"/>
      <c r="G2649" s="1"/>
      <c r="H2649" s="1"/>
      <c r="I2649" s="1"/>
      <c r="J2649" s="1"/>
      <c r="K2649" s="1"/>
    </row>
    <row r="2650" spans="2:11" ht="12.75">
      <c r="B2650" s="1"/>
      <c r="C2650" s="1"/>
      <c r="D2650" s="1"/>
      <c r="E2650" s="1"/>
      <c r="F2650" s="1"/>
      <c r="G2650" s="1"/>
      <c r="H2650" s="1"/>
      <c r="I2650" s="1"/>
      <c r="J2650" s="1"/>
      <c r="K2650" s="1"/>
    </row>
    <row r="2651" spans="2:11" ht="12.75">
      <c r="B2651" s="1"/>
      <c r="C2651" s="1"/>
      <c r="D2651" s="1"/>
      <c r="E2651" s="1"/>
      <c r="F2651" s="1"/>
      <c r="G2651" s="1"/>
      <c r="H2651" s="1"/>
      <c r="I2651" s="1"/>
      <c r="J2651" s="1"/>
      <c r="K2651" s="1"/>
    </row>
    <row r="2652" spans="2:11" ht="12.75">
      <c r="B2652" s="1"/>
      <c r="C2652" s="1"/>
      <c r="D2652" s="1"/>
      <c r="E2652" s="1"/>
      <c r="F2652" s="1"/>
      <c r="G2652" s="1"/>
      <c r="H2652" s="1"/>
      <c r="I2652" s="1"/>
      <c r="J2652" s="1"/>
      <c r="K2652" s="1"/>
    </row>
    <row r="2653" spans="2:11" ht="12.75">
      <c r="B2653" s="1"/>
      <c r="C2653" s="1"/>
      <c r="D2653" s="1"/>
      <c r="E2653" s="1"/>
      <c r="F2653" s="1"/>
      <c r="G2653" s="1"/>
      <c r="H2653" s="1"/>
      <c r="I2653" s="1"/>
      <c r="J2653" s="1"/>
      <c r="K2653" s="1"/>
    </row>
    <row r="2654" spans="2:11" ht="12.75">
      <c r="B2654" s="1"/>
      <c r="C2654" s="1"/>
      <c r="D2654" s="1"/>
      <c r="E2654" s="1"/>
      <c r="F2654" s="1"/>
      <c r="G2654" s="1"/>
      <c r="H2654" s="1"/>
      <c r="I2654" s="1"/>
      <c r="J2654" s="1"/>
      <c r="K2654" s="1"/>
    </row>
    <row r="2655" spans="2:11" ht="12.75">
      <c r="B2655" s="1"/>
      <c r="C2655" s="1"/>
      <c r="D2655" s="1"/>
      <c r="E2655" s="1"/>
      <c r="F2655" s="1"/>
      <c r="G2655" s="1"/>
      <c r="H2655" s="1"/>
      <c r="I2655" s="1"/>
      <c r="J2655" s="1"/>
      <c r="K2655" s="1"/>
    </row>
    <row r="2656" spans="2:11" ht="12.75">
      <c r="B2656" s="1"/>
      <c r="C2656" s="1"/>
      <c r="D2656" s="1"/>
      <c r="E2656" s="1"/>
      <c r="F2656" s="1"/>
      <c r="G2656" s="1"/>
      <c r="H2656" s="1"/>
      <c r="I2656" s="1"/>
      <c r="J2656" s="1"/>
      <c r="K2656" s="1"/>
    </row>
    <row r="2657" spans="2:11" ht="12.75">
      <c r="B2657" s="1"/>
      <c r="C2657" s="1"/>
      <c r="D2657" s="1"/>
      <c r="E2657" s="1"/>
      <c r="F2657" s="1"/>
      <c r="G2657" s="1"/>
      <c r="H2657" s="1"/>
      <c r="I2657" s="1"/>
      <c r="J2657" s="1"/>
      <c r="K2657" s="1"/>
    </row>
    <row r="2658" spans="2:11" ht="12.75">
      <c r="B2658" s="1"/>
      <c r="C2658" s="1"/>
      <c r="D2658" s="1"/>
      <c r="E2658" s="1"/>
      <c r="F2658" s="1"/>
      <c r="G2658" s="1"/>
      <c r="H2658" s="1"/>
      <c r="I2658" s="1"/>
      <c r="J2658" s="1"/>
      <c r="K2658" s="1"/>
    </row>
    <row r="2659" spans="2:11" ht="12.75">
      <c r="B2659" s="1"/>
      <c r="C2659" s="1"/>
      <c r="D2659" s="1"/>
      <c r="E2659" s="1"/>
      <c r="F2659" s="1"/>
      <c r="G2659" s="1"/>
      <c r="H2659" s="1"/>
      <c r="I2659" s="1"/>
      <c r="J2659" s="1"/>
      <c r="K2659" s="1"/>
    </row>
    <row r="2660" spans="2:11" ht="12.75">
      <c r="B2660" s="1"/>
      <c r="C2660" s="1"/>
      <c r="D2660" s="1"/>
      <c r="E2660" s="1"/>
      <c r="F2660" s="1"/>
      <c r="G2660" s="1"/>
      <c r="H2660" s="1"/>
      <c r="I2660" s="1"/>
      <c r="J2660" s="1"/>
      <c r="K2660" s="1"/>
    </row>
    <row r="2661" spans="2:11" ht="12.75">
      <c r="B2661" s="1"/>
      <c r="C2661" s="1"/>
      <c r="D2661" s="1"/>
      <c r="E2661" s="1"/>
      <c r="F2661" s="1"/>
      <c r="G2661" s="1"/>
      <c r="H2661" s="1"/>
      <c r="I2661" s="1"/>
      <c r="J2661" s="1"/>
      <c r="K2661" s="1"/>
    </row>
    <row r="2662" spans="2:11" ht="12.75">
      <c r="B2662" s="1"/>
      <c r="C2662" s="1"/>
      <c r="D2662" s="1"/>
      <c r="E2662" s="1"/>
      <c r="F2662" s="1"/>
      <c r="G2662" s="1"/>
      <c r="H2662" s="1"/>
      <c r="I2662" s="1"/>
      <c r="J2662" s="1"/>
      <c r="K2662" s="1"/>
    </row>
    <row r="2663" spans="2:11" ht="12.75">
      <c r="B2663" s="1"/>
      <c r="C2663" s="1"/>
      <c r="D2663" s="1"/>
      <c r="E2663" s="1"/>
      <c r="F2663" s="1"/>
      <c r="G2663" s="1"/>
      <c r="H2663" s="1"/>
      <c r="I2663" s="1"/>
      <c r="J2663" s="1"/>
      <c r="K2663" s="1"/>
    </row>
    <row r="2664" spans="2:11" ht="12.75">
      <c r="B2664" s="1"/>
      <c r="C2664" s="1"/>
      <c r="D2664" s="1"/>
      <c r="E2664" s="1"/>
      <c r="F2664" s="1"/>
      <c r="G2664" s="1"/>
      <c r="H2664" s="1"/>
      <c r="I2664" s="1"/>
      <c r="J2664" s="1"/>
      <c r="K2664" s="1"/>
    </row>
    <row r="2665" spans="2:11" ht="12.75">
      <c r="B2665" s="1"/>
      <c r="C2665" s="1"/>
      <c r="D2665" s="1"/>
      <c r="E2665" s="1"/>
      <c r="F2665" s="1"/>
      <c r="G2665" s="1"/>
      <c r="H2665" s="1"/>
      <c r="I2665" s="1"/>
      <c r="J2665" s="1"/>
      <c r="K2665" s="1"/>
    </row>
    <row r="2666" spans="2:11" ht="12.75">
      <c r="B2666" s="1"/>
      <c r="C2666" s="1"/>
      <c r="D2666" s="1"/>
      <c r="E2666" s="1"/>
      <c r="F2666" s="1"/>
      <c r="G2666" s="1"/>
      <c r="H2666" s="1"/>
      <c r="I2666" s="1"/>
      <c r="J2666" s="1"/>
      <c r="K2666" s="1"/>
    </row>
    <row r="2667" spans="2:11" ht="12.75">
      <c r="B2667" s="1"/>
      <c r="C2667" s="1"/>
      <c r="D2667" s="1"/>
      <c r="E2667" s="1"/>
      <c r="F2667" s="1"/>
      <c r="G2667" s="1"/>
      <c r="H2667" s="1"/>
      <c r="I2667" s="1"/>
      <c r="J2667" s="1"/>
      <c r="K2667" s="1"/>
    </row>
    <row r="2668" spans="2:11" ht="12.75">
      <c r="B2668" s="1"/>
      <c r="C2668" s="1"/>
      <c r="D2668" s="1"/>
      <c r="E2668" s="1"/>
      <c r="F2668" s="1"/>
      <c r="G2668" s="1"/>
      <c r="H2668" s="1"/>
      <c r="I2668" s="1"/>
      <c r="J2668" s="1"/>
      <c r="K2668" s="1"/>
    </row>
    <row r="2669" spans="2:11" ht="12.75">
      <c r="B2669" s="1"/>
      <c r="C2669" s="1"/>
      <c r="D2669" s="1"/>
      <c r="E2669" s="1"/>
      <c r="F2669" s="1"/>
      <c r="G2669" s="1"/>
      <c r="H2669" s="1"/>
      <c r="I2669" s="1"/>
      <c r="J2669" s="1"/>
      <c r="K2669" s="1"/>
    </row>
    <row r="2670" spans="2:11" ht="12.75">
      <c r="B2670" s="1"/>
      <c r="C2670" s="1"/>
      <c r="D2670" s="1"/>
      <c r="E2670" s="1"/>
      <c r="F2670" s="1"/>
      <c r="G2670" s="1"/>
      <c r="H2670" s="1"/>
      <c r="I2670" s="1"/>
      <c r="J2670" s="1"/>
      <c r="K2670" s="1"/>
    </row>
    <row r="2671" spans="2:11" ht="12.75">
      <c r="B2671" s="1"/>
      <c r="C2671" s="1"/>
      <c r="D2671" s="1"/>
      <c r="E2671" s="1"/>
      <c r="F2671" s="1"/>
      <c r="G2671" s="1"/>
      <c r="H2671" s="1"/>
      <c r="I2671" s="1"/>
      <c r="J2671" s="1"/>
      <c r="K2671" s="1"/>
    </row>
    <row r="2672" spans="2:11" ht="12.75">
      <c r="B2672" s="1"/>
      <c r="C2672" s="1"/>
      <c r="D2672" s="1"/>
      <c r="E2672" s="1"/>
      <c r="F2672" s="1"/>
      <c r="G2672" s="1"/>
      <c r="H2672" s="1"/>
      <c r="I2672" s="1"/>
      <c r="J2672" s="1"/>
      <c r="K2672" s="1"/>
    </row>
    <row r="2673" spans="2:11" ht="12.75">
      <c r="B2673" s="1"/>
      <c r="C2673" s="1"/>
      <c r="D2673" s="1"/>
      <c r="E2673" s="1"/>
      <c r="F2673" s="1"/>
      <c r="G2673" s="1"/>
      <c r="H2673" s="1"/>
      <c r="I2673" s="1"/>
      <c r="J2673" s="1"/>
      <c r="K2673" s="1"/>
    </row>
    <row r="2674" spans="2:11" ht="12.75">
      <c r="B2674" s="1"/>
      <c r="C2674" s="1"/>
      <c r="D2674" s="1"/>
      <c r="E2674" s="1"/>
      <c r="F2674" s="1"/>
      <c r="G2674" s="1"/>
      <c r="H2674" s="1"/>
      <c r="I2674" s="1"/>
      <c r="J2674" s="1"/>
      <c r="K2674" s="1"/>
    </row>
    <row r="2675" spans="2:11" ht="12.75">
      <c r="B2675" s="1"/>
      <c r="C2675" s="1"/>
      <c r="D2675" s="1"/>
      <c r="E2675" s="1"/>
      <c r="F2675" s="1"/>
      <c r="G2675" s="1"/>
      <c r="H2675" s="1"/>
      <c r="I2675" s="1"/>
      <c r="J2675" s="1"/>
      <c r="K2675" s="1"/>
    </row>
    <row r="2676" spans="2:11" ht="12.75">
      <c r="B2676" s="1"/>
      <c r="C2676" s="1"/>
      <c r="D2676" s="1"/>
      <c r="E2676" s="1"/>
      <c r="F2676" s="1"/>
      <c r="G2676" s="1"/>
      <c r="H2676" s="1"/>
      <c r="I2676" s="1"/>
      <c r="J2676" s="1"/>
      <c r="K2676" s="1"/>
    </row>
    <row r="2677" spans="2:11" ht="12.75">
      <c r="B2677" s="1"/>
      <c r="C2677" s="1"/>
      <c r="D2677" s="1"/>
      <c r="E2677" s="1"/>
      <c r="F2677" s="1"/>
      <c r="G2677" s="1"/>
      <c r="H2677" s="1"/>
      <c r="I2677" s="1"/>
      <c r="J2677" s="1"/>
      <c r="K2677" s="1"/>
    </row>
    <row r="2678" spans="2:11" ht="12.75">
      <c r="B2678" s="1"/>
      <c r="C2678" s="1"/>
      <c r="D2678" s="1"/>
      <c r="E2678" s="1"/>
      <c r="F2678" s="1"/>
      <c r="G2678" s="1"/>
      <c r="H2678" s="1"/>
      <c r="I2678" s="1"/>
      <c r="J2678" s="1"/>
      <c r="K2678" s="1"/>
    </row>
    <row r="2679" spans="2:11" ht="12.75">
      <c r="B2679" s="1"/>
      <c r="C2679" s="1"/>
      <c r="D2679" s="1"/>
      <c r="E2679" s="1"/>
      <c r="F2679" s="1"/>
      <c r="G2679" s="1"/>
      <c r="H2679" s="1"/>
      <c r="I2679" s="1"/>
      <c r="J2679" s="1"/>
      <c r="K2679" s="1"/>
    </row>
    <row r="2680" spans="2:11" ht="12.75">
      <c r="B2680" s="1"/>
      <c r="C2680" s="1"/>
      <c r="D2680" s="1"/>
      <c r="E2680" s="1"/>
      <c r="F2680" s="1"/>
      <c r="G2680" s="1"/>
      <c r="H2680" s="1"/>
      <c r="I2680" s="1"/>
      <c r="J2680" s="1"/>
      <c r="K2680" s="1"/>
    </row>
    <row r="2681" spans="2:11" ht="12.75">
      <c r="B2681" s="1"/>
      <c r="C2681" s="1"/>
      <c r="D2681" s="1"/>
      <c r="E2681" s="1"/>
      <c r="F2681" s="1"/>
      <c r="G2681" s="1"/>
      <c r="H2681" s="1"/>
      <c r="I2681" s="1"/>
      <c r="J2681" s="1"/>
      <c r="K2681" s="1"/>
    </row>
    <row r="2682" spans="2:11" ht="12.75">
      <c r="B2682" s="1"/>
      <c r="C2682" s="1"/>
      <c r="D2682" s="1"/>
      <c r="E2682" s="1"/>
      <c r="F2682" s="1"/>
      <c r="G2682" s="1"/>
      <c r="H2682" s="1"/>
      <c r="I2682" s="1"/>
      <c r="J2682" s="1"/>
      <c r="K2682" s="1"/>
    </row>
    <row r="2683" spans="2:11" ht="12.75">
      <c r="B2683" s="1"/>
      <c r="C2683" s="1"/>
      <c r="D2683" s="1"/>
      <c r="E2683" s="1"/>
      <c r="F2683" s="1"/>
      <c r="G2683" s="1"/>
      <c r="H2683" s="1"/>
      <c r="I2683" s="1"/>
      <c r="J2683" s="1"/>
      <c r="K2683" s="1"/>
    </row>
    <row r="2684" spans="2:11" ht="12.75">
      <c r="B2684" s="1"/>
      <c r="C2684" s="1"/>
      <c r="D2684" s="1"/>
      <c r="E2684" s="1"/>
      <c r="F2684" s="1"/>
      <c r="G2684" s="1"/>
      <c r="H2684" s="1"/>
      <c r="I2684" s="1"/>
      <c r="J2684" s="1"/>
      <c r="K2684" s="1"/>
    </row>
    <row r="2685" spans="2:11" ht="12.75">
      <c r="B2685" s="1"/>
      <c r="C2685" s="1"/>
      <c r="D2685" s="1"/>
      <c r="E2685" s="1"/>
      <c r="F2685" s="1"/>
      <c r="G2685" s="1"/>
      <c r="H2685" s="1"/>
      <c r="I2685" s="1"/>
      <c r="J2685" s="1"/>
      <c r="K2685" s="1"/>
    </row>
    <row r="2686" spans="2:11" ht="12.75">
      <c r="B2686" s="1"/>
      <c r="C2686" s="1"/>
      <c r="D2686" s="1"/>
      <c r="E2686" s="1"/>
      <c r="F2686" s="1"/>
      <c r="G2686" s="1"/>
      <c r="H2686" s="1"/>
      <c r="I2686" s="1"/>
      <c r="J2686" s="1"/>
      <c r="K2686" s="1"/>
    </row>
    <row r="2687" spans="2:11" ht="12.75">
      <c r="B2687" s="1"/>
      <c r="C2687" s="1"/>
      <c r="D2687" s="1"/>
      <c r="E2687" s="1"/>
      <c r="F2687" s="1"/>
      <c r="G2687" s="1"/>
      <c r="H2687" s="1"/>
      <c r="I2687" s="1"/>
      <c r="J2687" s="1"/>
      <c r="K2687" s="1"/>
    </row>
    <row r="2688" spans="2:11" ht="12.75">
      <c r="B2688" s="1"/>
      <c r="C2688" s="1"/>
      <c r="D2688" s="1"/>
      <c r="E2688" s="1"/>
      <c r="F2688" s="1"/>
      <c r="G2688" s="1"/>
      <c r="H2688" s="1"/>
      <c r="I2688" s="1"/>
      <c r="J2688" s="1"/>
      <c r="K2688" s="1"/>
    </row>
    <row r="2689" spans="2:11" ht="12.75">
      <c r="B2689" s="1"/>
      <c r="C2689" s="1"/>
      <c r="D2689" s="1"/>
      <c r="E2689" s="1"/>
      <c r="F2689" s="1"/>
      <c r="G2689" s="1"/>
      <c r="H2689" s="1"/>
      <c r="I2689" s="1"/>
      <c r="J2689" s="1"/>
      <c r="K2689" s="1"/>
    </row>
    <row r="2690" spans="2:11" ht="12.75">
      <c r="B2690" s="1"/>
      <c r="C2690" s="1"/>
      <c r="D2690" s="1"/>
      <c r="E2690" s="1"/>
      <c r="F2690" s="1"/>
      <c r="G2690" s="1"/>
      <c r="H2690" s="1"/>
      <c r="I2690" s="1"/>
      <c r="J2690" s="1"/>
      <c r="K2690" s="1"/>
    </row>
    <row r="2691" spans="2:11" ht="12.75">
      <c r="B2691" s="1"/>
      <c r="C2691" s="1"/>
      <c r="D2691" s="1"/>
      <c r="E2691" s="1"/>
      <c r="F2691" s="1"/>
      <c r="G2691" s="1"/>
      <c r="H2691" s="1"/>
      <c r="I2691" s="1"/>
      <c r="J2691" s="1"/>
      <c r="K2691" s="1"/>
    </row>
    <row r="2692" spans="2:11" ht="12.75">
      <c r="B2692" s="1"/>
      <c r="C2692" s="1"/>
      <c r="D2692" s="1"/>
      <c r="E2692" s="1"/>
      <c r="F2692" s="1"/>
      <c r="G2692" s="1"/>
      <c r="H2692" s="1"/>
      <c r="I2692" s="1"/>
      <c r="J2692" s="1"/>
      <c r="K2692" s="1"/>
    </row>
    <row r="2693" spans="2:11" ht="12.75">
      <c r="B2693" s="1"/>
      <c r="C2693" s="1"/>
      <c r="D2693" s="1"/>
      <c r="E2693" s="1"/>
      <c r="F2693" s="1"/>
      <c r="G2693" s="1"/>
      <c r="H2693" s="1"/>
      <c r="I2693" s="1"/>
      <c r="J2693" s="1"/>
      <c r="K2693" s="1"/>
    </row>
    <row r="2694" spans="2:11" ht="12.75">
      <c r="B2694" s="1"/>
      <c r="C2694" s="1"/>
      <c r="D2694" s="1"/>
      <c r="E2694" s="1"/>
      <c r="F2694" s="1"/>
      <c r="G2694" s="1"/>
      <c r="H2694" s="1"/>
      <c r="I2694" s="1"/>
      <c r="J2694" s="1"/>
      <c r="K2694" s="1"/>
    </row>
    <row r="2695" spans="2:11" ht="12.75">
      <c r="B2695" s="1"/>
      <c r="C2695" s="1"/>
      <c r="D2695" s="1"/>
      <c r="E2695" s="1"/>
      <c r="F2695" s="1"/>
      <c r="G2695" s="1"/>
      <c r="H2695" s="1"/>
      <c r="I2695" s="1"/>
      <c r="J2695" s="1"/>
      <c r="K2695" s="1"/>
    </row>
    <row r="2696" spans="2:11" ht="12.75">
      <c r="B2696" s="1"/>
      <c r="C2696" s="1"/>
      <c r="D2696" s="1"/>
      <c r="E2696" s="1"/>
      <c r="F2696" s="1"/>
      <c r="G2696" s="1"/>
      <c r="H2696" s="1"/>
      <c r="I2696" s="1"/>
      <c r="J2696" s="1"/>
      <c r="K2696" s="1"/>
    </row>
    <row r="2697" spans="2:11" ht="12.75">
      <c r="B2697" s="1"/>
      <c r="C2697" s="1"/>
      <c r="D2697" s="1"/>
      <c r="E2697" s="1"/>
      <c r="F2697" s="1"/>
      <c r="G2697" s="1"/>
      <c r="H2697" s="1"/>
      <c r="I2697" s="1"/>
      <c r="J2697" s="1"/>
      <c r="K2697" s="1"/>
    </row>
    <row r="2698" spans="2:11" ht="12.75">
      <c r="B2698" s="1"/>
      <c r="C2698" s="1"/>
      <c r="D2698" s="1"/>
      <c r="E2698" s="1"/>
      <c r="F2698" s="1"/>
      <c r="G2698" s="1"/>
      <c r="H2698" s="1"/>
      <c r="I2698" s="1"/>
      <c r="J2698" s="1"/>
      <c r="K2698" s="1"/>
    </row>
    <row r="2699" spans="2:11" ht="12.75">
      <c r="B2699" s="1"/>
      <c r="C2699" s="1"/>
      <c r="D2699" s="1"/>
      <c r="E2699" s="1"/>
      <c r="F2699" s="1"/>
      <c r="G2699" s="1"/>
      <c r="H2699" s="1"/>
      <c r="I2699" s="1"/>
      <c r="J2699" s="1"/>
      <c r="K2699" s="1"/>
    </row>
    <row r="2700" spans="2:11" ht="12.75">
      <c r="B2700" s="1"/>
      <c r="C2700" s="1"/>
      <c r="D2700" s="1"/>
      <c r="E2700" s="1"/>
      <c r="F2700" s="1"/>
      <c r="G2700" s="1"/>
      <c r="H2700" s="1"/>
      <c r="I2700" s="1"/>
      <c r="J2700" s="1"/>
      <c r="K2700" s="1"/>
    </row>
    <row r="2701" spans="2:11" ht="12.75">
      <c r="B2701" s="1"/>
      <c r="C2701" s="1"/>
      <c r="D2701" s="1"/>
      <c r="E2701" s="1"/>
      <c r="F2701" s="1"/>
      <c r="G2701" s="1"/>
      <c r="H2701" s="1"/>
      <c r="I2701" s="1"/>
      <c r="J2701" s="1"/>
      <c r="K2701" s="1"/>
    </row>
    <row r="2702" spans="2:11" ht="12.75">
      <c r="B2702" s="1"/>
      <c r="C2702" s="1"/>
      <c r="D2702" s="1"/>
      <c r="E2702" s="1"/>
      <c r="F2702" s="1"/>
      <c r="G2702" s="1"/>
      <c r="H2702" s="1"/>
      <c r="I2702" s="1"/>
      <c r="J2702" s="1"/>
      <c r="K2702" s="1"/>
    </row>
    <row r="2703" spans="2:11" ht="12.75">
      <c r="B2703" s="1"/>
      <c r="C2703" s="1"/>
      <c r="D2703" s="1"/>
      <c r="E2703" s="1"/>
      <c r="F2703" s="1"/>
      <c r="G2703" s="1"/>
      <c r="H2703" s="1"/>
      <c r="I2703" s="1"/>
      <c r="J2703" s="1"/>
      <c r="K2703" s="1"/>
    </row>
    <row r="2704" spans="2:11" ht="12.75">
      <c r="B2704" s="1"/>
      <c r="C2704" s="1"/>
      <c r="D2704" s="1"/>
      <c r="E2704" s="1"/>
      <c r="F2704" s="1"/>
      <c r="G2704" s="1"/>
      <c r="H2704" s="1"/>
      <c r="I2704" s="1"/>
      <c r="J2704" s="1"/>
      <c r="K2704" s="1"/>
    </row>
    <row r="2705" spans="2:11" ht="12.75">
      <c r="B2705" s="1"/>
      <c r="C2705" s="1"/>
      <c r="D2705" s="1"/>
      <c r="E2705" s="1"/>
      <c r="F2705" s="1"/>
      <c r="G2705" s="1"/>
      <c r="H2705" s="1"/>
      <c r="I2705" s="1"/>
      <c r="J2705" s="1"/>
      <c r="K2705" s="1"/>
    </row>
    <row r="2706" spans="2:11" ht="12.75">
      <c r="B2706" s="1"/>
      <c r="C2706" s="1"/>
      <c r="D2706" s="1"/>
      <c r="E2706" s="1"/>
      <c r="F2706" s="1"/>
      <c r="G2706" s="1"/>
      <c r="H2706" s="1"/>
      <c r="I2706" s="1"/>
      <c r="J2706" s="1"/>
      <c r="K2706" s="1"/>
    </row>
    <row r="2707" spans="2:11" ht="12.75">
      <c r="B2707" s="1"/>
      <c r="C2707" s="1"/>
      <c r="D2707" s="1"/>
      <c r="E2707" s="1"/>
      <c r="F2707" s="1"/>
      <c r="G2707" s="1"/>
      <c r="H2707" s="1"/>
      <c r="I2707" s="1"/>
      <c r="J2707" s="1"/>
      <c r="K2707" s="1"/>
    </row>
    <row r="2708" spans="2:11" ht="12.75">
      <c r="B2708" s="1"/>
      <c r="C2708" s="1"/>
      <c r="D2708" s="1"/>
      <c r="E2708" s="1"/>
      <c r="F2708" s="1"/>
      <c r="G2708" s="1"/>
      <c r="H2708" s="1"/>
      <c r="I2708" s="1"/>
      <c r="J2708" s="1"/>
      <c r="K2708" s="1"/>
    </row>
    <row r="2709" spans="2:11" ht="12.75">
      <c r="B2709" s="1"/>
      <c r="C2709" s="1"/>
      <c r="D2709" s="1"/>
      <c r="E2709" s="1"/>
      <c r="F2709" s="1"/>
      <c r="G2709" s="1"/>
      <c r="H2709" s="1"/>
      <c r="I2709" s="1"/>
      <c r="J2709" s="1"/>
      <c r="K2709" s="1"/>
    </row>
    <row r="2710" spans="2:11" ht="12.75">
      <c r="B2710" s="1"/>
      <c r="C2710" s="1"/>
      <c r="D2710" s="1"/>
      <c r="E2710" s="1"/>
      <c r="F2710" s="1"/>
      <c r="G2710" s="1"/>
      <c r="H2710" s="1"/>
      <c r="I2710" s="1"/>
      <c r="J2710" s="1"/>
      <c r="K2710" s="1"/>
    </row>
    <row r="2711" spans="2:11" ht="12.75">
      <c r="B2711" s="1"/>
      <c r="C2711" s="1"/>
      <c r="D2711" s="1"/>
      <c r="E2711" s="1"/>
      <c r="F2711" s="1"/>
      <c r="G2711" s="1"/>
      <c r="H2711" s="1"/>
      <c r="I2711" s="1"/>
      <c r="J2711" s="1"/>
      <c r="K2711" s="1"/>
    </row>
    <row r="2712" spans="2:11" ht="12.75">
      <c r="B2712" s="1"/>
      <c r="C2712" s="1"/>
      <c r="D2712" s="1"/>
      <c r="E2712" s="1"/>
      <c r="F2712" s="1"/>
      <c r="G2712" s="1"/>
      <c r="H2712" s="1"/>
      <c r="I2712" s="1"/>
      <c r="J2712" s="1"/>
      <c r="K2712" s="1"/>
    </row>
    <row r="2713" spans="2:11" ht="12.75">
      <c r="B2713" s="1"/>
      <c r="C2713" s="1"/>
      <c r="D2713" s="1"/>
      <c r="E2713" s="1"/>
      <c r="F2713" s="1"/>
      <c r="G2713" s="1"/>
      <c r="H2713" s="1"/>
      <c r="I2713" s="1"/>
      <c r="J2713" s="1"/>
      <c r="K2713" s="1"/>
    </row>
    <row r="2714" spans="2:11" ht="12.75">
      <c r="B2714" s="1"/>
      <c r="C2714" s="1"/>
      <c r="D2714" s="1"/>
      <c r="E2714" s="1"/>
      <c r="F2714" s="1"/>
      <c r="G2714" s="1"/>
      <c r="H2714" s="1"/>
      <c r="I2714" s="1"/>
      <c r="J2714" s="1"/>
      <c r="K2714" s="1"/>
    </row>
    <row r="2715" spans="2:11" ht="12.75">
      <c r="B2715" s="1"/>
      <c r="C2715" s="1"/>
      <c r="D2715" s="1"/>
      <c r="E2715" s="1"/>
      <c r="F2715" s="1"/>
      <c r="G2715" s="1"/>
      <c r="H2715" s="1"/>
      <c r="I2715" s="1"/>
      <c r="J2715" s="1"/>
      <c r="K2715" s="1"/>
    </row>
    <row r="2716" spans="2:11" ht="12.75">
      <c r="B2716" s="1"/>
      <c r="C2716" s="1"/>
      <c r="D2716" s="1"/>
      <c r="E2716" s="1"/>
      <c r="F2716" s="1"/>
      <c r="G2716" s="1"/>
      <c r="H2716" s="1"/>
      <c r="I2716" s="1"/>
      <c r="J2716" s="1"/>
      <c r="K2716" s="1"/>
    </row>
    <row r="2717" spans="2:11" ht="12.75">
      <c r="B2717" s="1"/>
      <c r="C2717" s="1"/>
      <c r="D2717" s="1"/>
      <c r="E2717" s="1"/>
      <c r="F2717" s="1"/>
      <c r="G2717" s="1"/>
      <c r="H2717" s="1"/>
      <c r="I2717" s="1"/>
      <c r="J2717" s="1"/>
      <c r="K2717" s="1"/>
    </row>
    <row r="2718" spans="2:11" ht="12.75">
      <c r="B2718" s="1"/>
      <c r="C2718" s="1"/>
      <c r="D2718" s="1"/>
      <c r="E2718" s="1"/>
      <c r="F2718" s="1"/>
      <c r="G2718" s="1"/>
      <c r="H2718" s="1"/>
      <c r="I2718" s="1"/>
      <c r="J2718" s="1"/>
      <c r="K2718" s="1"/>
    </row>
    <row r="2719" spans="2:11" ht="12.75">
      <c r="B2719" s="1"/>
      <c r="C2719" s="1"/>
      <c r="D2719" s="1"/>
      <c r="E2719" s="1"/>
      <c r="F2719" s="1"/>
      <c r="G2719" s="1"/>
      <c r="H2719" s="1"/>
      <c r="I2719" s="1"/>
      <c r="J2719" s="1"/>
      <c r="K2719" s="1"/>
    </row>
    <row r="2720" spans="2:11" ht="12.75">
      <c r="B2720" s="1"/>
      <c r="C2720" s="1"/>
      <c r="D2720" s="1"/>
      <c r="E2720" s="1"/>
      <c r="F2720" s="1"/>
      <c r="G2720" s="1"/>
      <c r="H2720" s="1"/>
      <c r="I2720" s="1"/>
      <c r="J2720" s="1"/>
      <c r="K2720" s="1"/>
    </row>
    <row r="2721" spans="2:11" ht="12.75">
      <c r="B2721" s="1"/>
      <c r="C2721" s="1"/>
      <c r="D2721" s="1"/>
      <c r="E2721" s="1"/>
      <c r="F2721" s="1"/>
      <c r="G2721" s="1"/>
      <c r="H2721" s="1"/>
      <c r="I2721" s="1"/>
      <c r="J2721" s="1"/>
      <c r="K2721" s="1"/>
    </row>
    <row r="2722" spans="2:11" ht="12.75">
      <c r="B2722" s="1"/>
      <c r="C2722" s="1"/>
      <c r="D2722" s="1"/>
      <c r="E2722" s="1"/>
      <c r="F2722" s="1"/>
      <c r="G2722" s="1"/>
      <c r="H2722" s="1"/>
      <c r="I2722" s="1"/>
      <c r="J2722" s="1"/>
      <c r="K2722" s="1"/>
    </row>
    <row r="2723" spans="2:11" ht="12.75">
      <c r="B2723" s="1"/>
      <c r="C2723" s="1"/>
      <c r="D2723" s="1"/>
      <c r="E2723" s="1"/>
      <c r="F2723" s="1"/>
      <c r="G2723" s="1"/>
      <c r="H2723" s="1"/>
      <c r="I2723" s="1"/>
      <c r="J2723" s="1"/>
      <c r="K2723" s="1"/>
    </row>
    <row r="2724" spans="2:11" ht="12.75">
      <c r="B2724" s="1"/>
      <c r="C2724" s="1"/>
      <c r="D2724" s="1"/>
      <c r="E2724" s="1"/>
      <c r="F2724" s="1"/>
      <c r="G2724" s="1"/>
      <c r="H2724" s="1"/>
      <c r="I2724" s="1"/>
      <c r="J2724" s="1"/>
      <c r="K2724" s="1"/>
    </row>
    <row r="2725" spans="2:11" ht="12.75">
      <c r="B2725" s="1"/>
      <c r="C2725" s="1"/>
      <c r="D2725" s="1"/>
      <c r="E2725" s="1"/>
      <c r="F2725" s="1"/>
      <c r="G2725" s="1"/>
      <c r="H2725" s="1"/>
      <c r="I2725" s="1"/>
      <c r="J2725" s="1"/>
      <c r="K2725" s="1"/>
    </row>
    <row r="2726" spans="2:11" ht="12.75">
      <c r="B2726" s="1"/>
      <c r="C2726" s="1"/>
      <c r="D2726" s="1"/>
      <c r="E2726" s="1"/>
      <c r="F2726" s="1"/>
      <c r="G2726" s="1"/>
      <c r="H2726" s="1"/>
      <c r="I2726" s="1"/>
      <c r="J2726" s="1"/>
      <c r="K2726" s="1"/>
    </row>
    <row r="2727" spans="2:11" ht="12.75">
      <c r="B2727" s="1"/>
      <c r="C2727" s="1"/>
      <c r="D2727" s="1"/>
      <c r="E2727" s="1"/>
      <c r="F2727" s="1"/>
      <c r="G2727" s="1"/>
      <c r="H2727" s="1"/>
      <c r="I2727" s="1"/>
      <c r="J2727" s="1"/>
      <c r="K2727" s="1"/>
    </row>
    <row r="2728" spans="2:11" ht="12.75">
      <c r="B2728" s="1"/>
      <c r="C2728" s="1"/>
      <c r="D2728" s="1"/>
      <c r="E2728" s="1"/>
      <c r="F2728" s="1"/>
      <c r="G2728" s="1"/>
      <c r="H2728" s="1"/>
      <c r="I2728" s="1"/>
      <c r="J2728" s="1"/>
      <c r="K2728" s="1"/>
    </row>
    <row r="2729" spans="2:11" ht="12.75">
      <c r="B2729" s="1"/>
      <c r="C2729" s="1"/>
      <c r="D2729" s="1"/>
      <c r="E2729" s="1"/>
      <c r="F2729" s="1"/>
      <c r="G2729" s="1"/>
      <c r="H2729" s="1"/>
      <c r="I2729" s="1"/>
      <c r="J2729" s="1"/>
      <c r="K2729" s="1"/>
    </row>
    <row r="2730" spans="2:11" ht="12.75">
      <c r="B2730" s="1"/>
      <c r="C2730" s="1"/>
      <c r="D2730" s="1"/>
      <c r="E2730" s="1"/>
      <c r="F2730" s="1"/>
      <c r="G2730" s="1"/>
      <c r="H2730" s="1"/>
      <c r="I2730" s="1"/>
      <c r="J2730" s="1"/>
      <c r="K2730" s="1"/>
    </row>
    <row r="2731" spans="2:11" ht="12.75">
      <c r="B2731" s="1"/>
      <c r="C2731" s="1"/>
      <c r="D2731" s="1"/>
      <c r="E2731" s="1"/>
      <c r="F2731" s="1"/>
      <c r="G2731" s="1"/>
      <c r="H2731" s="1"/>
      <c r="I2731" s="1"/>
      <c r="J2731" s="1"/>
      <c r="K2731" s="1"/>
    </row>
    <row r="2732" spans="2:11" ht="12.75">
      <c r="B2732" s="1"/>
      <c r="C2732" s="1"/>
      <c r="D2732" s="1"/>
      <c r="E2732" s="1"/>
      <c r="F2732" s="1"/>
      <c r="G2732" s="1"/>
      <c r="H2732" s="1"/>
      <c r="I2732" s="1"/>
      <c r="J2732" s="1"/>
      <c r="K2732" s="1"/>
    </row>
    <row r="2733" spans="2:11" ht="12.75">
      <c r="B2733" s="1"/>
      <c r="C2733" s="1"/>
      <c r="D2733" s="1"/>
      <c r="E2733" s="1"/>
      <c r="F2733" s="1"/>
      <c r="G2733" s="1"/>
      <c r="H2733" s="1"/>
      <c r="I2733" s="1"/>
      <c r="J2733" s="1"/>
      <c r="K2733" s="1"/>
    </row>
    <row r="2734" spans="2:11" ht="12.75">
      <c r="B2734" s="1"/>
      <c r="C2734" s="1"/>
      <c r="D2734" s="1"/>
      <c r="E2734" s="1"/>
      <c r="F2734" s="1"/>
      <c r="G2734" s="1"/>
      <c r="H2734" s="1"/>
      <c r="I2734" s="1"/>
      <c r="J2734" s="1"/>
      <c r="K2734" s="1"/>
    </row>
    <row r="2735" spans="2:11" ht="12.75">
      <c r="B2735" s="1"/>
      <c r="C2735" s="1"/>
      <c r="D2735" s="1"/>
      <c r="E2735" s="1"/>
      <c r="F2735" s="1"/>
      <c r="G2735" s="1"/>
      <c r="H2735" s="1"/>
      <c r="I2735" s="1"/>
      <c r="J2735" s="1"/>
      <c r="K2735" s="1"/>
    </row>
    <row r="2736" spans="2:11" ht="12.75">
      <c r="B2736" s="1"/>
      <c r="C2736" s="1"/>
      <c r="D2736" s="1"/>
      <c r="E2736" s="1"/>
      <c r="F2736" s="1"/>
      <c r="G2736" s="1"/>
      <c r="H2736" s="1"/>
      <c r="I2736" s="1"/>
      <c r="J2736" s="1"/>
      <c r="K2736" s="1"/>
    </row>
    <row r="2737" spans="2:11" ht="12.75">
      <c r="B2737" s="1"/>
      <c r="C2737" s="1"/>
      <c r="D2737" s="1"/>
      <c r="E2737" s="1"/>
      <c r="F2737" s="1"/>
      <c r="G2737" s="1"/>
      <c r="H2737" s="1"/>
      <c r="I2737" s="1"/>
      <c r="J2737" s="1"/>
      <c r="K2737" s="1"/>
    </row>
    <row r="2738" spans="2:11" ht="12.75">
      <c r="B2738" s="1"/>
      <c r="C2738" s="1"/>
      <c r="D2738" s="1"/>
      <c r="E2738" s="1"/>
      <c r="F2738" s="1"/>
      <c r="G2738" s="1"/>
      <c r="H2738" s="1"/>
      <c r="I2738" s="1"/>
      <c r="J2738" s="1"/>
      <c r="K2738" s="1"/>
    </row>
    <row r="2739" spans="2:11" ht="12.75">
      <c r="B2739" s="1"/>
      <c r="C2739" s="1"/>
      <c r="D2739" s="1"/>
      <c r="E2739" s="1"/>
      <c r="F2739" s="1"/>
      <c r="G2739" s="1"/>
      <c r="H2739" s="1"/>
      <c r="I2739" s="1"/>
      <c r="J2739" s="1"/>
      <c r="K2739" s="1"/>
    </row>
    <row r="2740" spans="2:11" ht="12.75">
      <c r="B2740" s="1"/>
      <c r="C2740" s="1"/>
      <c r="D2740" s="1"/>
      <c r="E2740" s="1"/>
      <c r="F2740" s="1"/>
      <c r="G2740" s="1"/>
      <c r="H2740" s="1"/>
      <c r="I2740" s="1"/>
      <c r="J2740" s="1"/>
      <c r="K2740" s="1"/>
    </row>
    <row r="2741" spans="2:11" ht="12.75">
      <c r="B2741" s="1"/>
      <c r="C2741" s="1"/>
      <c r="D2741" s="1"/>
      <c r="E2741" s="1"/>
      <c r="F2741" s="1"/>
      <c r="G2741" s="1"/>
      <c r="H2741" s="1"/>
      <c r="I2741" s="1"/>
      <c r="J2741" s="1"/>
      <c r="K2741" s="1"/>
    </row>
    <row r="2742" spans="2:11" ht="12.75">
      <c r="B2742" s="1"/>
      <c r="C2742" s="1"/>
      <c r="D2742" s="1"/>
      <c r="E2742" s="1"/>
      <c r="F2742" s="1"/>
      <c r="G2742" s="1"/>
      <c r="H2742" s="1"/>
      <c r="I2742" s="1"/>
      <c r="J2742" s="1"/>
      <c r="K2742" s="1"/>
    </row>
    <row r="2743" spans="2:11" ht="12.75">
      <c r="B2743" s="1"/>
      <c r="C2743" s="1"/>
      <c r="D2743" s="1"/>
      <c r="E2743" s="1"/>
      <c r="F2743" s="1"/>
      <c r="G2743" s="1"/>
      <c r="H2743" s="1"/>
      <c r="I2743" s="1"/>
      <c r="J2743" s="1"/>
      <c r="K2743" s="1"/>
    </row>
    <row r="2744" spans="2:11" ht="12.75">
      <c r="B2744" s="1"/>
      <c r="C2744" s="1"/>
      <c r="D2744" s="1"/>
      <c r="E2744" s="1"/>
      <c r="F2744" s="1"/>
      <c r="G2744" s="1"/>
      <c r="H2744" s="1"/>
      <c r="I2744" s="1"/>
      <c r="J2744" s="1"/>
      <c r="K2744" s="1"/>
    </row>
    <row r="2745" spans="2:11" ht="12.75">
      <c r="B2745" s="1"/>
      <c r="C2745" s="1"/>
      <c r="D2745" s="1"/>
      <c r="E2745" s="1"/>
      <c r="F2745" s="1"/>
      <c r="G2745" s="1"/>
      <c r="H2745" s="1"/>
      <c r="I2745" s="1"/>
      <c r="J2745" s="1"/>
      <c r="K2745" s="1"/>
    </row>
    <row r="2746" spans="2:11" ht="12.75">
      <c r="B2746" s="1"/>
      <c r="C2746" s="1"/>
      <c r="D2746" s="1"/>
      <c r="E2746" s="1"/>
      <c r="F2746" s="1"/>
      <c r="G2746" s="1"/>
      <c r="H2746" s="1"/>
      <c r="I2746" s="1"/>
      <c r="J2746" s="1"/>
      <c r="K2746" s="1"/>
    </row>
    <row r="2747" spans="2:11" ht="12.75">
      <c r="B2747" s="1"/>
      <c r="C2747" s="1"/>
      <c r="D2747" s="1"/>
      <c r="E2747" s="1"/>
      <c r="F2747" s="1"/>
      <c r="G2747" s="1"/>
      <c r="H2747" s="1"/>
      <c r="I2747" s="1"/>
      <c r="J2747" s="1"/>
      <c r="K2747" s="1"/>
    </row>
    <row r="2748" spans="2:11" ht="12.75">
      <c r="B2748" s="1"/>
      <c r="C2748" s="1"/>
      <c r="D2748" s="1"/>
      <c r="E2748" s="1"/>
      <c r="F2748" s="1"/>
      <c r="G2748" s="1"/>
      <c r="H2748" s="1"/>
      <c r="I2748" s="1"/>
      <c r="J2748" s="1"/>
      <c r="K2748" s="1"/>
    </row>
    <row r="2749" spans="2:11" ht="12.75">
      <c r="B2749" s="1"/>
      <c r="C2749" s="1"/>
      <c r="D2749" s="1"/>
      <c r="E2749" s="1"/>
      <c r="F2749" s="1"/>
      <c r="G2749" s="1"/>
      <c r="H2749" s="1"/>
      <c r="I2749" s="1"/>
      <c r="J2749" s="1"/>
      <c r="K2749" s="1"/>
    </row>
    <row r="2750" spans="2:11" ht="12.75">
      <c r="B2750" s="1"/>
      <c r="C2750" s="1"/>
      <c r="D2750" s="1"/>
      <c r="E2750" s="1"/>
      <c r="F2750" s="1"/>
      <c r="G2750" s="1"/>
      <c r="H2750" s="1"/>
      <c r="I2750" s="1"/>
      <c r="J2750" s="1"/>
      <c r="K2750" s="1"/>
    </row>
    <row r="2751" spans="2:11" ht="12.75">
      <c r="B2751" s="1"/>
      <c r="C2751" s="1"/>
      <c r="D2751" s="1"/>
      <c r="E2751" s="1"/>
      <c r="F2751" s="1"/>
      <c r="G2751" s="1"/>
      <c r="H2751" s="1"/>
      <c r="I2751" s="1"/>
      <c r="J2751" s="1"/>
      <c r="K2751" s="1"/>
    </row>
    <row r="2752" spans="2:11" ht="12.75">
      <c r="B2752" s="1"/>
      <c r="C2752" s="1"/>
      <c r="D2752" s="1"/>
      <c r="E2752" s="1"/>
      <c r="F2752" s="1"/>
      <c r="G2752" s="1"/>
      <c r="H2752" s="1"/>
      <c r="I2752" s="1"/>
      <c r="J2752" s="1"/>
      <c r="K2752" s="1"/>
    </row>
    <row r="2753" spans="2:11" ht="12.75">
      <c r="B2753" s="1"/>
      <c r="C2753" s="1"/>
      <c r="D2753" s="1"/>
      <c r="E2753" s="1"/>
      <c r="F2753" s="1"/>
      <c r="G2753" s="1"/>
      <c r="H2753" s="1"/>
      <c r="I2753" s="1"/>
      <c r="J2753" s="1"/>
      <c r="K2753" s="1"/>
    </row>
    <row r="2754" spans="2:11" ht="12.75">
      <c r="B2754" s="1"/>
      <c r="C2754" s="1"/>
      <c r="D2754" s="1"/>
      <c r="E2754" s="1"/>
      <c r="F2754" s="1"/>
      <c r="G2754" s="1"/>
      <c r="H2754" s="1"/>
      <c r="I2754" s="1"/>
      <c r="J2754" s="1"/>
      <c r="K2754" s="1"/>
    </row>
    <row r="2755" spans="2:11" ht="12.75">
      <c r="B2755" s="1"/>
      <c r="C2755" s="1"/>
      <c r="D2755" s="1"/>
      <c r="E2755" s="1"/>
      <c r="F2755" s="1"/>
      <c r="G2755" s="1"/>
      <c r="H2755" s="1"/>
      <c r="I2755" s="1"/>
      <c r="J2755" s="1"/>
      <c r="K2755" s="1"/>
    </row>
    <row r="2756" spans="2:11" ht="12.75">
      <c r="B2756" s="1"/>
      <c r="C2756" s="1"/>
      <c r="D2756" s="1"/>
      <c r="E2756" s="1"/>
      <c r="F2756" s="1"/>
      <c r="G2756" s="1"/>
      <c r="H2756" s="1"/>
      <c r="I2756" s="1"/>
      <c r="J2756" s="1"/>
      <c r="K2756" s="1"/>
    </row>
    <row r="2757" spans="2:11" ht="12.75">
      <c r="B2757" s="1"/>
      <c r="C2757" s="1"/>
      <c r="D2757" s="1"/>
      <c r="E2757" s="1"/>
      <c r="F2757" s="1"/>
      <c r="G2757" s="1"/>
      <c r="H2757" s="1"/>
      <c r="I2757" s="1"/>
      <c r="J2757" s="1"/>
      <c r="K2757" s="1"/>
    </row>
    <row r="2758" spans="2:11" ht="12.75">
      <c r="B2758" s="1"/>
      <c r="C2758" s="1"/>
      <c r="D2758" s="1"/>
      <c r="E2758" s="1"/>
      <c r="F2758" s="1"/>
      <c r="G2758" s="1"/>
      <c r="H2758" s="1"/>
      <c r="I2758" s="1"/>
      <c r="J2758" s="1"/>
      <c r="K2758" s="1"/>
    </row>
    <row r="2759" spans="2:11" ht="12.75">
      <c r="B2759" s="1"/>
      <c r="C2759" s="1"/>
      <c r="D2759" s="1"/>
      <c r="E2759" s="1"/>
      <c r="F2759" s="1"/>
      <c r="G2759" s="1"/>
      <c r="H2759" s="1"/>
      <c r="I2759" s="1"/>
      <c r="J2759" s="1"/>
      <c r="K2759" s="1"/>
    </row>
    <row r="2760" spans="2:11" ht="12.75">
      <c r="B2760" s="1"/>
      <c r="C2760" s="1"/>
      <c r="D2760" s="1"/>
      <c r="E2760" s="1"/>
      <c r="F2760" s="1"/>
      <c r="G2760" s="1"/>
      <c r="H2760" s="1"/>
      <c r="I2760" s="1"/>
      <c r="J2760" s="1"/>
      <c r="K2760" s="1"/>
    </row>
    <row r="2761" spans="2:11" ht="12.75">
      <c r="B2761" s="1"/>
      <c r="C2761" s="1"/>
      <c r="D2761" s="1"/>
      <c r="E2761" s="1"/>
      <c r="F2761" s="1"/>
      <c r="G2761" s="1"/>
      <c r="H2761" s="1"/>
      <c r="I2761" s="1"/>
      <c r="J2761" s="1"/>
      <c r="K2761" s="1"/>
    </row>
    <row r="2762" spans="2:11" ht="12.75">
      <c r="B2762" s="1"/>
      <c r="C2762" s="1"/>
      <c r="D2762" s="1"/>
      <c r="E2762" s="1"/>
      <c r="F2762" s="1"/>
      <c r="G2762" s="1"/>
      <c r="H2762" s="1"/>
      <c r="I2762" s="1"/>
      <c r="J2762" s="1"/>
      <c r="K2762" s="1"/>
    </row>
    <row r="2763" spans="2:11" ht="12.75">
      <c r="B2763" s="1"/>
      <c r="C2763" s="1"/>
      <c r="D2763" s="1"/>
      <c r="E2763" s="1"/>
      <c r="F2763" s="1"/>
      <c r="G2763" s="1"/>
      <c r="H2763" s="1"/>
      <c r="I2763" s="1"/>
      <c r="J2763" s="1"/>
      <c r="K2763" s="1"/>
    </row>
    <row r="2764" spans="2:11" ht="12.75">
      <c r="B2764" s="1"/>
      <c r="C2764" s="1"/>
      <c r="D2764" s="1"/>
      <c r="E2764" s="1"/>
      <c r="F2764" s="1"/>
      <c r="G2764" s="1"/>
      <c r="H2764" s="1"/>
      <c r="I2764" s="1"/>
      <c r="J2764" s="1"/>
      <c r="K2764" s="1"/>
    </row>
    <row r="2765" spans="2:11" ht="12.75">
      <c r="B2765" s="1"/>
      <c r="C2765" s="1"/>
      <c r="D2765" s="1"/>
      <c r="E2765" s="1"/>
      <c r="F2765" s="1"/>
      <c r="G2765" s="1"/>
      <c r="H2765" s="1"/>
      <c r="I2765" s="1"/>
      <c r="J2765" s="1"/>
      <c r="K2765" s="1"/>
    </row>
    <row r="2766" spans="2:11" ht="12.75">
      <c r="B2766" s="1"/>
      <c r="C2766" s="1"/>
      <c r="D2766" s="1"/>
      <c r="E2766" s="1"/>
      <c r="F2766" s="1"/>
      <c r="G2766" s="1"/>
      <c r="H2766" s="1"/>
      <c r="I2766" s="1"/>
      <c r="J2766" s="1"/>
      <c r="K2766" s="1"/>
    </row>
    <row r="2767" spans="2:11" ht="12.75">
      <c r="B2767" s="1"/>
      <c r="C2767" s="1"/>
      <c r="D2767" s="1"/>
      <c r="E2767" s="1"/>
      <c r="F2767" s="1"/>
      <c r="G2767" s="1"/>
      <c r="H2767" s="1"/>
      <c r="I2767" s="1"/>
      <c r="J2767" s="1"/>
      <c r="K2767" s="1"/>
    </row>
    <row r="2768" spans="2:11" ht="12.75">
      <c r="B2768" s="1"/>
      <c r="C2768" s="1"/>
      <c r="D2768" s="1"/>
      <c r="E2768" s="1"/>
      <c r="F2768" s="1"/>
      <c r="G2768" s="1"/>
      <c r="H2768" s="1"/>
      <c r="I2768" s="1"/>
      <c r="J2768" s="1"/>
      <c r="K2768" s="1"/>
    </row>
    <row r="2769" spans="2:11" ht="12.75">
      <c r="B2769" s="1"/>
      <c r="C2769" s="1"/>
      <c r="D2769" s="1"/>
      <c r="E2769" s="1"/>
      <c r="F2769" s="1"/>
      <c r="G2769" s="1"/>
      <c r="H2769" s="1"/>
      <c r="I2769" s="1"/>
      <c r="J2769" s="1"/>
      <c r="K2769" s="1"/>
    </row>
    <row r="2770" spans="2:11" ht="12.75">
      <c r="B2770" s="1"/>
      <c r="C2770" s="1"/>
      <c r="D2770" s="1"/>
      <c r="E2770" s="1"/>
      <c r="F2770" s="1"/>
      <c r="G2770" s="1"/>
      <c r="H2770" s="1"/>
      <c r="I2770" s="1"/>
      <c r="J2770" s="1"/>
      <c r="K2770" s="1"/>
    </row>
    <row r="2771" spans="2:11" ht="12.75">
      <c r="B2771" s="1"/>
      <c r="C2771" s="1"/>
      <c r="D2771" s="1"/>
      <c r="E2771" s="1"/>
      <c r="F2771" s="1"/>
      <c r="G2771" s="1"/>
      <c r="H2771" s="1"/>
      <c r="I2771" s="1"/>
      <c r="J2771" s="1"/>
      <c r="K2771" s="1"/>
    </row>
    <row r="2772" spans="2:11" ht="12.75">
      <c r="B2772" s="1"/>
      <c r="C2772" s="1"/>
      <c r="D2772" s="1"/>
      <c r="E2772" s="1"/>
      <c r="F2772" s="1"/>
      <c r="G2772" s="1"/>
      <c r="H2772" s="1"/>
      <c r="I2772" s="1"/>
      <c r="J2772" s="1"/>
      <c r="K2772" s="1"/>
    </row>
    <row r="2773" spans="2:11" ht="12.75">
      <c r="B2773" s="1"/>
      <c r="C2773" s="1"/>
      <c r="D2773" s="1"/>
      <c r="E2773" s="1"/>
      <c r="F2773" s="1"/>
      <c r="G2773" s="1"/>
      <c r="H2773" s="1"/>
      <c r="I2773" s="1"/>
      <c r="J2773" s="1"/>
      <c r="K2773" s="1"/>
    </row>
    <row r="2774" spans="2:11" ht="12.75">
      <c r="B2774" s="1"/>
      <c r="C2774" s="1"/>
      <c r="D2774" s="1"/>
      <c r="E2774" s="1"/>
      <c r="F2774" s="1"/>
      <c r="G2774" s="1"/>
      <c r="H2774" s="1"/>
      <c r="I2774" s="1"/>
      <c r="J2774" s="1"/>
      <c r="K2774" s="1"/>
    </row>
    <row r="2775" spans="2:11" ht="12.75">
      <c r="B2775" s="1"/>
      <c r="C2775" s="1"/>
      <c r="D2775" s="1"/>
      <c r="E2775" s="1"/>
      <c r="F2775" s="1"/>
      <c r="G2775" s="1"/>
      <c r="H2775" s="1"/>
      <c r="I2775" s="1"/>
      <c r="J2775" s="1"/>
      <c r="K2775" s="1"/>
    </row>
    <row r="2776" spans="2:11" ht="12.75">
      <c r="B2776" s="1"/>
      <c r="C2776" s="1"/>
      <c r="D2776" s="1"/>
      <c r="E2776" s="1"/>
      <c r="F2776" s="1"/>
      <c r="G2776" s="1"/>
      <c r="H2776" s="1"/>
      <c r="I2776" s="1"/>
      <c r="J2776" s="1"/>
      <c r="K2776" s="1"/>
    </row>
    <row r="2777" spans="2:11" ht="12.75">
      <c r="B2777" s="1"/>
      <c r="C2777" s="1"/>
      <c r="D2777" s="1"/>
      <c r="E2777" s="1"/>
      <c r="F2777" s="1"/>
      <c r="G2777" s="1"/>
      <c r="H2777" s="1"/>
      <c r="I2777" s="1"/>
      <c r="J2777" s="1"/>
      <c r="K2777" s="1"/>
    </row>
    <row r="2778" spans="2:11" ht="12.75">
      <c r="B2778" s="1"/>
      <c r="C2778" s="1"/>
      <c r="D2778" s="1"/>
      <c r="E2778" s="1"/>
      <c r="F2778" s="1"/>
      <c r="G2778" s="1"/>
      <c r="H2778" s="1"/>
      <c r="I2778" s="1"/>
      <c r="J2778" s="1"/>
      <c r="K2778" s="1"/>
    </row>
    <row r="2779" spans="2:11" ht="12.75">
      <c r="B2779" s="1"/>
      <c r="C2779" s="1"/>
      <c r="D2779" s="1"/>
      <c r="E2779" s="1"/>
      <c r="F2779" s="1"/>
      <c r="G2779" s="1"/>
      <c r="H2779" s="1"/>
      <c r="I2779" s="1"/>
      <c r="J2779" s="1"/>
      <c r="K2779" s="1"/>
    </row>
    <row r="2780" spans="2:11" ht="12.75">
      <c r="B2780" s="1"/>
      <c r="C2780" s="1"/>
      <c r="D2780" s="1"/>
      <c r="E2780" s="1"/>
      <c r="F2780" s="1"/>
      <c r="G2780" s="1"/>
      <c r="H2780" s="1"/>
      <c r="I2780" s="1"/>
      <c r="J2780" s="1"/>
      <c r="K2780" s="1"/>
    </row>
    <row r="2781" spans="2:11" ht="12.75">
      <c r="B2781" s="1"/>
      <c r="C2781" s="1"/>
      <c r="D2781" s="1"/>
      <c r="E2781" s="1"/>
      <c r="F2781" s="1"/>
      <c r="G2781" s="1"/>
      <c r="H2781" s="1"/>
      <c r="I2781" s="1"/>
      <c r="J2781" s="1"/>
      <c r="K2781" s="1"/>
    </row>
    <row r="2782" spans="2:11" ht="12.75">
      <c r="B2782" s="1"/>
      <c r="C2782" s="1"/>
      <c r="D2782" s="1"/>
      <c r="E2782" s="1"/>
      <c r="F2782" s="1"/>
      <c r="G2782" s="1"/>
      <c r="H2782" s="1"/>
      <c r="I2782" s="1"/>
      <c r="J2782" s="1"/>
      <c r="K2782" s="1"/>
    </row>
    <row r="2783" spans="2:11" ht="12.75">
      <c r="B2783" s="1"/>
      <c r="C2783" s="1"/>
      <c r="D2783" s="1"/>
      <c r="E2783" s="1"/>
      <c r="F2783" s="1"/>
      <c r="G2783" s="1"/>
      <c r="H2783" s="1"/>
      <c r="I2783" s="1"/>
      <c r="J2783" s="1"/>
      <c r="K2783" s="1"/>
    </row>
    <row r="2784" spans="2:11" ht="12.75">
      <c r="B2784" s="1"/>
      <c r="C2784" s="1"/>
      <c r="D2784" s="1"/>
      <c r="E2784" s="1"/>
      <c r="F2784" s="1"/>
      <c r="G2784" s="1"/>
      <c r="H2784" s="1"/>
      <c r="I2784" s="1"/>
      <c r="J2784" s="1"/>
      <c r="K2784" s="1"/>
    </row>
    <row r="2785" spans="2:11" ht="12.75">
      <c r="B2785" s="1"/>
      <c r="C2785" s="1"/>
      <c r="D2785" s="1"/>
      <c r="E2785" s="1"/>
      <c r="F2785" s="1"/>
      <c r="G2785" s="1"/>
      <c r="H2785" s="1"/>
      <c r="I2785" s="1"/>
      <c r="J2785" s="1"/>
      <c r="K2785" s="1"/>
    </row>
    <row r="2786" spans="2:11" ht="12.75">
      <c r="B2786" s="1"/>
      <c r="C2786" s="1"/>
      <c r="D2786" s="1"/>
      <c r="E2786" s="1"/>
      <c r="F2786" s="1"/>
      <c r="G2786" s="1"/>
      <c r="H2786" s="1"/>
      <c r="I2786" s="1"/>
      <c r="J2786" s="1"/>
      <c r="K2786" s="1"/>
    </row>
    <row r="2787" spans="2:11" ht="12.75">
      <c r="B2787" s="1"/>
      <c r="C2787" s="1"/>
      <c r="D2787" s="1"/>
      <c r="E2787" s="1"/>
      <c r="F2787" s="1"/>
      <c r="G2787" s="1"/>
      <c r="H2787" s="1"/>
      <c r="I2787" s="1"/>
      <c r="J2787" s="1"/>
      <c r="K2787" s="1"/>
    </row>
    <row r="2788" spans="2:11" ht="12.75">
      <c r="B2788" s="1"/>
      <c r="C2788" s="1"/>
      <c r="D2788" s="1"/>
      <c r="E2788" s="1"/>
      <c r="F2788" s="1"/>
      <c r="G2788" s="1"/>
      <c r="H2788" s="1"/>
      <c r="I2788" s="1"/>
      <c r="J2788" s="1"/>
      <c r="K2788" s="1"/>
    </row>
    <row r="2789" spans="2:11" ht="12.75">
      <c r="B2789" s="1"/>
      <c r="C2789" s="1"/>
      <c r="D2789" s="1"/>
      <c r="E2789" s="1"/>
      <c r="F2789" s="1"/>
      <c r="G2789" s="1"/>
      <c r="H2789" s="1"/>
      <c r="I2789" s="1"/>
      <c r="J2789" s="1"/>
      <c r="K2789" s="1"/>
    </row>
    <row r="2790" spans="2:11" ht="12.75">
      <c r="B2790" s="1"/>
      <c r="C2790" s="1"/>
      <c r="D2790" s="1"/>
      <c r="E2790" s="1"/>
      <c r="F2790" s="1"/>
      <c r="G2790" s="1"/>
      <c r="H2790" s="1"/>
      <c r="I2790" s="1"/>
      <c r="J2790" s="1"/>
      <c r="K2790" s="1"/>
    </row>
    <row r="2791" spans="2:11" ht="12.75">
      <c r="B2791" s="1"/>
      <c r="C2791" s="1"/>
      <c r="D2791" s="1"/>
      <c r="E2791" s="1"/>
      <c r="F2791" s="1"/>
      <c r="G2791" s="1"/>
      <c r="H2791" s="1"/>
      <c r="I2791" s="1"/>
      <c r="J2791" s="1"/>
      <c r="K2791" s="1"/>
    </row>
    <row r="2792" spans="2:11" ht="12.75">
      <c r="B2792" s="1"/>
      <c r="C2792" s="1"/>
      <c r="D2792" s="1"/>
      <c r="E2792" s="1"/>
      <c r="F2792" s="1"/>
      <c r="G2792" s="1"/>
      <c r="H2792" s="1"/>
      <c r="I2792" s="1"/>
      <c r="J2792" s="1"/>
      <c r="K2792" s="1"/>
    </row>
    <row r="2793" spans="2:11" ht="12.75">
      <c r="B2793" s="1"/>
      <c r="C2793" s="1"/>
      <c r="D2793" s="1"/>
      <c r="E2793" s="1"/>
      <c r="F2793" s="1"/>
      <c r="G2793" s="1"/>
      <c r="H2793" s="1"/>
      <c r="I2793" s="1"/>
      <c r="J2793" s="1"/>
      <c r="K2793" s="1"/>
    </row>
    <row r="2794" spans="2:11" ht="12.75">
      <c r="B2794" s="1"/>
      <c r="C2794" s="1"/>
      <c r="D2794" s="1"/>
      <c r="E2794" s="1"/>
      <c r="F2794" s="1"/>
      <c r="G2794" s="1"/>
      <c r="H2794" s="1"/>
      <c r="I2794" s="1"/>
      <c r="J2794" s="1"/>
      <c r="K2794" s="1"/>
    </row>
    <row r="2795" spans="2:11" ht="12.75">
      <c r="B2795" s="1"/>
      <c r="C2795" s="1"/>
      <c r="D2795" s="1"/>
      <c r="E2795" s="1"/>
      <c r="F2795" s="1"/>
      <c r="G2795" s="1"/>
      <c r="H2795" s="1"/>
      <c r="I2795" s="1"/>
      <c r="J2795" s="1"/>
      <c r="K2795" s="1"/>
    </row>
    <row r="2796" spans="2:11" ht="12.75">
      <c r="B2796" s="1"/>
      <c r="C2796" s="1"/>
      <c r="D2796" s="1"/>
      <c r="E2796" s="1"/>
      <c r="F2796" s="1"/>
      <c r="G2796" s="1"/>
      <c r="H2796" s="1"/>
      <c r="I2796" s="1"/>
      <c r="J2796" s="1"/>
      <c r="K2796" s="1"/>
    </row>
    <row r="2797" spans="2:11" ht="12.75">
      <c r="B2797" s="1"/>
      <c r="C2797" s="1"/>
      <c r="D2797" s="1"/>
      <c r="E2797" s="1"/>
      <c r="F2797" s="1"/>
      <c r="G2797" s="1"/>
      <c r="H2797" s="1"/>
      <c r="I2797" s="1"/>
      <c r="J2797" s="1"/>
      <c r="K2797" s="1"/>
    </row>
    <row r="2798" spans="2:11" ht="12.75">
      <c r="B2798" s="1"/>
      <c r="C2798" s="1"/>
      <c r="D2798" s="1"/>
      <c r="E2798" s="1"/>
      <c r="F2798" s="1"/>
      <c r="G2798" s="1"/>
      <c r="H2798" s="1"/>
      <c r="I2798" s="1"/>
      <c r="J2798" s="1"/>
      <c r="K2798" s="1"/>
    </row>
    <row r="2799" spans="2:11" ht="12.75">
      <c r="B2799" s="1"/>
      <c r="C2799" s="1"/>
      <c r="D2799" s="1"/>
      <c r="E2799" s="1"/>
      <c r="F2799" s="1"/>
      <c r="G2799" s="1"/>
      <c r="H2799" s="1"/>
      <c r="I2799" s="1"/>
      <c r="J2799" s="1"/>
      <c r="K2799" s="1"/>
    </row>
    <row r="2800" spans="2:11" ht="12.75">
      <c r="B2800" s="1"/>
      <c r="C2800" s="1"/>
      <c r="D2800" s="1"/>
      <c r="E2800" s="1"/>
      <c r="F2800" s="1"/>
      <c r="G2800" s="1"/>
      <c r="H2800" s="1"/>
      <c r="I2800" s="1"/>
      <c r="J2800" s="1"/>
      <c r="K2800" s="1"/>
    </row>
    <row r="2801" spans="2:11" ht="12.75">
      <c r="B2801" s="1"/>
      <c r="C2801" s="1"/>
      <c r="D2801" s="1"/>
      <c r="E2801" s="1"/>
      <c r="F2801" s="1"/>
      <c r="G2801" s="1"/>
      <c r="H2801" s="1"/>
      <c r="I2801" s="1"/>
      <c r="J2801" s="1"/>
      <c r="K2801" s="1"/>
    </row>
    <row r="2802" spans="2:11" ht="12.75">
      <c r="B2802" s="1"/>
      <c r="C2802" s="1"/>
      <c r="D2802" s="1"/>
      <c r="E2802" s="1"/>
      <c r="F2802" s="1"/>
      <c r="G2802" s="1"/>
      <c r="H2802" s="1"/>
      <c r="I2802" s="1"/>
      <c r="J2802" s="1"/>
      <c r="K2802" s="1"/>
    </row>
    <row r="2803" spans="2:11" ht="12.75">
      <c r="B2803" s="1"/>
      <c r="C2803" s="1"/>
      <c r="D2803" s="1"/>
      <c r="E2803" s="1"/>
      <c r="F2803" s="1"/>
      <c r="G2803" s="1"/>
      <c r="H2803" s="1"/>
      <c r="I2803" s="1"/>
      <c r="J2803" s="1"/>
      <c r="K2803" s="1"/>
    </row>
    <row r="2804" spans="2:11" ht="12.75">
      <c r="B2804" s="1"/>
      <c r="C2804" s="1"/>
      <c r="D2804" s="1"/>
      <c r="E2804" s="1"/>
      <c r="F2804" s="1"/>
      <c r="G2804" s="1"/>
      <c r="H2804" s="1"/>
      <c r="I2804" s="1"/>
      <c r="J2804" s="1"/>
      <c r="K2804" s="1"/>
    </row>
    <row r="2805" spans="2:11" ht="12.75">
      <c r="B2805" s="1"/>
      <c r="C2805" s="1"/>
      <c r="D2805" s="1"/>
      <c r="E2805" s="1"/>
      <c r="F2805" s="1"/>
      <c r="G2805" s="1"/>
      <c r="H2805" s="1"/>
      <c r="I2805" s="1"/>
      <c r="J2805" s="1"/>
      <c r="K2805" s="1"/>
    </row>
    <row r="2806" spans="2:11" ht="12.75">
      <c r="B2806" s="1"/>
      <c r="C2806" s="1"/>
      <c r="D2806" s="1"/>
      <c r="E2806" s="1"/>
      <c r="F2806" s="1"/>
      <c r="G2806" s="1"/>
      <c r="H2806" s="1"/>
      <c r="I2806" s="1"/>
      <c r="J2806" s="1"/>
      <c r="K2806" s="1"/>
    </row>
    <row r="2807" spans="2:11" ht="12.75">
      <c r="B2807" s="1"/>
      <c r="C2807" s="1"/>
      <c r="D2807" s="1"/>
      <c r="E2807" s="1"/>
      <c r="F2807" s="1"/>
      <c r="G2807" s="1"/>
      <c r="H2807" s="1"/>
      <c r="I2807" s="1"/>
      <c r="J2807" s="1"/>
      <c r="K2807" s="1"/>
    </row>
    <row r="2808" spans="2:11" ht="12.75">
      <c r="B2808" s="1"/>
      <c r="C2808" s="1"/>
      <c r="D2808" s="1"/>
      <c r="E2808" s="1"/>
      <c r="F2808" s="1"/>
      <c r="G2808" s="1"/>
      <c r="H2808" s="1"/>
      <c r="I2808" s="1"/>
      <c r="J2808" s="1"/>
      <c r="K2808" s="1"/>
    </row>
    <row r="2809" spans="2:11" ht="12.75">
      <c r="B2809" s="1"/>
      <c r="C2809" s="1"/>
      <c r="D2809" s="1"/>
      <c r="E2809" s="1"/>
      <c r="F2809" s="1"/>
      <c r="G2809" s="1"/>
      <c r="H2809" s="1"/>
      <c r="I2809" s="1"/>
      <c r="J2809" s="1"/>
      <c r="K2809" s="1"/>
    </row>
    <row r="2810" spans="2:11" ht="12.75">
      <c r="B2810" s="1"/>
      <c r="C2810" s="1"/>
      <c r="D2810" s="1"/>
      <c r="E2810" s="1"/>
      <c r="F2810" s="1"/>
      <c r="G2810" s="1"/>
      <c r="H2810" s="1"/>
      <c r="I2810" s="1"/>
      <c r="J2810" s="1"/>
      <c r="K2810" s="1"/>
    </row>
    <row r="2811" spans="2:11" ht="12.75">
      <c r="B2811" s="1"/>
      <c r="C2811" s="1"/>
      <c r="D2811" s="1"/>
      <c r="E2811" s="1"/>
      <c r="F2811" s="1"/>
      <c r="G2811" s="1"/>
      <c r="H2811" s="1"/>
      <c r="I2811" s="1"/>
      <c r="J2811" s="1"/>
      <c r="K2811" s="1"/>
    </row>
    <row r="2812" spans="2:11" ht="12.75">
      <c r="B2812" s="1"/>
      <c r="C2812" s="1"/>
      <c r="D2812" s="1"/>
      <c r="E2812" s="1"/>
      <c r="F2812" s="1"/>
      <c r="G2812" s="1"/>
      <c r="H2812" s="1"/>
      <c r="I2812" s="1"/>
      <c r="J2812" s="1"/>
      <c r="K2812" s="1"/>
    </row>
    <row r="2813" spans="2:11" ht="12.75">
      <c r="B2813" s="1"/>
      <c r="C2813" s="1"/>
      <c r="D2813" s="1"/>
      <c r="E2813" s="1"/>
      <c r="F2813" s="1"/>
      <c r="G2813" s="1"/>
      <c r="H2813" s="1"/>
      <c r="I2813" s="1"/>
      <c r="J2813" s="1"/>
      <c r="K2813" s="1"/>
    </row>
    <row r="2814" spans="2:11" ht="12.75">
      <c r="B2814" s="1"/>
      <c r="C2814" s="1"/>
      <c r="D2814" s="1"/>
      <c r="E2814" s="1"/>
      <c r="F2814" s="1"/>
      <c r="G2814" s="1"/>
      <c r="H2814" s="1"/>
      <c r="I2814" s="1"/>
      <c r="J2814" s="1"/>
      <c r="K2814" s="1"/>
    </row>
    <row r="2815" spans="2:11" ht="12.75">
      <c r="B2815" s="1"/>
      <c r="C2815" s="1"/>
      <c r="D2815" s="1"/>
      <c r="E2815" s="1"/>
      <c r="F2815" s="1"/>
      <c r="G2815" s="1"/>
      <c r="H2815" s="1"/>
      <c r="I2815" s="1"/>
      <c r="J2815" s="1"/>
      <c r="K2815" s="1"/>
    </row>
    <row r="2816" spans="2:11" ht="12.75">
      <c r="B2816" s="1"/>
      <c r="C2816" s="1"/>
      <c r="D2816" s="1"/>
      <c r="E2816" s="1"/>
      <c r="F2816" s="1"/>
      <c r="G2816" s="1"/>
      <c r="H2816" s="1"/>
      <c r="I2816" s="1"/>
      <c r="J2816" s="1"/>
      <c r="K2816" s="1"/>
    </row>
    <row r="2817" spans="2:11" ht="12.75">
      <c r="B2817" s="1"/>
      <c r="C2817" s="1"/>
      <c r="D2817" s="1"/>
      <c r="E2817" s="1"/>
      <c r="F2817" s="1"/>
      <c r="G2817" s="1"/>
      <c r="H2817" s="1"/>
      <c r="I2817" s="1"/>
      <c r="J2817" s="1"/>
      <c r="K2817" s="1"/>
    </row>
    <row r="2818" spans="2:11" ht="12.75">
      <c r="B2818" s="1"/>
      <c r="C2818" s="1"/>
      <c r="D2818" s="1"/>
      <c r="E2818" s="1"/>
      <c r="F2818" s="1"/>
      <c r="G2818" s="1"/>
      <c r="H2818" s="1"/>
      <c r="I2818" s="1"/>
      <c r="J2818" s="1"/>
      <c r="K2818" s="1"/>
    </row>
    <row r="2819" spans="2:11" ht="12.75">
      <c r="B2819" s="1"/>
      <c r="C2819" s="1"/>
      <c r="D2819" s="1"/>
      <c r="E2819" s="1"/>
      <c r="F2819" s="1"/>
      <c r="G2819" s="1"/>
      <c r="H2819" s="1"/>
      <c r="I2819" s="1"/>
      <c r="J2819" s="1"/>
      <c r="K2819" s="1"/>
    </row>
    <row r="2820" spans="2:11" ht="12.75">
      <c r="B2820" s="1"/>
      <c r="C2820" s="1"/>
      <c r="D2820" s="1"/>
      <c r="E2820" s="1"/>
      <c r="F2820" s="1"/>
      <c r="G2820" s="1"/>
      <c r="H2820" s="1"/>
      <c r="I2820" s="1"/>
      <c r="J2820" s="1"/>
      <c r="K2820" s="1"/>
    </row>
    <row r="2821" spans="2:11" ht="12.75">
      <c r="B2821" s="1"/>
      <c r="C2821" s="1"/>
      <c r="D2821" s="1"/>
      <c r="E2821" s="1"/>
      <c r="F2821" s="1"/>
      <c r="G2821" s="1"/>
      <c r="H2821" s="1"/>
      <c r="I2821" s="1"/>
      <c r="J2821" s="1"/>
      <c r="K2821" s="1"/>
    </row>
    <row r="2822" spans="2:11" ht="12.75">
      <c r="B2822" s="1"/>
      <c r="C2822" s="1"/>
      <c r="D2822" s="1"/>
      <c r="E2822" s="1"/>
      <c r="F2822" s="1"/>
      <c r="G2822" s="1"/>
      <c r="H2822" s="1"/>
      <c r="I2822" s="1"/>
      <c r="J2822" s="1"/>
      <c r="K2822" s="1"/>
    </row>
    <row r="2823" spans="2:11" ht="12.75">
      <c r="B2823" s="1"/>
      <c r="C2823" s="1"/>
      <c r="D2823" s="1"/>
      <c r="E2823" s="1"/>
      <c r="F2823" s="1"/>
      <c r="G2823" s="1"/>
      <c r="H2823" s="1"/>
      <c r="I2823" s="1"/>
      <c r="J2823" s="1"/>
      <c r="K2823" s="1"/>
    </row>
    <row r="2824" spans="2:11" ht="12.75">
      <c r="B2824" s="1"/>
      <c r="C2824" s="1"/>
      <c r="D2824" s="1"/>
      <c r="E2824" s="1"/>
      <c r="F2824" s="1"/>
      <c r="G2824" s="1"/>
      <c r="H2824" s="1"/>
      <c r="I2824" s="1"/>
      <c r="J2824" s="1"/>
      <c r="K2824" s="1"/>
    </row>
    <row r="2825" spans="2:11" ht="12.75">
      <c r="B2825" s="1"/>
      <c r="C2825" s="1"/>
      <c r="D2825" s="1"/>
      <c r="E2825" s="1"/>
      <c r="F2825" s="1"/>
      <c r="G2825" s="1"/>
      <c r="H2825" s="1"/>
      <c r="I2825" s="1"/>
      <c r="J2825" s="1"/>
      <c r="K2825" s="1"/>
    </row>
    <row r="2826" spans="2:11" ht="12.75">
      <c r="B2826" s="1"/>
      <c r="C2826" s="1"/>
      <c r="D2826" s="1"/>
      <c r="E2826" s="1"/>
      <c r="F2826" s="1"/>
      <c r="G2826" s="1"/>
      <c r="H2826" s="1"/>
      <c r="I2826" s="1"/>
      <c r="J2826" s="1"/>
      <c r="K2826" s="1"/>
    </row>
    <row r="2827" spans="2:11" ht="12.75">
      <c r="B2827" s="1"/>
      <c r="C2827" s="1"/>
      <c r="D2827" s="1"/>
      <c r="E2827" s="1"/>
      <c r="F2827" s="1"/>
      <c r="G2827" s="1"/>
      <c r="H2827" s="1"/>
      <c r="I2827" s="1"/>
      <c r="J2827" s="1"/>
      <c r="K2827" s="1"/>
    </row>
    <row r="2828" spans="2:11" ht="12.75">
      <c r="B2828" s="1"/>
      <c r="C2828" s="1"/>
      <c r="D2828" s="1"/>
      <c r="E2828" s="1"/>
      <c r="F2828" s="1"/>
      <c r="G2828" s="1"/>
      <c r="H2828" s="1"/>
      <c r="I2828" s="1"/>
      <c r="J2828" s="1"/>
      <c r="K2828" s="1"/>
    </row>
    <row r="2829" spans="2:11" ht="12.75">
      <c r="B2829" s="1"/>
      <c r="C2829" s="1"/>
      <c r="D2829" s="1"/>
      <c r="E2829" s="1"/>
      <c r="F2829" s="1"/>
      <c r="G2829" s="1"/>
      <c r="H2829" s="1"/>
      <c r="I2829" s="1"/>
      <c r="J2829" s="1"/>
      <c r="K2829" s="1"/>
    </row>
    <row r="2830" spans="2:11" ht="12.75">
      <c r="B2830" s="1"/>
      <c r="C2830" s="1"/>
      <c r="D2830" s="1"/>
      <c r="E2830" s="1"/>
      <c r="F2830" s="1"/>
      <c r="G2830" s="1"/>
      <c r="H2830" s="1"/>
      <c r="I2830" s="1"/>
      <c r="J2830" s="1"/>
      <c r="K2830" s="1"/>
    </row>
    <row r="2831" spans="2:11" ht="12.75">
      <c r="B2831" s="1"/>
      <c r="C2831" s="1"/>
      <c r="D2831" s="1"/>
      <c r="E2831" s="1"/>
      <c r="F2831" s="1"/>
      <c r="G2831" s="1"/>
      <c r="H2831" s="1"/>
      <c r="I2831" s="1"/>
      <c r="J2831" s="1"/>
      <c r="K2831" s="1"/>
    </row>
    <row r="2832" spans="2:11" ht="12.75">
      <c r="B2832" s="1"/>
      <c r="C2832" s="1"/>
      <c r="D2832" s="1"/>
      <c r="E2832" s="1"/>
      <c r="F2832" s="1"/>
      <c r="G2832" s="1"/>
      <c r="H2832" s="1"/>
      <c r="I2832" s="1"/>
      <c r="J2832" s="1"/>
      <c r="K2832" s="1"/>
    </row>
    <row r="2833" spans="2:11" ht="12.75">
      <c r="B2833" s="1"/>
      <c r="C2833" s="1"/>
      <c r="D2833" s="1"/>
      <c r="E2833" s="1"/>
      <c r="F2833" s="1"/>
      <c r="G2833" s="1"/>
      <c r="H2833" s="1"/>
      <c r="I2833" s="1"/>
      <c r="J2833" s="1"/>
      <c r="K2833" s="1"/>
    </row>
    <row r="2834" spans="2:11" ht="12.75">
      <c r="B2834" s="1"/>
      <c r="C2834" s="1"/>
      <c r="D2834" s="1"/>
      <c r="E2834" s="1"/>
      <c r="F2834" s="1"/>
      <c r="G2834" s="1"/>
      <c r="H2834" s="1"/>
      <c r="I2834" s="1"/>
      <c r="J2834" s="1"/>
      <c r="K2834" s="1"/>
    </row>
    <row r="2835" spans="2:11" ht="12.75">
      <c r="B2835" s="1"/>
      <c r="C2835" s="1"/>
      <c r="D2835" s="1"/>
      <c r="E2835" s="1"/>
      <c r="F2835" s="1"/>
      <c r="G2835" s="1"/>
      <c r="H2835" s="1"/>
      <c r="I2835" s="1"/>
      <c r="J2835" s="1"/>
      <c r="K2835" s="1"/>
    </row>
    <row r="2836" spans="2:11" ht="12.75">
      <c r="B2836" s="1"/>
      <c r="C2836" s="1"/>
      <c r="D2836" s="1"/>
      <c r="E2836" s="1"/>
      <c r="F2836" s="1"/>
      <c r="G2836" s="1"/>
      <c r="H2836" s="1"/>
      <c r="I2836" s="1"/>
      <c r="J2836" s="1"/>
      <c r="K2836" s="1"/>
    </row>
    <row r="2837" spans="2:11" ht="12.75">
      <c r="B2837" s="1"/>
      <c r="C2837" s="1"/>
      <c r="D2837" s="1"/>
      <c r="E2837" s="1"/>
      <c r="F2837" s="1"/>
      <c r="G2837" s="1"/>
      <c r="H2837" s="1"/>
      <c r="I2837" s="1"/>
      <c r="J2837" s="1"/>
      <c r="K2837" s="1"/>
    </row>
    <row r="2838" spans="2:11" ht="12.75">
      <c r="B2838" s="1"/>
      <c r="C2838" s="1"/>
      <c r="D2838" s="1"/>
      <c r="E2838" s="1"/>
      <c r="F2838" s="1"/>
      <c r="G2838" s="1"/>
      <c r="H2838" s="1"/>
      <c r="I2838" s="1"/>
      <c r="J2838" s="1"/>
      <c r="K2838" s="1"/>
    </row>
    <row r="2839" spans="2:11" ht="12.75">
      <c r="B2839" s="1"/>
      <c r="C2839" s="1"/>
      <c r="D2839" s="1"/>
      <c r="E2839" s="1"/>
      <c r="F2839" s="1"/>
      <c r="G2839" s="1"/>
      <c r="H2839" s="1"/>
      <c r="I2839" s="1"/>
      <c r="J2839" s="1"/>
      <c r="K2839" s="1"/>
    </row>
    <row r="2840" spans="2:11" ht="12.75">
      <c r="B2840" s="1"/>
      <c r="C2840" s="1"/>
      <c r="D2840" s="1"/>
      <c r="E2840" s="1"/>
      <c r="F2840" s="1"/>
      <c r="G2840" s="1"/>
      <c r="H2840" s="1"/>
      <c r="I2840" s="1"/>
      <c r="J2840" s="1"/>
      <c r="K2840" s="1"/>
    </row>
    <row r="2841" spans="2:11" ht="12.75">
      <c r="B2841" s="1"/>
      <c r="C2841" s="1"/>
      <c r="D2841" s="1"/>
      <c r="E2841" s="1"/>
      <c r="F2841" s="1"/>
      <c r="G2841" s="1"/>
      <c r="H2841" s="1"/>
      <c r="I2841" s="1"/>
      <c r="J2841" s="1"/>
      <c r="K2841" s="1"/>
    </row>
    <row r="2842" spans="2:11" ht="12.75">
      <c r="B2842" s="1"/>
      <c r="C2842" s="1"/>
      <c r="D2842" s="1"/>
      <c r="E2842" s="1"/>
      <c r="F2842" s="1"/>
      <c r="G2842" s="1"/>
      <c r="H2842" s="1"/>
      <c r="I2842" s="1"/>
      <c r="J2842" s="1"/>
      <c r="K2842" s="1"/>
    </row>
    <row r="2843" spans="2:11" ht="12.75">
      <c r="B2843" s="1"/>
      <c r="C2843" s="1"/>
      <c r="D2843" s="1"/>
      <c r="E2843" s="1"/>
      <c r="F2843" s="1"/>
      <c r="G2843" s="1"/>
      <c r="H2843" s="1"/>
      <c r="I2843" s="1"/>
      <c r="J2843" s="1"/>
      <c r="K2843" s="1"/>
    </row>
    <row r="2844" spans="2:11" ht="12.75">
      <c r="B2844" s="1"/>
      <c r="C2844" s="1"/>
      <c r="D2844" s="1"/>
      <c r="E2844" s="1"/>
      <c r="F2844" s="1"/>
      <c r="G2844" s="1"/>
      <c r="H2844" s="1"/>
      <c r="I2844" s="1"/>
      <c r="J2844" s="1"/>
      <c r="K2844" s="1"/>
    </row>
    <row r="2845" spans="2:11" ht="12.75">
      <c r="B2845" s="1"/>
      <c r="C2845" s="1"/>
      <c r="D2845" s="1"/>
      <c r="E2845" s="1"/>
      <c r="F2845" s="1"/>
      <c r="G2845" s="1"/>
      <c r="H2845" s="1"/>
      <c r="I2845" s="1"/>
      <c r="J2845" s="1"/>
      <c r="K2845" s="1"/>
    </row>
    <row r="2846" spans="2:11" ht="12.75">
      <c r="B2846" s="1"/>
      <c r="C2846" s="1"/>
      <c r="D2846" s="1"/>
      <c r="E2846" s="1"/>
      <c r="F2846" s="1"/>
      <c r="G2846" s="1"/>
      <c r="H2846" s="1"/>
      <c r="I2846" s="1"/>
      <c r="J2846" s="1"/>
      <c r="K2846" s="1"/>
    </row>
    <row r="2847" spans="2:11" ht="12.75">
      <c r="B2847" s="1"/>
      <c r="C2847" s="1"/>
      <c r="D2847" s="1"/>
      <c r="E2847" s="1"/>
      <c r="F2847" s="1"/>
      <c r="G2847" s="1"/>
      <c r="H2847" s="1"/>
      <c r="I2847" s="1"/>
      <c r="J2847" s="1"/>
      <c r="K2847" s="1"/>
    </row>
    <row r="2848" spans="2:11" ht="12.75">
      <c r="B2848" s="1"/>
      <c r="C2848" s="1"/>
      <c r="D2848" s="1"/>
      <c r="E2848" s="1"/>
      <c r="F2848" s="1"/>
      <c r="G2848" s="1"/>
      <c r="H2848" s="1"/>
      <c r="I2848" s="1"/>
      <c r="J2848" s="1"/>
      <c r="K2848" s="1"/>
    </row>
    <row r="2849" spans="2:11" ht="12.75">
      <c r="B2849" s="1"/>
      <c r="C2849" s="1"/>
      <c r="D2849" s="1"/>
      <c r="E2849" s="1"/>
      <c r="F2849" s="1"/>
      <c r="G2849" s="1"/>
      <c r="H2849" s="1"/>
      <c r="I2849" s="1"/>
      <c r="J2849" s="1"/>
      <c r="K2849" s="1"/>
    </row>
    <row r="2850" spans="2:11" ht="12.75">
      <c r="B2850" s="1"/>
      <c r="C2850" s="1"/>
      <c r="D2850" s="1"/>
      <c r="E2850" s="1"/>
      <c r="F2850" s="1"/>
      <c r="G2850" s="1"/>
      <c r="H2850" s="1"/>
      <c r="I2850" s="1"/>
      <c r="J2850" s="1"/>
      <c r="K2850" s="1"/>
    </row>
    <row r="2851" spans="2:11" ht="12.75">
      <c r="B2851" s="1"/>
      <c r="C2851" s="1"/>
      <c r="D2851" s="1"/>
      <c r="E2851" s="1"/>
      <c r="F2851" s="1"/>
      <c r="G2851" s="1"/>
      <c r="H2851" s="1"/>
      <c r="I2851" s="1"/>
      <c r="J2851" s="1"/>
      <c r="K2851" s="1"/>
    </row>
    <row r="2852" spans="2:11" ht="12.75">
      <c r="B2852" s="1"/>
      <c r="C2852" s="1"/>
      <c r="D2852" s="1"/>
      <c r="E2852" s="1"/>
      <c r="F2852" s="1"/>
      <c r="G2852" s="1"/>
      <c r="H2852" s="1"/>
      <c r="I2852" s="1"/>
      <c r="J2852" s="1"/>
      <c r="K2852" s="1"/>
    </row>
    <row r="2853" spans="2:11" ht="12.75">
      <c r="B2853" s="1"/>
      <c r="C2853" s="1"/>
      <c r="D2853" s="1"/>
      <c r="E2853" s="1"/>
      <c r="F2853" s="1"/>
      <c r="G2853" s="1"/>
      <c r="H2853" s="1"/>
      <c r="I2853" s="1"/>
      <c r="J2853" s="1"/>
      <c r="K2853" s="1"/>
    </row>
    <row r="2854" spans="2:11" ht="12.75">
      <c r="B2854" s="1"/>
      <c r="C2854" s="1"/>
      <c r="D2854" s="1"/>
      <c r="E2854" s="1"/>
      <c r="F2854" s="1"/>
      <c r="G2854" s="1"/>
      <c r="H2854" s="1"/>
      <c r="I2854" s="1"/>
      <c r="J2854" s="1"/>
      <c r="K2854" s="1"/>
    </row>
    <row r="2855" spans="2:11" ht="12.75">
      <c r="B2855" s="1"/>
      <c r="C2855" s="1"/>
      <c r="D2855" s="1"/>
      <c r="E2855" s="1"/>
      <c r="F2855" s="1"/>
      <c r="G2855" s="1"/>
      <c r="H2855" s="1"/>
      <c r="I2855" s="1"/>
      <c r="J2855" s="1"/>
      <c r="K2855" s="1"/>
    </row>
    <row r="2856" spans="2:11" ht="12.75">
      <c r="B2856" s="1"/>
      <c r="C2856" s="1"/>
      <c r="D2856" s="1"/>
      <c r="E2856" s="1"/>
      <c r="F2856" s="1"/>
      <c r="G2856" s="1"/>
      <c r="H2856" s="1"/>
      <c r="I2856" s="1"/>
      <c r="J2856" s="1"/>
      <c r="K2856" s="1"/>
    </row>
    <row r="2857" spans="2:11" ht="12.75">
      <c r="B2857" s="1"/>
      <c r="C2857" s="1"/>
      <c r="D2857" s="1"/>
      <c r="E2857" s="1"/>
      <c r="F2857" s="1"/>
      <c r="G2857" s="1"/>
      <c r="H2857" s="1"/>
      <c r="I2857" s="1"/>
      <c r="J2857" s="1"/>
      <c r="K2857" s="1"/>
    </row>
    <row r="2858" spans="2:11" ht="12.75">
      <c r="B2858" s="1"/>
      <c r="C2858" s="1"/>
      <c r="D2858" s="1"/>
      <c r="E2858" s="1"/>
      <c r="F2858" s="1"/>
      <c r="G2858" s="1"/>
      <c r="H2858" s="1"/>
      <c r="I2858" s="1"/>
      <c r="J2858" s="1"/>
      <c r="K2858" s="1"/>
    </row>
    <row r="2859" spans="2:11" ht="12.75">
      <c r="B2859" s="1"/>
      <c r="C2859" s="1"/>
      <c r="D2859" s="1"/>
      <c r="E2859" s="1"/>
      <c r="F2859" s="1"/>
      <c r="G2859" s="1"/>
      <c r="H2859" s="1"/>
      <c r="I2859" s="1"/>
      <c r="J2859" s="1"/>
      <c r="K2859" s="1"/>
    </row>
    <row r="2860" spans="2:11" ht="12.75">
      <c r="B2860" s="1"/>
      <c r="C2860" s="1"/>
      <c r="D2860" s="1"/>
      <c r="E2860" s="1"/>
      <c r="F2860" s="1"/>
      <c r="G2860" s="1"/>
      <c r="H2860" s="1"/>
      <c r="I2860" s="1"/>
      <c r="J2860" s="1"/>
      <c r="K2860" s="1"/>
    </row>
    <row r="2861" spans="2:11" ht="12.75">
      <c r="B2861" s="1"/>
      <c r="C2861" s="1"/>
      <c r="D2861" s="1"/>
      <c r="E2861" s="1"/>
      <c r="F2861" s="1"/>
      <c r="G2861" s="1"/>
      <c r="H2861" s="1"/>
      <c r="I2861" s="1"/>
      <c r="J2861" s="1"/>
      <c r="K2861" s="1"/>
    </row>
    <row r="2862" spans="2:11" ht="12.75">
      <c r="B2862" s="1"/>
      <c r="C2862" s="1"/>
      <c r="D2862" s="1"/>
      <c r="E2862" s="1"/>
      <c r="F2862" s="1"/>
      <c r="G2862" s="1"/>
      <c r="H2862" s="1"/>
      <c r="I2862" s="1"/>
      <c r="J2862" s="1"/>
      <c r="K2862" s="1"/>
    </row>
    <row r="2863" spans="2:11" ht="12.75">
      <c r="B2863" s="1"/>
      <c r="C2863" s="1"/>
      <c r="D2863" s="1"/>
      <c r="E2863" s="1"/>
      <c r="F2863" s="1"/>
      <c r="G2863" s="1"/>
      <c r="H2863" s="1"/>
      <c r="I2863" s="1"/>
      <c r="J2863" s="1"/>
      <c r="K2863" s="1"/>
    </row>
    <row r="2864" spans="2:11" ht="12.75">
      <c r="B2864" s="1"/>
      <c r="C2864" s="1"/>
      <c r="D2864" s="1"/>
      <c r="E2864" s="1"/>
      <c r="F2864" s="1"/>
      <c r="G2864" s="1"/>
      <c r="H2864" s="1"/>
      <c r="I2864" s="1"/>
      <c r="J2864" s="1"/>
      <c r="K2864" s="1"/>
    </row>
    <row r="2865" spans="2:11" ht="12.75">
      <c r="B2865" s="1"/>
      <c r="C2865" s="1"/>
      <c r="D2865" s="1"/>
      <c r="E2865" s="1"/>
      <c r="F2865" s="1"/>
      <c r="G2865" s="1"/>
      <c r="H2865" s="1"/>
      <c r="I2865" s="1"/>
      <c r="J2865" s="1"/>
      <c r="K2865" s="1"/>
    </row>
    <row r="2866" spans="2:11" ht="12.75">
      <c r="B2866" s="1"/>
      <c r="C2866" s="1"/>
      <c r="D2866" s="1"/>
      <c r="E2866" s="1"/>
      <c r="F2866" s="1"/>
      <c r="G2866" s="1"/>
      <c r="H2866" s="1"/>
      <c r="I2866" s="1"/>
      <c r="J2866" s="1"/>
      <c r="K2866" s="1"/>
    </row>
    <row r="2867" spans="2:11" ht="12.75">
      <c r="B2867" s="1"/>
      <c r="C2867" s="1"/>
      <c r="D2867" s="1"/>
      <c r="E2867" s="1"/>
      <c r="F2867" s="1"/>
      <c r="G2867" s="1"/>
      <c r="H2867" s="1"/>
      <c r="I2867" s="1"/>
      <c r="J2867" s="1"/>
      <c r="K2867" s="1"/>
    </row>
    <row r="2868" spans="2:11" ht="12.75">
      <c r="B2868" s="1"/>
      <c r="C2868" s="1"/>
      <c r="D2868" s="1"/>
      <c r="E2868" s="1"/>
      <c r="F2868" s="1"/>
      <c r="G2868" s="1"/>
      <c r="H2868" s="1"/>
      <c r="I2868" s="1"/>
      <c r="J2868" s="1"/>
      <c r="K2868" s="1"/>
    </row>
    <row r="2869" spans="2:11" ht="12.75">
      <c r="B2869" s="1"/>
      <c r="C2869" s="1"/>
      <c r="D2869" s="1"/>
      <c r="E2869" s="1"/>
      <c r="F2869" s="1"/>
      <c r="G2869" s="1"/>
      <c r="H2869" s="1"/>
      <c r="I2869" s="1"/>
      <c r="J2869" s="1"/>
      <c r="K2869" s="1"/>
    </row>
    <row r="2870" spans="2:11" ht="12.75">
      <c r="B2870" s="1"/>
      <c r="C2870" s="1"/>
      <c r="D2870" s="1"/>
      <c r="E2870" s="1"/>
      <c r="F2870" s="1"/>
      <c r="G2870" s="1"/>
      <c r="H2870" s="1"/>
      <c r="I2870" s="1"/>
      <c r="J2870" s="1"/>
      <c r="K2870" s="1"/>
    </row>
    <row r="2871" spans="2:11" ht="12.75">
      <c r="B2871" s="1"/>
      <c r="C2871" s="1"/>
      <c r="D2871" s="1"/>
      <c r="E2871" s="1"/>
      <c r="F2871" s="1"/>
      <c r="G2871" s="1"/>
      <c r="H2871" s="1"/>
      <c r="I2871" s="1"/>
      <c r="J2871" s="1"/>
      <c r="K2871" s="1"/>
    </row>
    <row r="2872" spans="2:11" ht="12.75">
      <c r="B2872" s="1"/>
      <c r="C2872" s="1"/>
      <c r="D2872" s="1"/>
      <c r="E2872" s="1"/>
      <c r="F2872" s="1"/>
      <c r="G2872" s="1"/>
      <c r="H2872" s="1"/>
      <c r="I2872" s="1"/>
      <c r="J2872" s="1"/>
      <c r="K2872" s="1"/>
    </row>
    <row r="2873" spans="2:11" ht="12.75">
      <c r="B2873" s="1"/>
      <c r="C2873" s="1"/>
      <c r="D2873" s="1"/>
      <c r="E2873" s="1"/>
      <c r="F2873" s="1"/>
      <c r="G2873" s="1"/>
      <c r="H2873" s="1"/>
      <c r="I2873" s="1"/>
      <c r="J2873" s="1"/>
      <c r="K2873" s="1"/>
    </row>
    <row r="2874" spans="2:11" ht="12.75">
      <c r="B2874" s="1"/>
      <c r="C2874" s="1"/>
      <c r="D2874" s="1"/>
      <c r="E2874" s="1"/>
      <c r="F2874" s="1"/>
      <c r="G2874" s="1"/>
      <c r="H2874" s="1"/>
      <c r="I2874" s="1"/>
      <c r="J2874" s="1"/>
      <c r="K2874" s="1"/>
    </row>
    <row r="2875" spans="2:11" ht="12.75">
      <c r="B2875" s="1"/>
      <c r="C2875" s="1"/>
      <c r="D2875" s="1"/>
      <c r="E2875" s="1"/>
      <c r="F2875" s="1"/>
      <c r="G2875" s="1"/>
      <c r="H2875" s="1"/>
      <c r="I2875" s="1"/>
      <c r="J2875" s="1"/>
      <c r="K2875" s="1"/>
    </row>
    <row r="2876" spans="2:11" ht="12.75">
      <c r="B2876" s="1"/>
      <c r="C2876" s="1"/>
      <c r="D2876" s="1"/>
      <c r="E2876" s="1"/>
      <c r="F2876" s="1"/>
      <c r="G2876" s="1"/>
      <c r="H2876" s="1"/>
      <c r="I2876" s="1"/>
      <c r="J2876" s="1"/>
      <c r="K2876" s="1"/>
    </row>
    <row r="2877" spans="2:11" ht="12.75">
      <c r="B2877" s="1"/>
      <c r="C2877" s="1"/>
      <c r="D2877" s="1"/>
      <c r="E2877" s="1"/>
      <c r="F2877" s="1"/>
      <c r="G2877" s="1"/>
      <c r="H2877" s="1"/>
      <c r="I2877" s="1"/>
      <c r="J2877" s="1"/>
      <c r="K2877" s="1"/>
    </row>
    <row r="2878" spans="2:11" ht="12.75">
      <c r="B2878" s="1"/>
      <c r="C2878" s="1"/>
      <c r="D2878" s="1"/>
      <c r="E2878" s="1"/>
      <c r="F2878" s="1"/>
      <c r="G2878" s="1"/>
      <c r="H2878" s="1"/>
      <c r="I2878" s="1"/>
      <c r="J2878" s="1"/>
      <c r="K2878" s="1"/>
    </row>
    <row r="2879" spans="2:11" ht="12.75">
      <c r="B2879" s="1"/>
      <c r="C2879" s="1"/>
      <c r="D2879" s="1"/>
      <c r="E2879" s="1"/>
      <c r="F2879" s="1"/>
      <c r="G2879" s="1"/>
      <c r="H2879" s="1"/>
      <c r="I2879" s="1"/>
      <c r="J2879" s="1"/>
      <c r="K2879" s="1"/>
    </row>
    <row r="2880" spans="2:11" ht="12.75">
      <c r="B2880" s="1"/>
      <c r="C2880" s="1"/>
      <c r="D2880" s="1"/>
      <c r="E2880" s="1"/>
      <c r="F2880" s="1"/>
      <c r="G2880" s="1"/>
      <c r="H2880" s="1"/>
      <c r="I2880" s="1"/>
      <c r="J2880" s="1"/>
      <c r="K2880" s="1"/>
    </row>
    <row r="2881" spans="2:11" ht="12.75">
      <c r="B2881" s="1"/>
      <c r="C2881" s="1"/>
      <c r="D2881" s="1"/>
      <c r="E2881" s="1"/>
      <c r="F2881" s="1"/>
      <c r="G2881" s="1"/>
      <c r="H2881" s="1"/>
      <c r="I2881" s="1"/>
      <c r="J2881" s="1"/>
      <c r="K2881" s="1"/>
    </row>
    <row r="2882" spans="2:11" ht="12.75">
      <c r="B2882" s="1"/>
      <c r="C2882" s="1"/>
      <c r="D2882" s="1"/>
      <c r="E2882" s="1"/>
      <c r="F2882" s="1"/>
      <c r="G2882" s="1"/>
      <c r="H2882" s="1"/>
      <c r="I2882" s="1"/>
      <c r="J2882" s="1"/>
      <c r="K2882" s="1"/>
    </row>
    <row r="2883" spans="2:11" ht="12.75">
      <c r="B2883" s="1"/>
      <c r="C2883" s="1"/>
      <c r="D2883" s="1"/>
      <c r="E2883" s="1"/>
      <c r="F2883" s="1"/>
      <c r="G2883" s="1"/>
      <c r="H2883" s="1"/>
      <c r="I2883" s="1"/>
      <c r="J2883" s="1"/>
      <c r="K2883" s="1"/>
    </row>
    <row r="2884" spans="2:11" ht="12.75">
      <c r="B2884" s="1"/>
      <c r="C2884" s="1"/>
      <c r="D2884" s="1"/>
      <c r="E2884" s="1"/>
      <c r="F2884" s="1"/>
      <c r="G2884" s="1"/>
      <c r="H2884" s="1"/>
      <c r="I2884" s="1"/>
      <c r="J2884" s="1"/>
      <c r="K2884" s="1"/>
    </row>
    <row r="2885" spans="2:11" ht="12.75">
      <c r="B2885" s="1"/>
      <c r="C2885" s="1"/>
      <c r="D2885" s="1"/>
      <c r="E2885" s="1"/>
      <c r="F2885" s="1"/>
      <c r="G2885" s="1"/>
      <c r="H2885" s="1"/>
      <c r="I2885" s="1"/>
      <c r="J2885" s="1"/>
      <c r="K2885" s="1"/>
    </row>
    <row r="2886" spans="2:11" ht="12.75">
      <c r="B2886" s="1"/>
      <c r="C2886" s="1"/>
      <c r="D2886" s="1"/>
      <c r="E2886" s="1"/>
      <c r="F2886" s="1"/>
      <c r="G2886" s="1"/>
      <c r="H2886" s="1"/>
      <c r="I2886" s="1"/>
      <c r="J2886" s="1"/>
      <c r="K2886" s="1"/>
    </row>
    <row r="2887" spans="2:11" ht="12.75">
      <c r="B2887" s="1"/>
      <c r="C2887" s="1"/>
      <c r="D2887" s="1"/>
      <c r="E2887" s="1"/>
      <c r="F2887" s="1"/>
      <c r="G2887" s="1"/>
      <c r="H2887" s="1"/>
      <c r="I2887" s="1"/>
      <c r="J2887" s="1"/>
      <c r="K2887" s="1"/>
    </row>
    <row r="2888" spans="2:11" ht="12.75">
      <c r="B2888" s="1"/>
      <c r="C2888" s="1"/>
      <c r="D2888" s="1"/>
      <c r="E2888" s="1"/>
      <c r="F2888" s="1"/>
      <c r="G2888" s="1"/>
      <c r="H2888" s="1"/>
      <c r="I2888" s="1"/>
      <c r="J2888" s="1"/>
      <c r="K2888" s="1"/>
    </row>
    <row r="2889" spans="2:11" ht="12.75">
      <c r="B2889" s="1"/>
      <c r="C2889" s="1"/>
      <c r="D2889" s="1"/>
      <c r="E2889" s="1"/>
      <c r="F2889" s="1"/>
      <c r="G2889" s="1"/>
      <c r="H2889" s="1"/>
      <c r="I2889" s="1"/>
      <c r="J2889" s="1"/>
      <c r="K2889" s="1"/>
    </row>
    <row r="2890" spans="2:11" ht="12.75">
      <c r="B2890" s="1"/>
      <c r="C2890" s="1"/>
      <c r="D2890" s="1"/>
      <c r="E2890" s="1"/>
      <c r="F2890" s="1"/>
      <c r="G2890" s="1"/>
      <c r="H2890" s="1"/>
      <c r="I2890" s="1"/>
      <c r="J2890" s="1"/>
      <c r="K2890" s="1"/>
    </row>
    <row r="2891" spans="2:11" ht="12.75">
      <c r="B2891" s="1"/>
      <c r="C2891" s="1"/>
      <c r="D2891" s="1"/>
      <c r="E2891" s="1"/>
      <c r="F2891" s="1"/>
      <c r="G2891" s="1"/>
      <c r="H2891" s="1"/>
      <c r="I2891" s="1"/>
      <c r="J2891" s="1"/>
      <c r="K2891" s="1"/>
    </row>
    <row r="2892" spans="2:11" ht="12.75">
      <c r="B2892" s="1"/>
      <c r="C2892" s="1"/>
      <c r="D2892" s="1"/>
      <c r="E2892" s="1"/>
      <c r="F2892" s="1"/>
      <c r="G2892" s="1"/>
      <c r="H2892" s="1"/>
      <c r="I2892" s="1"/>
      <c r="J2892" s="1"/>
      <c r="K2892" s="1"/>
    </row>
    <row r="2893" spans="2:11" ht="12.75">
      <c r="B2893" s="1"/>
      <c r="C2893" s="1"/>
      <c r="D2893" s="1"/>
      <c r="E2893" s="1"/>
      <c r="F2893" s="1"/>
      <c r="G2893" s="1"/>
      <c r="H2893" s="1"/>
      <c r="I2893" s="1"/>
      <c r="J2893" s="1"/>
      <c r="K2893" s="1"/>
    </row>
    <row r="2894" spans="2:11" ht="12.75">
      <c r="B2894" s="1"/>
      <c r="C2894" s="1"/>
      <c r="D2894" s="1"/>
      <c r="E2894" s="1"/>
      <c r="F2894" s="1"/>
      <c r="G2894" s="1"/>
      <c r="H2894" s="1"/>
      <c r="I2894" s="1"/>
      <c r="J2894" s="1"/>
      <c r="K2894" s="1"/>
    </row>
    <row r="2895" spans="2:11" ht="12.75">
      <c r="B2895" s="1"/>
      <c r="C2895" s="1"/>
      <c r="D2895" s="1"/>
      <c r="E2895" s="1"/>
      <c r="F2895" s="1"/>
      <c r="G2895" s="1"/>
      <c r="H2895" s="1"/>
      <c r="I2895" s="1"/>
      <c r="J2895" s="1"/>
      <c r="K2895" s="1"/>
    </row>
    <row r="2896" spans="2:11" ht="12.75">
      <c r="B2896" s="1"/>
      <c r="C2896" s="1"/>
      <c r="D2896" s="1"/>
      <c r="E2896" s="1"/>
      <c r="F2896" s="1"/>
      <c r="G2896" s="1"/>
      <c r="H2896" s="1"/>
      <c r="I2896" s="1"/>
      <c r="J2896" s="1"/>
      <c r="K2896" s="1"/>
    </row>
    <row r="2897" spans="2:11" ht="12.75">
      <c r="B2897" s="1"/>
      <c r="C2897" s="1"/>
      <c r="D2897" s="1"/>
      <c r="E2897" s="1"/>
      <c r="F2897" s="1"/>
      <c r="G2897" s="1"/>
      <c r="H2897" s="1"/>
      <c r="I2897" s="1"/>
      <c r="J2897" s="1"/>
      <c r="K2897" s="1"/>
    </row>
    <row r="2898" spans="2:11" ht="12.75">
      <c r="B2898" s="1"/>
      <c r="C2898" s="1"/>
      <c r="D2898" s="1"/>
      <c r="E2898" s="1"/>
      <c r="F2898" s="1"/>
      <c r="G2898" s="1"/>
      <c r="H2898" s="1"/>
      <c r="I2898" s="1"/>
      <c r="J2898" s="1"/>
      <c r="K2898" s="1"/>
    </row>
    <row r="2899" spans="2:11" ht="12.75">
      <c r="B2899" s="1"/>
      <c r="C2899" s="1"/>
      <c r="D2899" s="1"/>
      <c r="E2899" s="1"/>
      <c r="F2899" s="1"/>
      <c r="G2899" s="1"/>
      <c r="H2899" s="1"/>
      <c r="I2899" s="1"/>
      <c r="J2899" s="1"/>
      <c r="K2899" s="1"/>
    </row>
    <row r="2900" spans="2:11" ht="12.75">
      <c r="B2900" s="1"/>
      <c r="C2900" s="1"/>
      <c r="D2900" s="1"/>
      <c r="E2900" s="1"/>
      <c r="F2900" s="1"/>
      <c r="G2900" s="1"/>
      <c r="H2900" s="1"/>
      <c r="I2900" s="1"/>
      <c r="J2900" s="1"/>
      <c r="K2900" s="1"/>
    </row>
    <row r="2901" spans="2:11" ht="12.75">
      <c r="B2901" s="1"/>
      <c r="C2901" s="1"/>
      <c r="D2901" s="1"/>
      <c r="E2901" s="1"/>
      <c r="F2901" s="1"/>
      <c r="G2901" s="1"/>
      <c r="H2901" s="1"/>
      <c r="I2901" s="1"/>
      <c r="J2901" s="1"/>
      <c r="K2901" s="1"/>
    </row>
    <row r="2902" spans="2:11" ht="12.75">
      <c r="B2902" s="1"/>
      <c r="C2902" s="1"/>
      <c r="D2902" s="1"/>
      <c r="E2902" s="1"/>
      <c r="F2902" s="1"/>
      <c r="G2902" s="1"/>
      <c r="H2902" s="1"/>
      <c r="I2902" s="1"/>
      <c r="J2902" s="1"/>
      <c r="K2902" s="1"/>
    </row>
    <row r="2903" spans="2:11" ht="12.75">
      <c r="B2903" s="1"/>
      <c r="C2903" s="1"/>
      <c r="D2903" s="1"/>
      <c r="E2903" s="1"/>
      <c r="F2903" s="1"/>
      <c r="G2903" s="1"/>
      <c r="H2903" s="1"/>
      <c r="I2903" s="1"/>
      <c r="J2903" s="1"/>
      <c r="K2903" s="1"/>
    </row>
    <row r="2904" spans="2:11" ht="12.75">
      <c r="B2904" s="1"/>
      <c r="C2904" s="1"/>
      <c r="D2904" s="1"/>
      <c r="E2904" s="1"/>
      <c r="F2904" s="1"/>
      <c r="G2904" s="1"/>
      <c r="H2904" s="1"/>
      <c r="I2904" s="1"/>
      <c r="J2904" s="1"/>
      <c r="K2904" s="1"/>
    </row>
    <row r="2905" spans="2:11" ht="12.75">
      <c r="B2905" s="1"/>
      <c r="C2905" s="1"/>
      <c r="D2905" s="1"/>
      <c r="E2905" s="1"/>
      <c r="F2905" s="1"/>
      <c r="G2905" s="1"/>
      <c r="H2905" s="1"/>
      <c r="I2905" s="1"/>
      <c r="J2905" s="1"/>
      <c r="K2905" s="1"/>
    </row>
    <row r="2906" spans="2:11" ht="12.75">
      <c r="B2906" s="1"/>
      <c r="C2906" s="1"/>
      <c r="D2906" s="1"/>
      <c r="E2906" s="1"/>
      <c r="F2906" s="1"/>
      <c r="G2906" s="1"/>
      <c r="H2906" s="1"/>
      <c r="I2906" s="1"/>
      <c r="J2906" s="1"/>
      <c r="K2906" s="1"/>
    </row>
    <row r="2907" spans="2:11" ht="12.75">
      <c r="B2907" s="1"/>
      <c r="C2907" s="1"/>
      <c r="D2907" s="1"/>
      <c r="E2907" s="1"/>
      <c r="F2907" s="1"/>
      <c r="G2907" s="1"/>
      <c r="H2907" s="1"/>
      <c r="I2907" s="1"/>
      <c r="J2907" s="1"/>
      <c r="K2907" s="1"/>
    </row>
    <row r="2908" spans="2:11" ht="12.75">
      <c r="B2908" s="1"/>
      <c r="C2908" s="1"/>
      <c r="D2908" s="1"/>
      <c r="E2908" s="1"/>
      <c r="F2908" s="1"/>
      <c r="G2908" s="1"/>
      <c r="H2908" s="1"/>
      <c r="I2908" s="1"/>
      <c r="J2908" s="1"/>
      <c r="K2908" s="1"/>
    </row>
    <row r="2909" spans="2:11" ht="12.75">
      <c r="B2909" s="1"/>
      <c r="C2909" s="1"/>
      <c r="D2909" s="1"/>
      <c r="E2909" s="1"/>
      <c r="F2909" s="1"/>
      <c r="G2909" s="1"/>
      <c r="H2909" s="1"/>
      <c r="I2909" s="1"/>
      <c r="J2909" s="1"/>
      <c r="K2909" s="1"/>
    </row>
    <row r="2910" spans="2:11" ht="12.75">
      <c r="B2910" s="1"/>
      <c r="C2910" s="1"/>
      <c r="D2910" s="1"/>
      <c r="E2910" s="1"/>
      <c r="F2910" s="1"/>
      <c r="G2910" s="1"/>
      <c r="H2910" s="1"/>
      <c r="I2910" s="1"/>
      <c r="J2910" s="1"/>
      <c r="K2910" s="1"/>
    </row>
    <row r="2911" spans="2:11" ht="12.75">
      <c r="B2911" s="1"/>
      <c r="C2911" s="1"/>
      <c r="D2911" s="1"/>
      <c r="E2911" s="1"/>
      <c r="F2911" s="1"/>
      <c r="G2911" s="1"/>
      <c r="H2911" s="1"/>
      <c r="I2911" s="1"/>
      <c r="J2911" s="1"/>
      <c r="K2911" s="1"/>
    </row>
    <row r="2912" spans="2:11" ht="12.75">
      <c r="B2912" s="1"/>
      <c r="C2912" s="1"/>
      <c r="D2912" s="1"/>
      <c r="E2912" s="1"/>
      <c r="F2912" s="1"/>
      <c r="G2912" s="1"/>
      <c r="H2912" s="1"/>
      <c r="I2912" s="1"/>
      <c r="J2912" s="1"/>
      <c r="K2912" s="1"/>
    </row>
    <row r="2913" spans="2:11" ht="12.75">
      <c r="B2913" s="1"/>
      <c r="C2913" s="1"/>
      <c r="D2913" s="1"/>
      <c r="E2913" s="1"/>
      <c r="F2913" s="1"/>
      <c r="G2913" s="1"/>
      <c r="H2913" s="1"/>
      <c r="I2913" s="1"/>
      <c r="J2913" s="1"/>
      <c r="K2913" s="1"/>
    </row>
    <row r="2914" spans="2:11" ht="12.75">
      <c r="B2914" s="1"/>
      <c r="C2914" s="1"/>
      <c r="D2914" s="1"/>
      <c r="E2914" s="1"/>
      <c r="F2914" s="1"/>
      <c r="G2914" s="1"/>
      <c r="H2914" s="1"/>
      <c r="I2914" s="1"/>
      <c r="J2914" s="1"/>
      <c r="K2914" s="1"/>
    </row>
    <row r="2915" spans="2:11" ht="12.75">
      <c r="B2915" s="1"/>
      <c r="C2915" s="1"/>
      <c r="D2915" s="1"/>
      <c r="E2915" s="1"/>
      <c r="F2915" s="1"/>
      <c r="G2915" s="1"/>
      <c r="H2915" s="1"/>
      <c r="I2915" s="1"/>
      <c r="J2915" s="1"/>
      <c r="K2915" s="1"/>
    </row>
    <row r="2916" spans="2:11" ht="12.75">
      <c r="B2916" s="1"/>
      <c r="C2916" s="1"/>
      <c r="D2916" s="1"/>
      <c r="E2916" s="1"/>
      <c r="F2916" s="1"/>
      <c r="G2916" s="1"/>
      <c r="H2916" s="1"/>
      <c r="I2916" s="1"/>
      <c r="J2916" s="1"/>
      <c r="K2916" s="1"/>
    </row>
    <row r="2917" spans="2:11" ht="12.75">
      <c r="B2917" s="1"/>
      <c r="C2917" s="1"/>
      <c r="D2917" s="1"/>
      <c r="E2917" s="1"/>
      <c r="F2917" s="1"/>
      <c r="G2917" s="1"/>
      <c r="H2917" s="1"/>
      <c r="I2917" s="1"/>
      <c r="J2917" s="1"/>
      <c r="K2917" s="1"/>
    </row>
    <row r="2918" spans="2:11" ht="12.75">
      <c r="B2918" s="1"/>
      <c r="C2918" s="1"/>
      <c r="D2918" s="1"/>
      <c r="E2918" s="1"/>
      <c r="F2918" s="1"/>
      <c r="G2918" s="1"/>
      <c r="H2918" s="1"/>
      <c r="I2918" s="1"/>
      <c r="J2918" s="1"/>
      <c r="K2918" s="1"/>
    </row>
    <row r="2919" spans="2:11" ht="12.75">
      <c r="B2919" s="1"/>
      <c r="C2919" s="1"/>
      <c r="D2919" s="1"/>
      <c r="E2919" s="1"/>
      <c r="F2919" s="1"/>
      <c r="G2919" s="1"/>
      <c r="H2919" s="1"/>
      <c r="I2919" s="1"/>
      <c r="J2919" s="1"/>
      <c r="K2919" s="1"/>
    </row>
    <row r="2920" spans="2:11" ht="12.75">
      <c r="B2920" s="1"/>
      <c r="C2920" s="1"/>
      <c r="D2920" s="1"/>
      <c r="E2920" s="1"/>
      <c r="F2920" s="1"/>
      <c r="G2920" s="1"/>
      <c r="H2920" s="1"/>
      <c r="I2920" s="1"/>
      <c r="J2920" s="1"/>
      <c r="K2920" s="1"/>
    </row>
    <row r="2921" spans="2:11" ht="12.75">
      <c r="B2921" s="1"/>
      <c r="C2921" s="1"/>
      <c r="D2921" s="1"/>
      <c r="E2921" s="1"/>
      <c r="F2921" s="1"/>
      <c r="G2921" s="1"/>
      <c r="H2921" s="1"/>
      <c r="I2921" s="1"/>
      <c r="J2921" s="1"/>
      <c r="K2921" s="1"/>
    </row>
    <row r="2922" spans="2:11" ht="12.75">
      <c r="B2922" s="1"/>
      <c r="C2922" s="1"/>
      <c r="D2922" s="1"/>
      <c r="E2922" s="1"/>
      <c r="F2922" s="1"/>
      <c r="G2922" s="1"/>
      <c r="H2922" s="1"/>
      <c r="I2922" s="1"/>
      <c r="J2922" s="1"/>
      <c r="K2922" s="1"/>
    </row>
    <row r="2923" spans="2:11" ht="12.75">
      <c r="B2923" s="1"/>
      <c r="C2923" s="1"/>
      <c r="D2923" s="1"/>
      <c r="E2923" s="1"/>
      <c r="F2923" s="1"/>
      <c r="G2923" s="1"/>
      <c r="H2923" s="1"/>
      <c r="I2923" s="1"/>
      <c r="J2923" s="1"/>
      <c r="K2923" s="1"/>
    </row>
    <row r="2924" spans="2:11" ht="12.75">
      <c r="B2924" s="1"/>
      <c r="C2924" s="1"/>
      <c r="D2924" s="1"/>
      <c r="E2924" s="1"/>
      <c r="F2924" s="1"/>
      <c r="G2924" s="1"/>
      <c r="H2924" s="1"/>
      <c r="I2924" s="1"/>
      <c r="J2924" s="1"/>
      <c r="K2924" s="1"/>
    </row>
    <row r="2925" spans="2:11" ht="12.75">
      <c r="B2925" s="1"/>
      <c r="C2925" s="1"/>
      <c r="D2925" s="1"/>
      <c r="E2925" s="1"/>
      <c r="F2925" s="1"/>
      <c r="G2925" s="1"/>
      <c r="H2925" s="1"/>
      <c r="I2925" s="1"/>
      <c r="J2925" s="1"/>
      <c r="K2925" s="1"/>
    </row>
    <row r="2926" spans="2:11" ht="12.75">
      <c r="B2926" s="1"/>
      <c r="C2926" s="1"/>
      <c r="D2926" s="1"/>
      <c r="E2926" s="1"/>
      <c r="F2926" s="1"/>
      <c r="G2926" s="1"/>
      <c r="H2926" s="1"/>
      <c r="I2926" s="1"/>
      <c r="J2926" s="1"/>
      <c r="K2926" s="1"/>
    </row>
    <row r="2927" spans="2:11" ht="12.75">
      <c r="B2927" s="1"/>
      <c r="C2927" s="1"/>
      <c r="D2927" s="1"/>
      <c r="E2927" s="1"/>
      <c r="F2927" s="1"/>
      <c r="G2927" s="1"/>
      <c r="H2927" s="1"/>
      <c r="I2927" s="1"/>
      <c r="J2927" s="1"/>
      <c r="K2927" s="1"/>
    </row>
    <row r="2928" spans="2:11" ht="12.75">
      <c r="B2928" s="1"/>
      <c r="C2928" s="1"/>
      <c r="D2928" s="1"/>
      <c r="E2928" s="1"/>
      <c r="F2928" s="1"/>
      <c r="G2928" s="1"/>
      <c r="H2928" s="1"/>
      <c r="I2928" s="1"/>
      <c r="J2928" s="1"/>
      <c r="K2928" s="1"/>
    </row>
    <row r="2929" spans="2:11" ht="12.75">
      <c r="B2929" s="1"/>
      <c r="C2929" s="1"/>
      <c r="D2929" s="1"/>
      <c r="E2929" s="1"/>
      <c r="F2929" s="1"/>
      <c r="G2929" s="1"/>
      <c r="H2929" s="1"/>
      <c r="I2929" s="1"/>
      <c r="J2929" s="1"/>
      <c r="K2929" s="1"/>
    </row>
    <row r="2930" spans="2:11" ht="12.75">
      <c r="B2930" s="1"/>
      <c r="C2930" s="1"/>
      <c r="D2930" s="1"/>
      <c r="E2930" s="1"/>
      <c r="F2930" s="1"/>
      <c r="G2930" s="1"/>
      <c r="H2930" s="1"/>
      <c r="I2930" s="1"/>
      <c r="J2930" s="1"/>
      <c r="K2930" s="1"/>
    </row>
    <row r="2931" spans="2:11" ht="12.75">
      <c r="B2931" s="1"/>
      <c r="C2931" s="1"/>
      <c r="D2931" s="1"/>
      <c r="E2931" s="1"/>
      <c r="F2931" s="1"/>
      <c r="G2931" s="1"/>
      <c r="H2931" s="1"/>
      <c r="I2931" s="1"/>
      <c r="J2931" s="1"/>
      <c r="K2931" s="1"/>
    </row>
    <row r="2932" spans="2:11" ht="12.75">
      <c r="B2932" s="1"/>
      <c r="C2932" s="1"/>
      <c r="D2932" s="1"/>
      <c r="E2932" s="1"/>
      <c r="F2932" s="1"/>
      <c r="G2932" s="1"/>
      <c r="H2932" s="1"/>
      <c r="I2932" s="1"/>
      <c r="J2932" s="1"/>
      <c r="K2932" s="1"/>
    </row>
    <row r="2933" spans="2:11" ht="12.75">
      <c r="B2933" s="1"/>
      <c r="C2933" s="1"/>
      <c r="D2933" s="1"/>
      <c r="E2933" s="1"/>
      <c r="F2933" s="1"/>
      <c r="G2933" s="1"/>
      <c r="H2933" s="1"/>
      <c r="I2933" s="1"/>
      <c r="J2933" s="1"/>
      <c r="K2933" s="1"/>
    </row>
    <row r="2934" spans="2:11" ht="12.75">
      <c r="B2934" s="1"/>
      <c r="C2934" s="1"/>
      <c r="D2934" s="1"/>
      <c r="E2934" s="1"/>
      <c r="F2934" s="1"/>
      <c r="G2934" s="1"/>
      <c r="H2934" s="1"/>
      <c r="I2934" s="1"/>
      <c r="J2934" s="1"/>
      <c r="K2934" s="1"/>
    </row>
    <row r="2935" spans="2:11" ht="12.75">
      <c r="B2935" s="1"/>
      <c r="C2935" s="1"/>
      <c r="D2935" s="1"/>
      <c r="E2935" s="1"/>
      <c r="F2935" s="1"/>
      <c r="G2935" s="1"/>
      <c r="H2935" s="1"/>
      <c r="I2935" s="1"/>
      <c r="J2935" s="1"/>
      <c r="K2935" s="1"/>
    </row>
    <row r="2936" spans="2:11" ht="12.75">
      <c r="B2936" s="1"/>
      <c r="C2936" s="1"/>
      <c r="D2936" s="1"/>
      <c r="E2936" s="1"/>
      <c r="F2936" s="1"/>
      <c r="G2936" s="1"/>
      <c r="H2936" s="1"/>
      <c r="I2936" s="1"/>
      <c r="J2936" s="1"/>
      <c r="K2936" s="1"/>
    </row>
    <row r="2937" spans="2:11" ht="12.75">
      <c r="B2937" s="1"/>
      <c r="C2937" s="1"/>
      <c r="D2937" s="1"/>
      <c r="E2937" s="1"/>
      <c r="F2937" s="1"/>
      <c r="G2937" s="1"/>
      <c r="H2937" s="1"/>
      <c r="I2937" s="1"/>
      <c r="J2937" s="1"/>
      <c r="K2937" s="1"/>
    </row>
    <row r="2938" spans="2:11" ht="12.75">
      <c r="B2938" s="1"/>
      <c r="C2938" s="1"/>
      <c r="D2938" s="1"/>
      <c r="E2938" s="1"/>
      <c r="F2938" s="1"/>
      <c r="G2938" s="1"/>
      <c r="H2938" s="1"/>
      <c r="I2938" s="1"/>
      <c r="J2938" s="1"/>
      <c r="K2938" s="1"/>
    </row>
    <row r="2939" spans="2:11" ht="12.75">
      <c r="B2939" s="1"/>
      <c r="C2939" s="1"/>
      <c r="D2939" s="1"/>
      <c r="E2939" s="1"/>
      <c r="F2939" s="1"/>
      <c r="G2939" s="1"/>
      <c r="H2939" s="1"/>
      <c r="I2939" s="1"/>
      <c r="J2939" s="1"/>
      <c r="K2939" s="1"/>
    </row>
    <row r="2940" spans="2:11" ht="12.75">
      <c r="B2940" s="1"/>
      <c r="C2940" s="1"/>
      <c r="D2940" s="1"/>
      <c r="E2940" s="1"/>
      <c r="F2940" s="1"/>
      <c r="G2940" s="1"/>
      <c r="H2940" s="1"/>
      <c r="I2940" s="1"/>
      <c r="J2940" s="1"/>
      <c r="K2940" s="1"/>
    </row>
    <row r="2941" spans="2:11" ht="12.75">
      <c r="B2941" s="1"/>
      <c r="C2941" s="1"/>
      <c r="D2941" s="1"/>
      <c r="E2941" s="1"/>
      <c r="F2941" s="1"/>
      <c r="G2941" s="1"/>
      <c r="H2941" s="1"/>
      <c r="I2941" s="1"/>
      <c r="J2941" s="1"/>
      <c r="K2941" s="1"/>
    </row>
    <row r="2942" spans="2:11" ht="12.75">
      <c r="B2942" s="1"/>
      <c r="C2942" s="1"/>
      <c r="D2942" s="1"/>
      <c r="E2942" s="1"/>
      <c r="F2942" s="1"/>
      <c r="G2942" s="1"/>
      <c r="H2942" s="1"/>
      <c r="I2942" s="1"/>
      <c r="J2942" s="1"/>
      <c r="K2942" s="1"/>
    </row>
    <row r="2943" spans="2:11" ht="12.75">
      <c r="B2943" s="1"/>
      <c r="C2943" s="1"/>
      <c r="D2943" s="1"/>
      <c r="E2943" s="1"/>
      <c r="F2943" s="1"/>
      <c r="G2943" s="1"/>
      <c r="H2943" s="1"/>
      <c r="I2943" s="1"/>
      <c r="J2943" s="1"/>
      <c r="K2943" s="1"/>
    </row>
    <row r="2944" spans="2:11" ht="12.75">
      <c r="B2944" s="1"/>
      <c r="C2944" s="1"/>
      <c r="D2944" s="1"/>
      <c r="E2944" s="1"/>
      <c r="F2944" s="1"/>
      <c r="G2944" s="1"/>
      <c r="H2944" s="1"/>
      <c r="I2944" s="1"/>
      <c r="J2944" s="1"/>
      <c r="K2944" s="1"/>
    </row>
    <row r="2945" spans="2:11" ht="12.75">
      <c r="B2945" s="1"/>
      <c r="C2945" s="1"/>
      <c r="D2945" s="1"/>
      <c r="E2945" s="1"/>
      <c r="F2945" s="1"/>
      <c r="G2945" s="1"/>
      <c r="H2945" s="1"/>
      <c r="I2945" s="1"/>
      <c r="J2945" s="1"/>
      <c r="K2945" s="1"/>
    </row>
    <row r="2946" spans="2:11" ht="12.75">
      <c r="B2946" s="1"/>
      <c r="C2946" s="1"/>
      <c r="D2946" s="1"/>
      <c r="E2946" s="1"/>
      <c r="F2946" s="1"/>
      <c r="G2946" s="1"/>
      <c r="H2946" s="1"/>
      <c r="I2946" s="1"/>
      <c r="J2946" s="1"/>
      <c r="K2946" s="1"/>
    </row>
    <row r="2947" spans="2:11" ht="12.75">
      <c r="B2947" s="1"/>
      <c r="C2947" s="1"/>
      <c r="D2947" s="1"/>
      <c r="E2947" s="1"/>
      <c r="F2947" s="1"/>
      <c r="G2947" s="1"/>
      <c r="H2947" s="1"/>
      <c r="I2947" s="1"/>
      <c r="J2947" s="1"/>
      <c r="K2947" s="1"/>
    </row>
    <row r="2948" spans="2:11" ht="12.75">
      <c r="B2948" s="1"/>
      <c r="C2948" s="1"/>
      <c r="D2948" s="1"/>
      <c r="E2948" s="1"/>
      <c r="F2948" s="1"/>
      <c r="G2948" s="1"/>
      <c r="H2948" s="1"/>
      <c r="I2948" s="1"/>
      <c r="J2948" s="1"/>
      <c r="K2948" s="1"/>
    </row>
    <row r="2949" spans="2:11" ht="12.75">
      <c r="B2949" s="1"/>
      <c r="C2949" s="1"/>
      <c r="D2949" s="1"/>
      <c r="E2949" s="1"/>
      <c r="F2949" s="1"/>
      <c r="G2949" s="1"/>
      <c r="H2949" s="1"/>
      <c r="I2949" s="1"/>
      <c r="J2949" s="1"/>
      <c r="K2949" s="1"/>
    </row>
    <row r="2950" spans="2:11" ht="12.75">
      <c r="B2950" s="1"/>
      <c r="C2950" s="1"/>
      <c r="D2950" s="1"/>
      <c r="E2950" s="1"/>
      <c r="F2950" s="1"/>
      <c r="G2950" s="1"/>
      <c r="H2950" s="1"/>
      <c r="I2950" s="1"/>
      <c r="J2950" s="1"/>
      <c r="K2950" s="1"/>
    </row>
    <row r="2951" spans="2:11" ht="12.75">
      <c r="B2951" s="1"/>
      <c r="C2951" s="1"/>
      <c r="D2951" s="1"/>
      <c r="E2951" s="1"/>
      <c r="F2951" s="1"/>
      <c r="G2951" s="1"/>
      <c r="H2951" s="1"/>
      <c r="I2951" s="1"/>
      <c r="J2951" s="1"/>
      <c r="K2951" s="1"/>
    </row>
    <row r="2952" spans="2:11" ht="12.75">
      <c r="B2952" s="1"/>
      <c r="C2952" s="1"/>
      <c r="D2952" s="1"/>
      <c r="E2952" s="1"/>
      <c r="F2952" s="1"/>
      <c r="G2952" s="1"/>
      <c r="H2952" s="1"/>
      <c r="I2952" s="1"/>
      <c r="J2952" s="1"/>
      <c r="K2952" s="1"/>
    </row>
    <row r="2953" spans="2:11" ht="12.75">
      <c r="B2953" s="1"/>
      <c r="C2953" s="1"/>
      <c r="D2953" s="1"/>
      <c r="E2953" s="1"/>
      <c r="F2953" s="1"/>
      <c r="G2953" s="1"/>
      <c r="H2953" s="1"/>
      <c r="I2953" s="1"/>
      <c r="J2953" s="1"/>
      <c r="K2953" s="1"/>
    </row>
    <row r="2954" spans="2:11" ht="12.75">
      <c r="B2954" s="1"/>
      <c r="C2954" s="1"/>
      <c r="D2954" s="1"/>
      <c r="E2954" s="1"/>
      <c r="F2954" s="1"/>
      <c r="G2954" s="1"/>
      <c r="H2954" s="1"/>
      <c r="I2954" s="1"/>
      <c r="J2954" s="1"/>
      <c r="K2954" s="1"/>
    </row>
    <row r="2955" spans="2:11" ht="12.75">
      <c r="B2955" s="1"/>
      <c r="C2955" s="1"/>
      <c r="D2955" s="1"/>
      <c r="E2955" s="1"/>
      <c r="F2955" s="1"/>
      <c r="G2955" s="1"/>
      <c r="H2955" s="1"/>
      <c r="I2955" s="1"/>
      <c r="J2955" s="1"/>
      <c r="K2955" s="1"/>
    </row>
    <row r="2956" spans="2:11" ht="12.75">
      <c r="B2956" s="1"/>
      <c r="C2956" s="1"/>
      <c r="D2956" s="1"/>
      <c r="E2956" s="1"/>
      <c r="F2956" s="1"/>
      <c r="G2956" s="1"/>
      <c r="H2956" s="1"/>
      <c r="I2956" s="1"/>
      <c r="J2956" s="1"/>
      <c r="K2956" s="1"/>
    </row>
    <row r="2957" spans="2:11" ht="12.75">
      <c r="B2957" s="1"/>
      <c r="C2957" s="1"/>
      <c r="D2957" s="1"/>
      <c r="E2957" s="1"/>
      <c r="F2957" s="1"/>
      <c r="G2957" s="1"/>
      <c r="H2957" s="1"/>
      <c r="I2957" s="1"/>
      <c r="J2957" s="1"/>
      <c r="K2957" s="1"/>
    </row>
    <row r="2958" spans="2:11" ht="12.75">
      <c r="B2958" s="1"/>
      <c r="C2958" s="1"/>
      <c r="D2958" s="1"/>
      <c r="E2958" s="1"/>
      <c r="F2958" s="1"/>
      <c r="G2958" s="1"/>
      <c r="H2958" s="1"/>
      <c r="I2958" s="1"/>
      <c r="J2958" s="1"/>
      <c r="K2958" s="1"/>
    </row>
    <row r="2959" spans="2:11" ht="12.75">
      <c r="B2959" s="1"/>
      <c r="C2959" s="1"/>
      <c r="D2959" s="1"/>
      <c r="E2959" s="1"/>
      <c r="F2959" s="1"/>
      <c r="G2959" s="1"/>
      <c r="H2959" s="1"/>
      <c r="I2959" s="1"/>
      <c r="J2959" s="1"/>
      <c r="K2959" s="1"/>
    </row>
    <row r="2960" spans="2:11" ht="12.75">
      <c r="B2960" s="1"/>
      <c r="C2960" s="1"/>
      <c r="D2960" s="1"/>
      <c r="E2960" s="1"/>
      <c r="F2960" s="1"/>
      <c r="G2960" s="1"/>
      <c r="H2960" s="1"/>
      <c r="I2960" s="1"/>
      <c r="J2960" s="1"/>
      <c r="K2960" s="1"/>
    </row>
    <row r="2961" spans="2:11" ht="12.75">
      <c r="B2961" s="1"/>
      <c r="C2961" s="1"/>
      <c r="D2961" s="1"/>
      <c r="E2961" s="1"/>
      <c r="F2961" s="1"/>
      <c r="G2961" s="1"/>
      <c r="H2961" s="1"/>
      <c r="I2961" s="1"/>
      <c r="J2961" s="1"/>
      <c r="K2961" s="1"/>
    </row>
    <row r="2962" spans="2:11" ht="12.75">
      <c r="B2962" s="1"/>
      <c r="C2962" s="1"/>
      <c r="D2962" s="1"/>
      <c r="E2962" s="1"/>
      <c r="F2962" s="1"/>
      <c r="G2962" s="1"/>
      <c r="H2962" s="1"/>
      <c r="I2962" s="1"/>
      <c r="J2962" s="1"/>
      <c r="K2962" s="1"/>
    </row>
    <row r="2963" spans="2:11" ht="12.75">
      <c r="B2963" s="1"/>
      <c r="C2963" s="1"/>
      <c r="D2963" s="1"/>
      <c r="E2963" s="1"/>
      <c r="F2963" s="1"/>
      <c r="G2963" s="1"/>
      <c r="H2963" s="1"/>
      <c r="I2963" s="1"/>
      <c r="J2963" s="1"/>
      <c r="K2963" s="1"/>
    </row>
    <row r="2964" spans="2:11" ht="12.75">
      <c r="B2964" s="1"/>
      <c r="C2964" s="1"/>
      <c r="D2964" s="1"/>
      <c r="E2964" s="1"/>
      <c r="F2964" s="1"/>
      <c r="G2964" s="1"/>
      <c r="H2964" s="1"/>
      <c r="I2964" s="1"/>
      <c r="J2964" s="1"/>
      <c r="K2964" s="1"/>
    </row>
    <row r="2965" spans="2:11" ht="12.75">
      <c r="B2965" s="1"/>
      <c r="C2965" s="1"/>
      <c r="D2965" s="1"/>
      <c r="E2965" s="1"/>
      <c r="F2965" s="1"/>
      <c r="G2965" s="1"/>
      <c r="H2965" s="1"/>
      <c r="I2965" s="1"/>
      <c r="J2965" s="1"/>
      <c r="K2965" s="1"/>
    </row>
    <row r="2966" spans="2:11" ht="12.75">
      <c r="B2966" s="1"/>
      <c r="C2966" s="1"/>
      <c r="D2966" s="1"/>
      <c r="E2966" s="1"/>
      <c r="F2966" s="1"/>
      <c r="G2966" s="1"/>
      <c r="H2966" s="1"/>
      <c r="I2966" s="1"/>
      <c r="J2966" s="1"/>
      <c r="K2966" s="1"/>
    </row>
    <row r="2967" spans="2:11" ht="12.75">
      <c r="B2967" s="1"/>
      <c r="C2967" s="1"/>
      <c r="D2967" s="1"/>
      <c r="E2967" s="1"/>
      <c r="F2967" s="1"/>
      <c r="G2967" s="1"/>
      <c r="H2967" s="1"/>
      <c r="I2967" s="1"/>
      <c r="J2967" s="1"/>
      <c r="K2967" s="1"/>
    </row>
    <row r="2968" spans="2:11" ht="12.75">
      <c r="B2968" s="1"/>
      <c r="C2968" s="1"/>
      <c r="D2968" s="1"/>
      <c r="E2968" s="1"/>
      <c r="F2968" s="1"/>
      <c r="G2968" s="1"/>
      <c r="H2968" s="1"/>
      <c r="I2968" s="1"/>
      <c r="J2968" s="1"/>
      <c r="K2968" s="1"/>
    </row>
    <row r="2969" spans="2:11" ht="12.75">
      <c r="B2969" s="1"/>
      <c r="C2969" s="1"/>
      <c r="D2969" s="1"/>
      <c r="E2969" s="1"/>
      <c r="F2969" s="1"/>
      <c r="G2969" s="1"/>
      <c r="H2969" s="1"/>
      <c r="I2969" s="1"/>
      <c r="J2969" s="1"/>
      <c r="K2969" s="1"/>
    </row>
    <row r="2970" spans="2:11" ht="12.75">
      <c r="B2970" s="1"/>
      <c r="C2970" s="1"/>
      <c r="D2970" s="1"/>
      <c r="E2970" s="1"/>
      <c r="F2970" s="1"/>
      <c r="G2970" s="1"/>
      <c r="H2970" s="1"/>
      <c r="I2970" s="1"/>
      <c r="J2970" s="1"/>
      <c r="K2970" s="1"/>
    </row>
    <row r="2971" spans="2:11" ht="12.75">
      <c r="B2971" s="1"/>
      <c r="C2971" s="1"/>
      <c r="D2971" s="1"/>
      <c r="E2971" s="1"/>
      <c r="F2971" s="1"/>
      <c r="G2971" s="1"/>
      <c r="H2971" s="1"/>
      <c r="I2971" s="1"/>
      <c r="J2971" s="1"/>
      <c r="K2971" s="1"/>
    </row>
    <row r="2972" spans="2:11" ht="12.75">
      <c r="B2972" s="1"/>
      <c r="C2972" s="1"/>
      <c r="D2972" s="1"/>
      <c r="E2972" s="1"/>
      <c r="F2972" s="1"/>
      <c r="G2972" s="1"/>
      <c r="H2972" s="1"/>
      <c r="I2972" s="1"/>
      <c r="J2972" s="1"/>
      <c r="K2972" s="1"/>
    </row>
    <row r="2973" spans="2:11" ht="12.75">
      <c r="B2973" s="1"/>
      <c r="C2973" s="1"/>
      <c r="D2973" s="1"/>
      <c r="E2973" s="1"/>
      <c r="F2973" s="1"/>
      <c r="G2973" s="1"/>
      <c r="H2973" s="1"/>
      <c r="I2973" s="1"/>
      <c r="J2973" s="1"/>
      <c r="K2973" s="1"/>
    </row>
    <row r="2974" spans="2:11" ht="12.75">
      <c r="B2974" s="1"/>
      <c r="C2974" s="1"/>
      <c r="D2974" s="1"/>
      <c r="E2974" s="1"/>
      <c r="F2974" s="1"/>
      <c r="G2974" s="1"/>
      <c r="H2974" s="1"/>
      <c r="I2974" s="1"/>
      <c r="J2974" s="1"/>
      <c r="K2974" s="1"/>
    </row>
    <row r="2975" spans="2:11" ht="12.75">
      <c r="B2975" s="1"/>
      <c r="C2975" s="1"/>
      <c r="D2975" s="1"/>
      <c r="E2975" s="1"/>
      <c r="F2975" s="1"/>
      <c r="G2975" s="1"/>
      <c r="H2975" s="1"/>
      <c r="I2975" s="1"/>
      <c r="J2975" s="1"/>
      <c r="K2975" s="1"/>
    </row>
    <row r="2976" spans="2:11" ht="12.75">
      <c r="B2976" s="1"/>
      <c r="C2976" s="1"/>
      <c r="D2976" s="1"/>
      <c r="E2976" s="1"/>
      <c r="F2976" s="1"/>
      <c r="G2976" s="1"/>
      <c r="H2976" s="1"/>
      <c r="I2976" s="1"/>
      <c r="J2976" s="1"/>
      <c r="K2976" s="1"/>
    </row>
    <row r="2977" spans="2:11" ht="12.75">
      <c r="B2977" s="1"/>
      <c r="C2977" s="1"/>
      <c r="D2977" s="1"/>
      <c r="E2977" s="1"/>
      <c r="F2977" s="1"/>
      <c r="G2977" s="1"/>
      <c r="H2977" s="1"/>
      <c r="I2977" s="1"/>
      <c r="J2977" s="1"/>
      <c r="K2977" s="1"/>
    </row>
    <row r="2978" spans="2:11" ht="12.75">
      <c r="B2978" s="1"/>
      <c r="C2978" s="1"/>
      <c r="D2978" s="1"/>
      <c r="E2978" s="1"/>
      <c r="F2978" s="1"/>
      <c r="G2978" s="1"/>
      <c r="H2978" s="1"/>
      <c r="I2978" s="1"/>
      <c r="J2978" s="1"/>
      <c r="K2978" s="1"/>
    </row>
    <row r="2979" spans="2:11" ht="12.75">
      <c r="B2979" s="1"/>
      <c r="C2979" s="1"/>
      <c r="D2979" s="1"/>
      <c r="E2979" s="1"/>
      <c r="F2979" s="1"/>
      <c r="G2979" s="1"/>
      <c r="H2979" s="1"/>
      <c r="I2979" s="1"/>
      <c r="J2979" s="1"/>
      <c r="K2979" s="1"/>
    </row>
    <row r="2980" spans="2:11" ht="12.75">
      <c r="B2980" s="1"/>
      <c r="C2980" s="1"/>
      <c r="D2980" s="1"/>
      <c r="E2980" s="1"/>
      <c r="F2980" s="1"/>
      <c r="G2980" s="1"/>
      <c r="H2980" s="1"/>
      <c r="I2980" s="1"/>
      <c r="J2980" s="1"/>
      <c r="K2980" s="1"/>
    </row>
    <row r="2981" spans="2:11" ht="12.75">
      <c r="B2981" s="1"/>
      <c r="C2981" s="1"/>
      <c r="D2981" s="1"/>
      <c r="E2981" s="1"/>
      <c r="F2981" s="1"/>
      <c r="G2981" s="1"/>
      <c r="H2981" s="1"/>
      <c r="I2981" s="1"/>
      <c r="J2981" s="1"/>
      <c r="K2981" s="1"/>
    </row>
    <row r="2982" spans="2:11" ht="12.75">
      <c r="B2982" s="1"/>
      <c r="C2982" s="1"/>
      <c r="D2982" s="1"/>
      <c r="E2982" s="1"/>
      <c r="F2982" s="1"/>
      <c r="G2982" s="1"/>
      <c r="H2982" s="1"/>
      <c r="I2982" s="1"/>
      <c r="J2982" s="1"/>
      <c r="K2982" s="1"/>
    </row>
    <row r="2983" spans="2:11" ht="12.75">
      <c r="B2983" s="1"/>
      <c r="C2983" s="1"/>
      <c r="D2983" s="1"/>
      <c r="E2983" s="1"/>
      <c r="F2983" s="1"/>
      <c r="G2983" s="1"/>
      <c r="H2983" s="1"/>
      <c r="I2983" s="1"/>
      <c r="J2983" s="1"/>
      <c r="K2983" s="1"/>
    </row>
    <row r="2984" spans="2:11" ht="12.75">
      <c r="B2984" s="1"/>
      <c r="C2984" s="1"/>
      <c r="D2984" s="1"/>
      <c r="E2984" s="1"/>
      <c r="F2984" s="1"/>
      <c r="G2984" s="1"/>
      <c r="H2984" s="1"/>
      <c r="I2984" s="1"/>
      <c r="J2984" s="1"/>
      <c r="K2984" s="1"/>
    </row>
    <row r="2985" spans="2:11" ht="12.75">
      <c r="B2985" s="1"/>
      <c r="C2985" s="1"/>
      <c r="D2985" s="1"/>
      <c r="E2985" s="1"/>
      <c r="F2985" s="1"/>
      <c r="G2985" s="1"/>
      <c r="H2985" s="1"/>
      <c r="I2985" s="1"/>
      <c r="J2985" s="1"/>
      <c r="K2985" s="1"/>
    </row>
    <row r="2986" spans="2:11" ht="12.75">
      <c r="B2986" s="1"/>
      <c r="C2986" s="1"/>
      <c r="D2986" s="1"/>
      <c r="E2986" s="1"/>
      <c r="F2986" s="1"/>
      <c r="G2986" s="1"/>
      <c r="H2986" s="1"/>
      <c r="I2986" s="1"/>
      <c r="J2986" s="1"/>
      <c r="K2986" s="1"/>
    </row>
    <row r="2987" spans="2:11" ht="12.75">
      <c r="B2987" s="1"/>
      <c r="C2987" s="1"/>
      <c r="D2987" s="1"/>
      <c r="E2987" s="1"/>
      <c r="F2987" s="1"/>
      <c r="G2987" s="1"/>
      <c r="H2987" s="1"/>
      <c r="I2987" s="1"/>
      <c r="J2987" s="1"/>
      <c r="K2987" s="1"/>
    </row>
    <row r="2988" spans="2:11" ht="12.75">
      <c r="B2988" s="1"/>
      <c r="C2988" s="1"/>
      <c r="D2988" s="1"/>
      <c r="E2988" s="1"/>
      <c r="F2988" s="1"/>
      <c r="G2988" s="1"/>
      <c r="H2988" s="1"/>
      <c r="I2988" s="1"/>
      <c r="J2988" s="1"/>
      <c r="K2988" s="1"/>
    </row>
    <row r="2989" spans="2:11" ht="12.75">
      <c r="B2989" s="1"/>
      <c r="C2989" s="1"/>
      <c r="D2989" s="1"/>
      <c r="E2989" s="1"/>
      <c r="F2989" s="1"/>
      <c r="G2989" s="1"/>
      <c r="H2989" s="1"/>
      <c r="I2989" s="1"/>
      <c r="J2989" s="1"/>
      <c r="K2989" s="1"/>
    </row>
    <row r="2990" spans="2:11" ht="12.75">
      <c r="B2990" s="1"/>
      <c r="C2990" s="1"/>
      <c r="D2990" s="1"/>
      <c r="E2990" s="1"/>
      <c r="F2990" s="1"/>
      <c r="G2990" s="1"/>
      <c r="H2990" s="1"/>
      <c r="I2990" s="1"/>
      <c r="J2990" s="1"/>
      <c r="K2990" s="1"/>
    </row>
    <row r="2991" spans="2:11" ht="12.75">
      <c r="B2991" s="1"/>
      <c r="C2991" s="1"/>
      <c r="D2991" s="1"/>
      <c r="E2991" s="1"/>
      <c r="F2991" s="1"/>
      <c r="G2991" s="1"/>
      <c r="H2991" s="1"/>
      <c r="I2991" s="1"/>
      <c r="J2991" s="1"/>
      <c r="K2991" s="1"/>
    </row>
    <row r="2992" spans="2:11" ht="12.75">
      <c r="B2992" s="1"/>
      <c r="C2992" s="1"/>
      <c r="D2992" s="1"/>
      <c r="E2992" s="1"/>
      <c r="F2992" s="1"/>
      <c r="G2992" s="1"/>
      <c r="H2992" s="1"/>
      <c r="I2992" s="1"/>
      <c r="J2992" s="1"/>
      <c r="K2992" s="1"/>
    </row>
    <row r="2993" spans="2:11" ht="12.75">
      <c r="B2993" s="1"/>
      <c r="C2993" s="1"/>
      <c r="D2993" s="1"/>
      <c r="E2993" s="1"/>
      <c r="F2993" s="1"/>
      <c r="G2993" s="1"/>
      <c r="H2993" s="1"/>
      <c r="I2993" s="1"/>
      <c r="J2993" s="1"/>
      <c r="K2993" s="1"/>
    </row>
    <row r="2994" spans="2:11" ht="12.75">
      <c r="B2994" s="1"/>
      <c r="C2994" s="1"/>
      <c r="D2994" s="1"/>
      <c r="E2994" s="1"/>
      <c r="F2994" s="1"/>
      <c r="G2994" s="1"/>
      <c r="H2994" s="1"/>
      <c r="I2994" s="1"/>
      <c r="J2994" s="1"/>
      <c r="K2994" s="1"/>
    </row>
    <row r="2995" spans="2:11" ht="12.75">
      <c r="B2995" s="1"/>
      <c r="C2995" s="1"/>
      <c r="D2995" s="1"/>
      <c r="E2995" s="1"/>
      <c r="F2995" s="1"/>
      <c r="G2995" s="1"/>
      <c r="H2995" s="1"/>
      <c r="I2995" s="1"/>
      <c r="J2995" s="1"/>
      <c r="K2995" s="1"/>
    </row>
    <row r="2996" spans="2:11" ht="12.75">
      <c r="B2996" s="1"/>
      <c r="C2996" s="1"/>
      <c r="D2996" s="1"/>
      <c r="E2996" s="1"/>
      <c r="F2996" s="1"/>
      <c r="G2996" s="1"/>
      <c r="H2996" s="1"/>
      <c r="I2996" s="1"/>
      <c r="J2996" s="1"/>
      <c r="K2996" s="1"/>
    </row>
    <row r="2997" spans="2:11" ht="12.75">
      <c r="B2997" s="1"/>
      <c r="C2997" s="1"/>
      <c r="D2997" s="1"/>
      <c r="E2997" s="1"/>
      <c r="F2997" s="1"/>
      <c r="G2997" s="1"/>
      <c r="H2997" s="1"/>
      <c r="I2997" s="1"/>
      <c r="J2997" s="1"/>
      <c r="K2997" s="1"/>
    </row>
    <row r="2998" spans="2:11" ht="12.75">
      <c r="B2998" s="1"/>
      <c r="C2998" s="1"/>
      <c r="D2998" s="1"/>
      <c r="E2998" s="1"/>
      <c r="F2998" s="1"/>
      <c r="G2998" s="1"/>
      <c r="H2998" s="1"/>
      <c r="I2998" s="1"/>
      <c r="J2998" s="1"/>
      <c r="K2998" s="1"/>
    </row>
    <row r="2999" spans="2:11" ht="12.75">
      <c r="B2999" s="1"/>
      <c r="C2999" s="1"/>
      <c r="D2999" s="1"/>
      <c r="E2999" s="1"/>
      <c r="F2999" s="1"/>
      <c r="G2999" s="1"/>
      <c r="H2999" s="1"/>
      <c r="I2999" s="1"/>
      <c r="J2999" s="1"/>
      <c r="K2999" s="1"/>
    </row>
    <row r="3000" spans="2:11" ht="12.75">
      <c r="B3000" s="1"/>
      <c r="C3000" s="1"/>
      <c r="D3000" s="1"/>
      <c r="E3000" s="1"/>
      <c r="F3000" s="1"/>
      <c r="G3000" s="1"/>
      <c r="H3000" s="1"/>
      <c r="I3000" s="1"/>
      <c r="J3000" s="1"/>
      <c r="K3000" s="1"/>
    </row>
    <row r="3001" spans="2:11" ht="12.75">
      <c r="B3001" s="1"/>
      <c r="C3001" s="1"/>
      <c r="D3001" s="1"/>
      <c r="E3001" s="1"/>
      <c r="F3001" s="1"/>
      <c r="G3001" s="1"/>
      <c r="H3001" s="1"/>
      <c r="I3001" s="1"/>
      <c r="J3001" s="1"/>
      <c r="K3001" s="1"/>
    </row>
    <row r="3002" spans="2:11" ht="12.75">
      <c r="B3002" s="1"/>
      <c r="C3002" s="1"/>
      <c r="D3002" s="1"/>
      <c r="E3002" s="1"/>
      <c r="F3002" s="1"/>
      <c r="G3002" s="1"/>
      <c r="H3002" s="1"/>
      <c r="I3002" s="1"/>
      <c r="J3002" s="1"/>
      <c r="K3002" s="1"/>
    </row>
    <row r="3003" spans="2:11" ht="12.75">
      <c r="B3003" s="1"/>
      <c r="C3003" s="1"/>
      <c r="D3003" s="1"/>
      <c r="E3003" s="1"/>
      <c r="F3003" s="1"/>
      <c r="G3003" s="1"/>
      <c r="H3003" s="1"/>
      <c r="I3003" s="1"/>
      <c r="J3003" s="1"/>
      <c r="K3003" s="1"/>
    </row>
    <row r="3004" spans="2:11" ht="12.75">
      <c r="B3004" s="1"/>
      <c r="C3004" s="1"/>
      <c r="D3004" s="1"/>
      <c r="E3004" s="1"/>
      <c r="F3004" s="1"/>
      <c r="G3004" s="1"/>
      <c r="H3004" s="1"/>
      <c r="I3004" s="1"/>
      <c r="J3004" s="1"/>
      <c r="K3004" s="1"/>
    </row>
    <row r="3005" spans="2:11" ht="12.75">
      <c r="B3005" s="1"/>
      <c r="C3005" s="1"/>
      <c r="D3005" s="1"/>
      <c r="E3005" s="1"/>
      <c r="F3005" s="1"/>
      <c r="G3005" s="1"/>
      <c r="H3005" s="1"/>
      <c r="I3005" s="1"/>
      <c r="J3005" s="1"/>
      <c r="K3005" s="1"/>
    </row>
    <row r="3006" spans="2:11" ht="12.75">
      <c r="B3006" s="1"/>
      <c r="C3006" s="1"/>
      <c r="D3006" s="1"/>
      <c r="E3006" s="1"/>
      <c r="F3006" s="1"/>
      <c r="G3006" s="1"/>
      <c r="H3006" s="1"/>
      <c r="I3006" s="1"/>
      <c r="J3006" s="1"/>
      <c r="K3006" s="1"/>
    </row>
    <row r="3007" spans="2:11" ht="12.75">
      <c r="B3007" s="1"/>
      <c r="C3007" s="1"/>
      <c r="D3007" s="1"/>
      <c r="E3007" s="1"/>
      <c r="F3007" s="1"/>
      <c r="G3007" s="1"/>
      <c r="H3007" s="1"/>
      <c r="I3007" s="1"/>
      <c r="J3007" s="1"/>
      <c r="K3007" s="1"/>
    </row>
    <row r="3008" spans="2:11" ht="12.75">
      <c r="B3008" s="1"/>
      <c r="C3008" s="1"/>
      <c r="D3008" s="1"/>
      <c r="E3008" s="1"/>
      <c r="F3008" s="1"/>
      <c r="G3008" s="1"/>
      <c r="H3008" s="1"/>
      <c r="I3008" s="1"/>
      <c r="J3008" s="1"/>
      <c r="K3008" s="1"/>
    </row>
    <row r="3009" spans="2:11" ht="12.75">
      <c r="B3009" s="1"/>
      <c r="C3009" s="1"/>
      <c r="D3009" s="1"/>
      <c r="E3009" s="1"/>
      <c r="F3009" s="1"/>
      <c r="G3009" s="1"/>
      <c r="H3009" s="1"/>
      <c r="I3009" s="1"/>
      <c r="J3009" s="1"/>
      <c r="K3009" s="1"/>
    </row>
    <row r="3010" spans="2:11" ht="12.75">
      <c r="B3010" s="1"/>
      <c r="C3010" s="1"/>
      <c r="D3010" s="1"/>
      <c r="E3010" s="1"/>
      <c r="F3010" s="1"/>
      <c r="G3010" s="1"/>
      <c r="H3010" s="1"/>
      <c r="I3010" s="1"/>
      <c r="J3010" s="1"/>
      <c r="K3010" s="1"/>
    </row>
    <row r="3011" spans="2:11" ht="12.75">
      <c r="B3011" s="1"/>
      <c r="C3011" s="1"/>
      <c r="D3011" s="1"/>
      <c r="E3011" s="1"/>
      <c r="F3011" s="1"/>
      <c r="G3011" s="1"/>
      <c r="H3011" s="1"/>
      <c r="I3011" s="1"/>
      <c r="J3011" s="1"/>
      <c r="K3011" s="1"/>
    </row>
    <row r="3012" spans="2:11" ht="12.75">
      <c r="B3012" s="1"/>
      <c r="C3012" s="1"/>
      <c r="D3012" s="1"/>
      <c r="E3012" s="1"/>
      <c r="F3012" s="1"/>
      <c r="G3012" s="1"/>
      <c r="H3012" s="1"/>
      <c r="I3012" s="1"/>
      <c r="J3012" s="1"/>
      <c r="K3012" s="1"/>
    </row>
    <row r="3013" spans="2:11" ht="12.75">
      <c r="B3013" s="1"/>
      <c r="C3013" s="1"/>
      <c r="D3013" s="1"/>
      <c r="E3013" s="1"/>
      <c r="F3013" s="1"/>
      <c r="G3013" s="1"/>
      <c r="H3013" s="1"/>
      <c r="I3013" s="1"/>
      <c r="J3013" s="1"/>
      <c r="K3013" s="1"/>
    </row>
    <row r="3014" spans="2:11" ht="12.75">
      <c r="B3014" s="1"/>
      <c r="C3014" s="1"/>
      <c r="D3014" s="1"/>
      <c r="E3014" s="1"/>
      <c r="F3014" s="1"/>
      <c r="G3014" s="1"/>
      <c r="H3014" s="1"/>
      <c r="I3014" s="1"/>
      <c r="J3014" s="1"/>
      <c r="K3014" s="1"/>
    </row>
    <row r="3015" spans="2:11" ht="12.75">
      <c r="B3015" s="1"/>
      <c r="C3015" s="1"/>
      <c r="D3015" s="1"/>
      <c r="E3015" s="1"/>
      <c r="F3015" s="1"/>
      <c r="G3015" s="1"/>
      <c r="H3015" s="1"/>
      <c r="I3015" s="1"/>
      <c r="J3015" s="1"/>
      <c r="K3015" s="1"/>
    </row>
    <row r="3016" spans="2:11" ht="12.75">
      <c r="B3016" s="1"/>
      <c r="C3016" s="1"/>
      <c r="D3016" s="1"/>
      <c r="E3016" s="1"/>
      <c r="F3016" s="1"/>
      <c r="G3016" s="1"/>
      <c r="H3016" s="1"/>
      <c r="I3016" s="1"/>
      <c r="J3016" s="1"/>
      <c r="K3016" s="1"/>
    </row>
    <row r="3017" spans="2:11" ht="12.75">
      <c r="B3017" s="1"/>
      <c r="C3017" s="1"/>
      <c r="D3017" s="1"/>
      <c r="E3017" s="1"/>
      <c r="F3017" s="1"/>
      <c r="G3017" s="1"/>
      <c r="H3017" s="1"/>
      <c r="I3017" s="1"/>
      <c r="J3017" s="1"/>
      <c r="K3017" s="1"/>
    </row>
    <row r="3018" spans="2:11" ht="12.75">
      <c r="B3018" s="1"/>
      <c r="C3018" s="1"/>
      <c r="D3018" s="1"/>
      <c r="E3018" s="1"/>
      <c r="F3018" s="1"/>
      <c r="G3018" s="1"/>
      <c r="H3018" s="1"/>
      <c r="I3018" s="1"/>
      <c r="J3018" s="1"/>
      <c r="K3018" s="1"/>
    </row>
    <row r="3019" spans="2:11" ht="12.75">
      <c r="B3019" s="1"/>
      <c r="C3019" s="1"/>
      <c r="D3019" s="1"/>
      <c r="E3019" s="1"/>
      <c r="F3019" s="1"/>
      <c r="G3019" s="1"/>
      <c r="H3019" s="1"/>
      <c r="I3019" s="1"/>
      <c r="J3019" s="1"/>
      <c r="K3019" s="1"/>
    </row>
    <row r="3020" spans="2:11" ht="12.75">
      <c r="B3020" s="1"/>
      <c r="C3020" s="1"/>
      <c r="D3020" s="1"/>
      <c r="E3020" s="1"/>
      <c r="F3020" s="1"/>
      <c r="G3020" s="1"/>
      <c r="H3020" s="1"/>
      <c r="I3020" s="1"/>
      <c r="J3020" s="1"/>
      <c r="K3020" s="1"/>
    </row>
    <row r="3021" spans="2:11" ht="12.75">
      <c r="B3021" s="1"/>
      <c r="C3021" s="1"/>
      <c r="D3021" s="1"/>
      <c r="E3021" s="1"/>
      <c r="F3021" s="1"/>
      <c r="G3021" s="1"/>
      <c r="H3021" s="1"/>
      <c r="I3021" s="1"/>
      <c r="J3021" s="1"/>
      <c r="K3021" s="1"/>
    </row>
    <row r="3022" spans="2:11" ht="12.75">
      <c r="B3022" s="1"/>
      <c r="C3022" s="1"/>
      <c r="D3022" s="1"/>
      <c r="E3022" s="1"/>
      <c r="F3022" s="1"/>
      <c r="G3022" s="1"/>
      <c r="H3022" s="1"/>
      <c r="I3022" s="1"/>
      <c r="J3022" s="1"/>
      <c r="K3022" s="1"/>
    </row>
    <row r="3023" spans="2:11" ht="12.75">
      <c r="B3023" s="1"/>
      <c r="C3023" s="1"/>
      <c r="D3023" s="1"/>
      <c r="E3023" s="1"/>
      <c r="F3023" s="1"/>
      <c r="G3023" s="1"/>
      <c r="H3023" s="1"/>
      <c r="I3023" s="1"/>
      <c r="J3023" s="1"/>
      <c r="K3023" s="1"/>
    </row>
    <row r="3024" spans="2:11" ht="12.75">
      <c r="B3024" s="1"/>
      <c r="C3024" s="1"/>
      <c r="D3024" s="1"/>
      <c r="E3024" s="1"/>
      <c r="F3024" s="1"/>
      <c r="G3024" s="1"/>
      <c r="H3024" s="1"/>
      <c r="I3024" s="1"/>
      <c r="J3024" s="1"/>
      <c r="K3024" s="1"/>
    </row>
    <row r="3025" spans="2:11" ht="12.75">
      <c r="B3025" s="1"/>
      <c r="C3025" s="1"/>
      <c r="D3025" s="1"/>
      <c r="E3025" s="1"/>
      <c r="F3025" s="1"/>
      <c r="G3025" s="1"/>
      <c r="H3025" s="1"/>
      <c r="I3025" s="1"/>
      <c r="J3025" s="1"/>
      <c r="K3025" s="1"/>
    </row>
    <row r="3026" spans="2:11" ht="12.75">
      <c r="B3026" s="1"/>
      <c r="C3026" s="1"/>
      <c r="D3026" s="1"/>
      <c r="E3026" s="1"/>
      <c r="F3026" s="1"/>
      <c r="G3026" s="1"/>
      <c r="H3026" s="1"/>
      <c r="I3026" s="1"/>
      <c r="J3026" s="1"/>
      <c r="K3026" s="1"/>
    </row>
    <row r="3027" spans="2:11" ht="12.75">
      <c r="B3027" s="1"/>
      <c r="C3027" s="1"/>
      <c r="D3027" s="1"/>
      <c r="E3027" s="1"/>
      <c r="F3027" s="1"/>
      <c r="G3027" s="1"/>
      <c r="H3027" s="1"/>
      <c r="I3027" s="1"/>
      <c r="J3027" s="1"/>
      <c r="K3027" s="1"/>
    </row>
    <row r="3028" spans="2:11" ht="12.75">
      <c r="B3028" s="1"/>
      <c r="C3028" s="1"/>
      <c r="D3028" s="1"/>
      <c r="E3028" s="1"/>
      <c r="F3028" s="1"/>
      <c r="G3028" s="1"/>
      <c r="H3028" s="1"/>
      <c r="I3028" s="1"/>
      <c r="J3028" s="1"/>
      <c r="K3028" s="1"/>
    </row>
    <row r="3029" spans="2:11" ht="12.75">
      <c r="B3029" s="1"/>
      <c r="C3029" s="1"/>
      <c r="D3029" s="1"/>
      <c r="E3029" s="1"/>
      <c r="F3029" s="1"/>
      <c r="G3029" s="1"/>
      <c r="H3029" s="1"/>
      <c r="I3029" s="1"/>
      <c r="J3029" s="1"/>
      <c r="K3029" s="1"/>
    </row>
    <row r="3030" spans="2:11" ht="12.75">
      <c r="B3030" s="1"/>
      <c r="C3030" s="1"/>
      <c r="D3030" s="1"/>
      <c r="E3030" s="1"/>
      <c r="F3030" s="1"/>
      <c r="G3030" s="1"/>
      <c r="H3030" s="1"/>
      <c r="I3030" s="1"/>
      <c r="J3030" s="1"/>
      <c r="K3030" s="1"/>
    </row>
    <row r="3031" spans="2:11" ht="12.75">
      <c r="B3031" s="1"/>
      <c r="C3031" s="1"/>
      <c r="D3031" s="1"/>
      <c r="E3031" s="1"/>
      <c r="F3031" s="1"/>
      <c r="G3031" s="1"/>
      <c r="H3031" s="1"/>
      <c r="I3031" s="1"/>
      <c r="J3031" s="1"/>
      <c r="K3031" s="1"/>
    </row>
    <row r="3032" spans="2:11" ht="12.75">
      <c r="B3032" s="1"/>
      <c r="C3032" s="1"/>
      <c r="D3032" s="1"/>
      <c r="E3032" s="1"/>
      <c r="F3032" s="1"/>
      <c r="G3032" s="1"/>
      <c r="H3032" s="1"/>
      <c r="I3032" s="1"/>
      <c r="J3032" s="1"/>
      <c r="K3032" s="1"/>
    </row>
    <row r="3033" spans="2:11" ht="12.75">
      <c r="B3033" s="1"/>
      <c r="C3033" s="1"/>
      <c r="D3033" s="1"/>
      <c r="E3033" s="1"/>
      <c r="F3033" s="1"/>
      <c r="G3033" s="1"/>
      <c r="H3033" s="1"/>
      <c r="I3033" s="1"/>
      <c r="J3033" s="1"/>
      <c r="K3033" s="1"/>
    </row>
    <row r="3034" spans="2:11" ht="12.75">
      <c r="B3034" s="1"/>
      <c r="C3034" s="1"/>
      <c r="D3034" s="1"/>
      <c r="E3034" s="1"/>
      <c r="F3034" s="1"/>
      <c r="G3034" s="1"/>
      <c r="H3034" s="1"/>
      <c r="I3034" s="1"/>
      <c r="J3034" s="1"/>
      <c r="K3034" s="1"/>
    </row>
    <row r="3035" spans="2:11" ht="12.75">
      <c r="B3035" s="1"/>
      <c r="C3035" s="1"/>
      <c r="D3035" s="1"/>
      <c r="E3035" s="1"/>
      <c r="F3035" s="1"/>
      <c r="G3035" s="1"/>
      <c r="H3035" s="1"/>
      <c r="I3035" s="1"/>
      <c r="J3035" s="1"/>
      <c r="K3035" s="1"/>
    </row>
    <row r="3036" spans="2:11" ht="12.75">
      <c r="B3036" s="1"/>
      <c r="C3036" s="1"/>
      <c r="D3036" s="1"/>
      <c r="E3036" s="1"/>
      <c r="F3036" s="1"/>
      <c r="G3036" s="1"/>
      <c r="H3036" s="1"/>
      <c r="I3036" s="1"/>
      <c r="J3036" s="1"/>
      <c r="K3036" s="1"/>
    </row>
    <row r="3037" spans="2:11" ht="12.75">
      <c r="B3037" s="1"/>
      <c r="C3037" s="1"/>
      <c r="D3037" s="1"/>
      <c r="E3037" s="1"/>
      <c r="F3037" s="1"/>
      <c r="G3037" s="1"/>
      <c r="H3037" s="1"/>
      <c r="I3037" s="1"/>
      <c r="J3037" s="1"/>
      <c r="K3037" s="1"/>
    </row>
    <row r="3038" spans="2:11" ht="12.75">
      <c r="B3038" s="1"/>
      <c r="C3038" s="1"/>
      <c r="D3038" s="1"/>
      <c r="E3038" s="1"/>
      <c r="F3038" s="1"/>
      <c r="G3038" s="1"/>
      <c r="H3038" s="1"/>
      <c r="I3038" s="1"/>
      <c r="J3038" s="1"/>
      <c r="K3038" s="1"/>
    </row>
    <row r="3039" spans="2:11" ht="12.75">
      <c r="B3039" s="1"/>
      <c r="C3039" s="1"/>
      <c r="D3039" s="1"/>
      <c r="E3039" s="1"/>
      <c r="F3039" s="1"/>
      <c r="G3039" s="1"/>
      <c r="H3039" s="1"/>
      <c r="I3039" s="1"/>
      <c r="J3039" s="1"/>
      <c r="K3039" s="1"/>
    </row>
    <row r="3040" spans="2:11" ht="12.75">
      <c r="B3040" s="1"/>
      <c r="C3040" s="1"/>
      <c r="D3040" s="1"/>
      <c r="E3040" s="1"/>
      <c r="F3040" s="1"/>
      <c r="G3040" s="1"/>
      <c r="H3040" s="1"/>
      <c r="I3040" s="1"/>
      <c r="J3040" s="1"/>
      <c r="K3040" s="1"/>
    </row>
    <row r="3041" spans="2:11" ht="12.75">
      <c r="B3041" s="1"/>
      <c r="C3041" s="1"/>
      <c r="D3041" s="1"/>
      <c r="E3041" s="1"/>
      <c r="F3041" s="1"/>
      <c r="G3041" s="1"/>
      <c r="H3041" s="1"/>
      <c r="I3041" s="1"/>
      <c r="J3041" s="1"/>
      <c r="K3041" s="1"/>
    </row>
    <row r="3042" spans="2:11" ht="12.75">
      <c r="B3042" s="1"/>
      <c r="C3042" s="1"/>
      <c r="D3042" s="1"/>
      <c r="E3042" s="1"/>
      <c r="F3042" s="1"/>
      <c r="G3042" s="1"/>
      <c r="H3042" s="1"/>
      <c r="I3042" s="1"/>
      <c r="J3042" s="1"/>
      <c r="K3042" s="1"/>
    </row>
    <row r="3043" spans="2:11" ht="12.75">
      <c r="B3043" s="1"/>
      <c r="C3043" s="1"/>
      <c r="D3043" s="1"/>
      <c r="E3043" s="1"/>
      <c r="F3043" s="1"/>
      <c r="G3043" s="1"/>
      <c r="H3043" s="1"/>
      <c r="I3043" s="1"/>
      <c r="J3043" s="1"/>
      <c r="K3043" s="1"/>
    </row>
    <row r="3044" spans="2:11" ht="12.75">
      <c r="B3044" s="1"/>
      <c r="C3044" s="1"/>
      <c r="D3044" s="1"/>
      <c r="E3044" s="1"/>
      <c r="F3044" s="1"/>
      <c r="G3044" s="1"/>
      <c r="H3044" s="1"/>
      <c r="I3044" s="1"/>
      <c r="J3044" s="1"/>
      <c r="K3044" s="1"/>
    </row>
    <row r="3045" spans="2:11" ht="12.75">
      <c r="B3045" s="1"/>
      <c r="C3045" s="1"/>
      <c r="D3045" s="1"/>
      <c r="E3045" s="1"/>
      <c r="F3045" s="1"/>
      <c r="G3045" s="1"/>
      <c r="H3045" s="1"/>
      <c r="I3045" s="1"/>
      <c r="J3045" s="1"/>
      <c r="K3045" s="1"/>
    </row>
    <row r="3046" spans="2:11" ht="12.75">
      <c r="B3046" s="1"/>
      <c r="C3046" s="1"/>
      <c r="D3046" s="1"/>
      <c r="E3046" s="1"/>
      <c r="F3046" s="1"/>
      <c r="G3046" s="1"/>
      <c r="H3046" s="1"/>
      <c r="I3046" s="1"/>
      <c r="J3046" s="1"/>
      <c r="K3046" s="1"/>
    </row>
    <row r="3047" spans="2:11" ht="12.75">
      <c r="B3047" s="1"/>
      <c r="C3047" s="1"/>
      <c r="D3047" s="1"/>
      <c r="E3047" s="1"/>
      <c r="F3047" s="1"/>
      <c r="G3047" s="1"/>
      <c r="H3047" s="1"/>
      <c r="I3047" s="1"/>
      <c r="J3047" s="1"/>
      <c r="K3047" s="1"/>
    </row>
    <row r="3048" spans="2:11" ht="12.75">
      <c r="B3048" s="1"/>
      <c r="C3048" s="1"/>
      <c r="D3048" s="1"/>
      <c r="E3048" s="1"/>
      <c r="F3048" s="1"/>
      <c r="G3048" s="1"/>
      <c r="H3048" s="1"/>
      <c r="I3048" s="1"/>
      <c r="J3048" s="1"/>
      <c r="K3048" s="1"/>
    </row>
    <row r="3049" spans="2:11" ht="12.75">
      <c r="B3049" s="1"/>
      <c r="C3049" s="1"/>
      <c r="D3049" s="1"/>
      <c r="E3049" s="1"/>
      <c r="F3049" s="1"/>
      <c r="G3049" s="1"/>
      <c r="H3049" s="1"/>
      <c r="I3049" s="1"/>
      <c r="J3049" s="1"/>
      <c r="K3049" s="1"/>
    </row>
    <row r="3050" spans="2:11" ht="12.75">
      <c r="B3050" s="1"/>
      <c r="C3050" s="1"/>
      <c r="D3050" s="1"/>
      <c r="E3050" s="1"/>
      <c r="F3050" s="1"/>
      <c r="G3050" s="1"/>
      <c r="H3050" s="1"/>
      <c r="I3050" s="1"/>
      <c r="J3050" s="1"/>
      <c r="K3050" s="1"/>
    </row>
    <row r="3051" spans="2:11" ht="12.75">
      <c r="B3051" s="1"/>
      <c r="C3051" s="1"/>
      <c r="D3051" s="1"/>
      <c r="E3051" s="1"/>
      <c r="F3051" s="1"/>
      <c r="G3051" s="1"/>
      <c r="H3051" s="1"/>
      <c r="I3051" s="1"/>
      <c r="J3051" s="1"/>
      <c r="K3051" s="1"/>
    </row>
    <row r="3052" spans="2:11" ht="12.75">
      <c r="B3052" s="1"/>
      <c r="C3052" s="1"/>
      <c r="D3052" s="1"/>
      <c r="E3052" s="1"/>
      <c r="F3052" s="1"/>
      <c r="G3052" s="1"/>
      <c r="H3052" s="1"/>
      <c r="I3052" s="1"/>
      <c r="J3052" s="1"/>
      <c r="K3052" s="1"/>
    </row>
    <row r="3053" spans="2:11" ht="12.75">
      <c r="B3053" s="1"/>
      <c r="C3053" s="1"/>
      <c r="D3053" s="1"/>
      <c r="E3053" s="1"/>
      <c r="F3053" s="1"/>
      <c r="G3053" s="1"/>
      <c r="H3053" s="1"/>
      <c r="I3053" s="1"/>
      <c r="J3053" s="1"/>
      <c r="K3053" s="1"/>
    </row>
    <row r="3054" spans="2:11" ht="12.75">
      <c r="B3054" s="1"/>
      <c r="C3054" s="1"/>
      <c r="D3054" s="1"/>
      <c r="E3054" s="1"/>
      <c r="F3054" s="1"/>
      <c r="G3054" s="1"/>
      <c r="H3054" s="1"/>
      <c r="I3054" s="1"/>
      <c r="J3054" s="1"/>
      <c r="K3054" s="1"/>
    </row>
    <row r="3055" spans="2:11" ht="12.75">
      <c r="B3055" s="1"/>
      <c r="C3055" s="1"/>
      <c r="D3055" s="1"/>
      <c r="E3055" s="1"/>
      <c r="F3055" s="1"/>
      <c r="G3055" s="1"/>
      <c r="H3055" s="1"/>
      <c r="I3055" s="1"/>
      <c r="J3055" s="1"/>
      <c r="K3055" s="1"/>
    </row>
    <row r="3056" spans="2:11" ht="12.75">
      <c r="B3056" s="1"/>
      <c r="C3056" s="1"/>
      <c r="D3056" s="1"/>
      <c r="E3056" s="1"/>
      <c r="F3056" s="1"/>
      <c r="G3056" s="1"/>
      <c r="H3056" s="1"/>
      <c r="I3056" s="1"/>
      <c r="J3056" s="1"/>
      <c r="K3056" s="1"/>
    </row>
    <row r="3057" spans="2:11" ht="12.75">
      <c r="B3057" s="1"/>
      <c r="C3057" s="1"/>
      <c r="D3057" s="1"/>
      <c r="E3057" s="1"/>
      <c r="F3057" s="1"/>
      <c r="G3057" s="1"/>
      <c r="H3057" s="1"/>
      <c r="I3057" s="1"/>
      <c r="J3057" s="1"/>
      <c r="K3057" s="1"/>
    </row>
    <row r="3058" spans="2:11" ht="12.75">
      <c r="B3058" s="1"/>
      <c r="C3058" s="1"/>
      <c r="D3058" s="1"/>
      <c r="E3058" s="1"/>
      <c r="F3058" s="1"/>
      <c r="G3058" s="1"/>
      <c r="H3058" s="1"/>
      <c r="I3058" s="1"/>
      <c r="J3058" s="1"/>
      <c r="K3058" s="1"/>
    </row>
    <row r="3059" spans="2:11" ht="12.75">
      <c r="B3059" s="1"/>
      <c r="C3059" s="1"/>
      <c r="D3059" s="1"/>
      <c r="E3059" s="1"/>
      <c r="F3059" s="1"/>
      <c r="G3059" s="1"/>
      <c r="H3059" s="1"/>
      <c r="I3059" s="1"/>
      <c r="J3059" s="1"/>
      <c r="K3059" s="1"/>
    </row>
    <row r="3060" spans="2:11" ht="12.75">
      <c r="B3060" s="1"/>
      <c r="C3060" s="1"/>
      <c r="D3060" s="1"/>
      <c r="E3060" s="1"/>
      <c r="F3060" s="1"/>
      <c r="G3060" s="1"/>
      <c r="H3060" s="1"/>
      <c r="I3060" s="1"/>
      <c r="J3060" s="1"/>
      <c r="K3060" s="1"/>
    </row>
    <row r="3061" spans="2:11" ht="12.75">
      <c r="B3061" s="1"/>
      <c r="C3061" s="1"/>
      <c r="D3061" s="1"/>
      <c r="E3061" s="1"/>
      <c r="F3061" s="1"/>
      <c r="G3061" s="1"/>
      <c r="H3061" s="1"/>
      <c r="I3061" s="1"/>
      <c r="J3061" s="1"/>
      <c r="K3061" s="1"/>
    </row>
    <row r="3062" spans="2:11" ht="12.75">
      <c r="B3062" s="1"/>
      <c r="C3062" s="1"/>
      <c r="D3062" s="1"/>
      <c r="E3062" s="1"/>
      <c r="F3062" s="1"/>
      <c r="G3062" s="1"/>
      <c r="H3062" s="1"/>
      <c r="I3062" s="1"/>
      <c r="J3062" s="1"/>
      <c r="K3062" s="1"/>
    </row>
    <row r="3063" spans="2:11" ht="12.75">
      <c r="B3063" s="1"/>
      <c r="C3063" s="1"/>
      <c r="D3063" s="1"/>
      <c r="E3063" s="1"/>
      <c r="F3063" s="1"/>
      <c r="G3063" s="1"/>
      <c r="H3063" s="1"/>
      <c r="I3063" s="1"/>
      <c r="J3063" s="1"/>
      <c r="K3063" s="1"/>
    </row>
    <row r="3064" spans="2:11" ht="12.75">
      <c r="B3064" s="1"/>
      <c r="C3064" s="1"/>
      <c r="D3064" s="1"/>
      <c r="E3064" s="1"/>
      <c r="F3064" s="1"/>
      <c r="G3064" s="1"/>
      <c r="H3064" s="1"/>
      <c r="I3064" s="1"/>
      <c r="J3064" s="1"/>
      <c r="K3064" s="1"/>
    </row>
    <row r="3065" spans="2:11" ht="12.75">
      <c r="B3065" s="1"/>
      <c r="C3065" s="1"/>
      <c r="D3065" s="1"/>
      <c r="E3065" s="1"/>
      <c r="F3065" s="1"/>
      <c r="G3065" s="1"/>
      <c r="H3065" s="1"/>
      <c r="I3065" s="1"/>
      <c r="J3065" s="1"/>
      <c r="K3065" s="1"/>
    </row>
    <row r="3066" spans="2:11" ht="12.75">
      <c r="B3066" s="1"/>
      <c r="C3066" s="1"/>
      <c r="D3066" s="1"/>
      <c r="E3066" s="1"/>
      <c r="F3066" s="1"/>
      <c r="G3066" s="1"/>
      <c r="H3066" s="1"/>
      <c r="I3066" s="1"/>
      <c r="J3066" s="1"/>
      <c r="K3066" s="1"/>
    </row>
    <row r="3067" spans="2:11" ht="12.75">
      <c r="B3067" s="1"/>
      <c r="C3067" s="1"/>
      <c r="D3067" s="1"/>
      <c r="E3067" s="1"/>
      <c r="F3067" s="1"/>
      <c r="G3067" s="1"/>
      <c r="H3067" s="1"/>
      <c r="I3067" s="1"/>
      <c r="J3067" s="1"/>
      <c r="K3067" s="1"/>
    </row>
    <row r="3068" spans="2:11" ht="12.75">
      <c r="B3068" s="1"/>
      <c r="C3068" s="1"/>
      <c r="D3068" s="1"/>
      <c r="E3068" s="1"/>
      <c r="F3068" s="1"/>
      <c r="G3068" s="1"/>
      <c r="H3068" s="1"/>
      <c r="I3068" s="1"/>
      <c r="J3068" s="1"/>
      <c r="K3068" s="1"/>
    </row>
    <row r="3069" spans="2:11" ht="12.75">
      <c r="B3069" s="1"/>
      <c r="C3069" s="1"/>
      <c r="D3069" s="1"/>
      <c r="E3069" s="1"/>
      <c r="F3069" s="1"/>
      <c r="G3069" s="1"/>
      <c r="H3069" s="1"/>
      <c r="I3069" s="1"/>
      <c r="J3069" s="1"/>
      <c r="K3069" s="1"/>
    </row>
    <row r="3070" spans="2:11" ht="12.75">
      <c r="B3070" s="1"/>
      <c r="C3070" s="1"/>
      <c r="D3070" s="1"/>
      <c r="E3070" s="1"/>
      <c r="F3070" s="1"/>
      <c r="G3070" s="1"/>
      <c r="H3070" s="1"/>
      <c r="I3070" s="1"/>
      <c r="J3070" s="1"/>
      <c r="K3070" s="1"/>
    </row>
    <row r="3071" spans="2:11" ht="12.75">
      <c r="B3071" s="1"/>
      <c r="C3071" s="1"/>
      <c r="D3071" s="1"/>
      <c r="E3071" s="1"/>
      <c r="F3071" s="1"/>
      <c r="G3071" s="1"/>
      <c r="H3071" s="1"/>
      <c r="I3071" s="1"/>
      <c r="J3071" s="1"/>
      <c r="K3071" s="1"/>
    </row>
    <row r="3072" spans="2:11" ht="12.75">
      <c r="B3072" s="1"/>
      <c r="C3072" s="1"/>
      <c r="D3072" s="1"/>
      <c r="E3072" s="1"/>
      <c r="F3072" s="1"/>
      <c r="G3072" s="1"/>
      <c r="H3072" s="1"/>
      <c r="I3072" s="1"/>
      <c r="J3072" s="1"/>
      <c r="K3072" s="1"/>
    </row>
    <row r="3073" spans="2:11" ht="12.75">
      <c r="B3073" s="1"/>
      <c r="C3073" s="1"/>
      <c r="D3073" s="1"/>
      <c r="E3073" s="1"/>
      <c r="F3073" s="1"/>
      <c r="G3073" s="1"/>
      <c r="H3073" s="1"/>
      <c r="I3073" s="1"/>
      <c r="J3073" s="1"/>
      <c r="K3073" s="1"/>
    </row>
    <row r="3074" spans="2:11" ht="12.75">
      <c r="B3074" s="1"/>
      <c r="C3074" s="1"/>
      <c r="D3074" s="1"/>
      <c r="E3074" s="1"/>
      <c r="F3074" s="1"/>
      <c r="G3074" s="1"/>
      <c r="H3074" s="1"/>
      <c r="I3074" s="1"/>
      <c r="J3074" s="1"/>
      <c r="K3074" s="1"/>
    </row>
    <row r="3075" spans="2:11" ht="12.75">
      <c r="B3075" s="1"/>
      <c r="C3075" s="1"/>
      <c r="D3075" s="1"/>
      <c r="E3075" s="1"/>
      <c r="F3075" s="1"/>
      <c r="G3075" s="1"/>
      <c r="H3075" s="1"/>
      <c r="I3075" s="1"/>
      <c r="J3075" s="1"/>
      <c r="K3075" s="1"/>
    </row>
    <row r="3076" spans="2:11" ht="12.75">
      <c r="B3076" s="1"/>
      <c r="C3076" s="1"/>
      <c r="D3076" s="1"/>
      <c r="E3076" s="1"/>
      <c r="F3076" s="1"/>
      <c r="G3076" s="1"/>
      <c r="H3076" s="1"/>
      <c r="I3076" s="1"/>
      <c r="J3076" s="1"/>
      <c r="K3076" s="1"/>
    </row>
    <row r="3077" spans="2:11" ht="12.75">
      <c r="B3077" s="1"/>
      <c r="C3077" s="1"/>
      <c r="D3077" s="1"/>
      <c r="E3077" s="1"/>
      <c r="F3077" s="1"/>
      <c r="G3077" s="1"/>
      <c r="H3077" s="1"/>
      <c r="I3077" s="1"/>
      <c r="J3077" s="1"/>
      <c r="K3077" s="1"/>
    </row>
    <row r="3078" spans="2:11" ht="12.75">
      <c r="B3078" s="1"/>
      <c r="C3078" s="1"/>
      <c r="D3078" s="1"/>
      <c r="E3078" s="1"/>
      <c r="F3078" s="1"/>
      <c r="G3078" s="1"/>
      <c r="H3078" s="1"/>
      <c r="I3078" s="1"/>
      <c r="J3078" s="1"/>
      <c r="K3078" s="1"/>
    </row>
    <row r="3079" spans="2:11" ht="12.75">
      <c r="B3079" s="1"/>
      <c r="C3079" s="1"/>
      <c r="D3079" s="1"/>
      <c r="E3079" s="1"/>
      <c r="F3079" s="1"/>
      <c r="G3079" s="1"/>
      <c r="H3079" s="1"/>
      <c r="I3079" s="1"/>
      <c r="J3079" s="1"/>
      <c r="K3079" s="1"/>
    </row>
    <row r="3080" spans="2:11" ht="12.75">
      <c r="B3080" s="1"/>
      <c r="C3080" s="1"/>
      <c r="D3080" s="1"/>
      <c r="E3080" s="1"/>
      <c r="F3080" s="1"/>
      <c r="G3080" s="1"/>
      <c r="H3080" s="1"/>
      <c r="I3080" s="1"/>
      <c r="J3080" s="1"/>
      <c r="K3080" s="1"/>
    </row>
    <row r="3081" spans="2:11" ht="12.75">
      <c r="B3081" s="1"/>
      <c r="C3081" s="1"/>
      <c r="D3081" s="1"/>
      <c r="E3081" s="1"/>
      <c r="F3081" s="1"/>
      <c r="G3081" s="1"/>
      <c r="H3081" s="1"/>
      <c r="I3081" s="1"/>
      <c r="J3081" s="1"/>
      <c r="K3081" s="1"/>
    </row>
    <row r="3082" spans="2:11" ht="12.75">
      <c r="B3082" s="1"/>
      <c r="C3082" s="1"/>
      <c r="D3082" s="1"/>
      <c r="E3082" s="1"/>
      <c r="F3082" s="1"/>
      <c r="G3082" s="1"/>
      <c r="H3082" s="1"/>
      <c r="I3082" s="1"/>
      <c r="J3082" s="1"/>
      <c r="K3082" s="1"/>
    </row>
    <row r="3083" spans="2:11" ht="12.75">
      <c r="B3083" s="1"/>
      <c r="C3083" s="1"/>
      <c r="D3083" s="1"/>
      <c r="E3083" s="1"/>
      <c r="F3083" s="1"/>
      <c r="G3083" s="1"/>
      <c r="H3083" s="1"/>
      <c r="I3083" s="1"/>
      <c r="J3083" s="1"/>
      <c r="K3083" s="1"/>
    </row>
    <row r="3084" spans="2:11" ht="12.75">
      <c r="B3084" s="1"/>
      <c r="C3084" s="1"/>
      <c r="D3084" s="1"/>
      <c r="E3084" s="1"/>
      <c r="F3084" s="1"/>
      <c r="G3084" s="1"/>
      <c r="H3084" s="1"/>
      <c r="I3084" s="1"/>
      <c r="J3084" s="1"/>
      <c r="K3084" s="1"/>
    </row>
    <row r="3085" spans="2:11" ht="12.75">
      <c r="B3085" s="1"/>
      <c r="C3085" s="1"/>
      <c r="D3085" s="1"/>
      <c r="E3085" s="1"/>
      <c r="F3085" s="1"/>
      <c r="G3085" s="1"/>
      <c r="H3085" s="1"/>
      <c r="I3085" s="1"/>
      <c r="J3085" s="1"/>
      <c r="K3085" s="1"/>
    </row>
    <row r="3086" spans="2:11" ht="12.75">
      <c r="B3086" s="1"/>
      <c r="C3086" s="1"/>
      <c r="D3086" s="1"/>
      <c r="E3086" s="1"/>
      <c r="F3086" s="1"/>
      <c r="G3086" s="1"/>
      <c r="H3086" s="1"/>
      <c r="I3086" s="1"/>
      <c r="J3086" s="1"/>
      <c r="K3086" s="1"/>
    </row>
    <row r="3087" spans="2:11" ht="12.75">
      <c r="B3087" s="1"/>
      <c r="C3087" s="1"/>
      <c r="D3087" s="1"/>
      <c r="E3087" s="1"/>
      <c r="F3087" s="1"/>
      <c r="G3087" s="1"/>
      <c r="H3087" s="1"/>
      <c r="I3087" s="1"/>
      <c r="J3087" s="1"/>
      <c r="K3087" s="1"/>
    </row>
    <row r="3088" spans="2:11" ht="12.75">
      <c r="B3088" s="1"/>
      <c r="C3088" s="1"/>
      <c r="D3088" s="1"/>
      <c r="E3088" s="1"/>
      <c r="F3088" s="1"/>
      <c r="G3088" s="1"/>
      <c r="H3088" s="1"/>
      <c r="I3088" s="1"/>
      <c r="J3088" s="1"/>
      <c r="K3088" s="1"/>
    </row>
    <row r="3089" spans="2:11" ht="12.75">
      <c r="B3089" s="1"/>
      <c r="C3089" s="1"/>
      <c r="D3089" s="1"/>
      <c r="E3089" s="1"/>
      <c r="F3089" s="1"/>
      <c r="G3089" s="1"/>
      <c r="H3089" s="1"/>
      <c r="I3089" s="1"/>
      <c r="J3089" s="1"/>
      <c r="K3089" s="1"/>
    </row>
    <row r="3090" spans="2:11" ht="12.75">
      <c r="B3090" s="1"/>
      <c r="C3090" s="1"/>
      <c r="D3090" s="1"/>
      <c r="E3090" s="1"/>
      <c r="F3090" s="1"/>
      <c r="G3090" s="1"/>
      <c r="H3090" s="1"/>
      <c r="I3090" s="1"/>
      <c r="J3090" s="1"/>
      <c r="K3090" s="1"/>
    </row>
    <row r="3091" spans="2:11" ht="12.75">
      <c r="B3091" s="1"/>
      <c r="C3091" s="1"/>
      <c r="D3091" s="1"/>
      <c r="E3091" s="1"/>
      <c r="F3091" s="1"/>
      <c r="G3091" s="1"/>
      <c r="H3091" s="1"/>
      <c r="I3091" s="1"/>
      <c r="J3091" s="1"/>
      <c r="K3091" s="1"/>
    </row>
    <row r="3092" spans="2:11" ht="12.75">
      <c r="B3092" s="1"/>
      <c r="C3092" s="1"/>
      <c r="D3092" s="1"/>
      <c r="E3092" s="1"/>
      <c r="F3092" s="1"/>
      <c r="G3092" s="1"/>
      <c r="H3092" s="1"/>
      <c r="I3092" s="1"/>
      <c r="J3092" s="1"/>
      <c r="K3092" s="1"/>
    </row>
    <row r="3093" spans="2:11" ht="12.75">
      <c r="B3093" s="1"/>
      <c r="C3093" s="1"/>
      <c r="D3093" s="1"/>
      <c r="E3093" s="1"/>
      <c r="F3093" s="1"/>
      <c r="G3093" s="1"/>
      <c r="H3093" s="1"/>
      <c r="I3093" s="1"/>
      <c r="J3093" s="1"/>
      <c r="K3093" s="1"/>
    </row>
    <row r="3094" spans="2:11" ht="12.75">
      <c r="B3094" s="1"/>
      <c r="C3094" s="1"/>
      <c r="D3094" s="1"/>
      <c r="E3094" s="1"/>
      <c r="F3094" s="1"/>
      <c r="G3094" s="1"/>
      <c r="H3094" s="1"/>
      <c r="I3094" s="1"/>
      <c r="J3094" s="1"/>
      <c r="K3094" s="1"/>
    </row>
    <row r="3095" spans="2:11" ht="12.75">
      <c r="B3095" s="1"/>
      <c r="C3095" s="1"/>
      <c r="D3095" s="1"/>
      <c r="E3095" s="1"/>
      <c r="F3095" s="1"/>
      <c r="G3095" s="1"/>
      <c r="H3095" s="1"/>
      <c r="I3095" s="1"/>
      <c r="J3095" s="1"/>
      <c r="K3095" s="1"/>
    </row>
    <row r="3096" spans="2:11" ht="12.75">
      <c r="B3096" s="1"/>
      <c r="C3096" s="1"/>
      <c r="D3096" s="1"/>
      <c r="E3096" s="1"/>
      <c r="F3096" s="1"/>
      <c r="G3096" s="1"/>
      <c r="H3096" s="1"/>
      <c r="I3096" s="1"/>
      <c r="J3096" s="1"/>
      <c r="K3096" s="1"/>
    </row>
    <row r="3097" spans="2:11" ht="12.75">
      <c r="B3097" s="1"/>
      <c r="C3097" s="1"/>
      <c r="D3097" s="1"/>
      <c r="E3097" s="1"/>
      <c r="F3097" s="1"/>
      <c r="G3097" s="1"/>
      <c r="H3097" s="1"/>
      <c r="I3097" s="1"/>
      <c r="J3097" s="1"/>
      <c r="K3097" s="1"/>
    </row>
    <row r="3098" spans="2:11" ht="12.75">
      <c r="B3098" s="1"/>
      <c r="C3098" s="1"/>
      <c r="D3098" s="1"/>
      <c r="E3098" s="1"/>
      <c r="F3098" s="1"/>
      <c r="G3098" s="1"/>
      <c r="H3098" s="1"/>
      <c r="I3098" s="1"/>
      <c r="J3098" s="1"/>
      <c r="K3098" s="1"/>
    </row>
    <row r="3099" spans="2:11" ht="12.75">
      <c r="B3099" s="1"/>
      <c r="C3099" s="1"/>
      <c r="D3099" s="1"/>
      <c r="E3099" s="1"/>
      <c r="F3099" s="1"/>
      <c r="G3099" s="1"/>
      <c r="H3099" s="1"/>
      <c r="I3099" s="1"/>
      <c r="J3099" s="1"/>
      <c r="K3099" s="1"/>
    </row>
    <row r="3100" spans="2:11" ht="12.75">
      <c r="B3100" s="1"/>
      <c r="C3100" s="1"/>
      <c r="D3100" s="1"/>
      <c r="E3100" s="1"/>
      <c r="F3100" s="1"/>
      <c r="G3100" s="1"/>
      <c r="H3100" s="1"/>
      <c r="I3100" s="1"/>
      <c r="J3100" s="1"/>
      <c r="K3100" s="1"/>
    </row>
    <row r="3101" spans="2:11" ht="12.75">
      <c r="B3101" s="1"/>
      <c r="C3101" s="1"/>
      <c r="D3101" s="1"/>
      <c r="E3101" s="1"/>
      <c r="F3101" s="1"/>
      <c r="G3101" s="1"/>
      <c r="H3101" s="1"/>
      <c r="I3101" s="1"/>
      <c r="J3101" s="1"/>
      <c r="K3101" s="1"/>
    </row>
    <row r="3102" spans="2:11" ht="12.75">
      <c r="B3102" s="1"/>
      <c r="C3102" s="1"/>
      <c r="D3102" s="1"/>
      <c r="E3102" s="1"/>
      <c r="F3102" s="1"/>
      <c r="G3102" s="1"/>
      <c r="H3102" s="1"/>
      <c r="I3102" s="1"/>
      <c r="J3102" s="1"/>
      <c r="K3102" s="1"/>
    </row>
    <row r="3103" spans="2:11" ht="12.75">
      <c r="B3103" s="1"/>
      <c r="C3103" s="1"/>
      <c r="D3103" s="1"/>
      <c r="E3103" s="1"/>
      <c r="F3103" s="1"/>
      <c r="G3103" s="1"/>
      <c r="H3103" s="1"/>
      <c r="I3103" s="1"/>
      <c r="J3103" s="1"/>
      <c r="K3103" s="1"/>
    </row>
    <row r="3104" spans="2:11" ht="12.75">
      <c r="B3104" s="1"/>
      <c r="C3104" s="1"/>
      <c r="D3104" s="1"/>
      <c r="E3104" s="1"/>
      <c r="F3104" s="1"/>
      <c r="G3104" s="1"/>
      <c r="H3104" s="1"/>
      <c r="I3104" s="1"/>
      <c r="J3104" s="1"/>
      <c r="K3104" s="1"/>
    </row>
    <row r="3105" spans="2:11" ht="12.75">
      <c r="B3105" s="1"/>
      <c r="C3105" s="1"/>
      <c r="D3105" s="1"/>
      <c r="E3105" s="1"/>
      <c r="F3105" s="1"/>
      <c r="G3105" s="1"/>
      <c r="H3105" s="1"/>
      <c r="I3105" s="1"/>
      <c r="J3105" s="1"/>
      <c r="K3105" s="1"/>
    </row>
    <row r="3106" spans="2:11" ht="12.75">
      <c r="B3106" s="1"/>
      <c r="C3106" s="1"/>
      <c r="D3106" s="1"/>
      <c r="E3106" s="1"/>
      <c r="F3106" s="1"/>
      <c r="G3106" s="1"/>
      <c r="H3106" s="1"/>
      <c r="I3106" s="1"/>
      <c r="J3106" s="1"/>
      <c r="K3106" s="1"/>
    </row>
    <row r="3107" spans="2:11" ht="12.75">
      <c r="B3107" s="1"/>
      <c r="C3107" s="1"/>
      <c r="D3107" s="1"/>
      <c r="E3107" s="1"/>
      <c r="F3107" s="1"/>
      <c r="G3107" s="1"/>
      <c r="H3107" s="1"/>
      <c r="I3107" s="1"/>
      <c r="J3107" s="1"/>
      <c r="K3107" s="1"/>
    </row>
    <row r="3108" spans="2:11" ht="12.75">
      <c r="B3108" s="1"/>
      <c r="C3108" s="1"/>
      <c r="D3108" s="1"/>
      <c r="E3108" s="1"/>
      <c r="F3108" s="1"/>
      <c r="G3108" s="1"/>
      <c r="H3108" s="1"/>
      <c r="I3108" s="1"/>
      <c r="J3108" s="1"/>
      <c r="K3108" s="1"/>
    </row>
    <row r="3109" spans="2:11" ht="12.75">
      <c r="B3109" s="1"/>
      <c r="C3109" s="1"/>
      <c r="D3109" s="1"/>
      <c r="E3109" s="1"/>
      <c r="F3109" s="1"/>
      <c r="G3109" s="1"/>
      <c r="H3109" s="1"/>
      <c r="I3109" s="1"/>
      <c r="J3109" s="1"/>
      <c r="K3109" s="1"/>
    </row>
    <row r="3110" spans="2:11" ht="12.75">
      <c r="B3110" s="1"/>
      <c r="C3110" s="1"/>
      <c r="D3110" s="1"/>
      <c r="E3110" s="1"/>
      <c r="F3110" s="1"/>
      <c r="G3110" s="1"/>
      <c r="H3110" s="1"/>
      <c r="I3110" s="1"/>
      <c r="J3110" s="1"/>
      <c r="K3110" s="1"/>
    </row>
    <row r="3111" spans="2:11" ht="12.75">
      <c r="B3111" s="1"/>
      <c r="C3111" s="1"/>
      <c r="D3111" s="1"/>
      <c r="E3111" s="1"/>
      <c r="F3111" s="1"/>
      <c r="G3111" s="1"/>
      <c r="H3111" s="1"/>
      <c r="I3111" s="1"/>
      <c r="J3111" s="1"/>
      <c r="K3111" s="1"/>
    </row>
    <row r="3112" spans="2:11" ht="12.75">
      <c r="B3112" s="1"/>
      <c r="C3112" s="1"/>
      <c r="D3112" s="1"/>
      <c r="E3112" s="1"/>
      <c r="F3112" s="1"/>
      <c r="G3112" s="1"/>
      <c r="H3112" s="1"/>
      <c r="I3112" s="1"/>
      <c r="J3112" s="1"/>
      <c r="K3112" s="1"/>
    </row>
    <row r="3113" spans="2:11" ht="12.75">
      <c r="B3113" s="1"/>
      <c r="C3113" s="1"/>
      <c r="D3113" s="1"/>
      <c r="E3113" s="1"/>
      <c r="F3113" s="1"/>
      <c r="G3113" s="1"/>
      <c r="H3113" s="1"/>
      <c r="I3113" s="1"/>
      <c r="J3113" s="1"/>
      <c r="K3113" s="1"/>
    </row>
    <row r="3114" spans="2:11" ht="12.75">
      <c r="B3114" s="1"/>
      <c r="C3114" s="1"/>
      <c r="D3114" s="1"/>
      <c r="E3114" s="1"/>
      <c r="F3114" s="1"/>
      <c r="G3114" s="1"/>
      <c r="H3114" s="1"/>
      <c r="I3114" s="1"/>
      <c r="J3114" s="1"/>
      <c r="K3114" s="1"/>
    </row>
    <row r="3115" spans="2:11" ht="12.75">
      <c r="B3115" s="1"/>
      <c r="C3115" s="1"/>
      <c r="D3115" s="1"/>
      <c r="E3115" s="1"/>
      <c r="F3115" s="1"/>
      <c r="G3115" s="1"/>
      <c r="H3115" s="1"/>
      <c r="I3115" s="1"/>
      <c r="J3115" s="1"/>
      <c r="K3115" s="1"/>
    </row>
    <row r="3116" spans="2:11" ht="12.75">
      <c r="B3116" s="1"/>
      <c r="C3116" s="1"/>
      <c r="D3116" s="1"/>
      <c r="E3116" s="1"/>
      <c r="F3116" s="1"/>
      <c r="G3116" s="1"/>
      <c r="H3116" s="1"/>
      <c r="I3116" s="1"/>
      <c r="J3116" s="1"/>
      <c r="K3116" s="1"/>
    </row>
    <row r="3117" spans="2:11" ht="12.75">
      <c r="B3117" s="1"/>
      <c r="C3117" s="1"/>
      <c r="D3117" s="1"/>
      <c r="E3117" s="1"/>
      <c r="F3117" s="1"/>
      <c r="G3117" s="1"/>
      <c r="H3117" s="1"/>
      <c r="I3117" s="1"/>
      <c r="J3117" s="1"/>
      <c r="K3117" s="1"/>
    </row>
    <row r="3118" spans="2:11" ht="12.75">
      <c r="B3118" s="1"/>
      <c r="C3118" s="1"/>
      <c r="D3118" s="1"/>
      <c r="E3118" s="1"/>
      <c r="F3118" s="1"/>
      <c r="G3118" s="1"/>
      <c r="H3118" s="1"/>
      <c r="I3118" s="1"/>
      <c r="J3118" s="1"/>
      <c r="K3118" s="1"/>
    </row>
    <row r="3119" spans="2:11" ht="12.75">
      <c r="B3119" s="1"/>
      <c r="C3119" s="1"/>
      <c r="D3119" s="1"/>
      <c r="E3119" s="1"/>
      <c r="F3119" s="1"/>
      <c r="G3119" s="1"/>
      <c r="H3119" s="1"/>
      <c r="I3119" s="1"/>
      <c r="J3119" s="1"/>
      <c r="K3119" s="1"/>
    </row>
    <row r="3120" spans="2:11" ht="12.75">
      <c r="B3120" s="1"/>
      <c r="C3120" s="1"/>
      <c r="D3120" s="1"/>
      <c r="E3120" s="1"/>
      <c r="F3120" s="1"/>
      <c r="G3120" s="1"/>
      <c r="H3120" s="1"/>
      <c r="I3120" s="1"/>
      <c r="J3120" s="1"/>
      <c r="K3120" s="1"/>
    </row>
    <row r="3121" spans="2:11" ht="12.75">
      <c r="B3121" s="1"/>
      <c r="C3121" s="1"/>
      <c r="D3121" s="1"/>
      <c r="E3121" s="1"/>
      <c r="F3121" s="1"/>
      <c r="G3121" s="1"/>
      <c r="H3121" s="1"/>
      <c r="I3121" s="1"/>
      <c r="J3121" s="1"/>
      <c r="K3121" s="1"/>
    </row>
    <row r="3122" spans="2:11" ht="12.75">
      <c r="B3122" s="1"/>
      <c r="C3122" s="1"/>
      <c r="D3122" s="1"/>
      <c r="E3122" s="1"/>
      <c r="F3122" s="1"/>
      <c r="G3122" s="1"/>
      <c r="H3122" s="1"/>
      <c r="I3122" s="1"/>
      <c r="J3122" s="1"/>
      <c r="K3122" s="1"/>
    </row>
    <row r="3123" spans="2:11" ht="12.75">
      <c r="B3123" s="1"/>
      <c r="C3123" s="1"/>
      <c r="D3123" s="1"/>
      <c r="E3123" s="1"/>
      <c r="F3123" s="1"/>
      <c r="G3123" s="1"/>
      <c r="H3123" s="1"/>
      <c r="I3123" s="1"/>
      <c r="J3123" s="1"/>
      <c r="K3123" s="1"/>
    </row>
    <row r="3124" spans="2:11" ht="12.75">
      <c r="B3124" s="1"/>
      <c r="C3124" s="1"/>
      <c r="D3124" s="1"/>
      <c r="E3124" s="1"/>
      <c r="F3124" s="1"/>
      <c r="G3124" s="1"/>
      <c r="H3124" s="1"/>
      <c r="I3124" s="1"/>
      <c r="J3124" s="1"/>
      <c r="K3124" s="1"/>
    </row>
    <row r="3125" spans="2:11" ht="12.75">
      <c r="B3125" s="1"/>
      <c r="C3125" s="1"/>
      <c r="D3125" s="1"/>
      <c r="E3125" s="1"/>
      <c r="F3125" s="1"/>
      <c r="G3125" s="1"/>
      <c r="H3125" s="1"/>
      <c r="I3125" s="1"/>
      <c r="J3125" s="1"/>
      <c r="K3125" s="1"/>
    </row>
    <row r="3126" spans="2:11" ht="12.75">
      <c r="B3126" s="1"/>
      <c r="C3126" s="1"/>
      <c r="D3126" s="1"/>
      <c r="E3126" s="1"/>
      <c r="F3126" s="1"/>
      <c r="G3126" s="1"/>
      <c r="H3126" s="1"/>
      <c r="I3126" s="1"/>
      <c r="J3126" s="1"/>
      <c r="K3126" s="1"/>
    </row>
    <row r="3127" spans="2:11" ht="12.75">
      <c r="B3127" s="1"/>
      <c r="C3127" s="1"/>
      <c r="D3127" s="1"/>
      <c r="E3127" s="1"/>
      <c r="F3127" s="1"/>
      <c r="G3127" s="1"/>
      <c r="H3127" s="1"/>
      <c r="I3127" s="1"/>
      <c r="J3127" s="1"/>
      <c r="K3127" s="1"/>
    </row>
    <row r="3128" spans="2:11" ht="12.75">
      <c r="B3128" s="1"/>
      <c r="C3128" s="1"/>
      <c r="D3128" s="1"/>
      <c r="E3128" s="1"/>
      <c r="F3128" s="1"/>
      <c r="G3128" s="1"/>
      <c r="H3128" s="1"/>
      <c r="I3128" s="1"/>
      <c r="J3128" s="1"/>
      <c r="K3128" s="1"/>
    </row>
    <row r="3129" spans="2:11" ht="12.75">
      <c r="B3129" s="1"/>
      <c r="C3129" s="1"/>
      <c r="D3129" s="1"/>
      <c r="E3129" s="1"/>
      <c r="F3129" s="1"/>
      <c r="G3129" s="1"/>
      <c r="H3129" s="1"/>
      <c r="I3129" s="1"/>
      <c r="J3129" s="1"/>
      <c r="K3129" s="1"/>
    </row>
    <row r="3130" spans="2:11" ht="12.75">
      <c r="B3130" s="1"/>
      <c r="C3130" s="1"/>
      <c r="D3130" s="1"/>
      <c r="E3130" s="1"/>
      <c r="F3130" s="1"/>
      <c r="G3130" s="1"/>
      <c r="H3130" s="1"/>
      <c r="I3130" s="1"/>
      <c r="J3130" s="1"/>
      <c r="K3130" s="1"/>
    </row>
    <row r="3131" spans="2:11" ht="12.75">
      <c r="B3131" s="1"/>
      <c r="C3131" s="1"/>
      <c r="D3131" s="1"/>
      <c r="E3131" s="1"/>
      <c r="F3131" s="1"/>
      <c r="G3131" s="1"/>
      <c r="H3131" s="1"/>
      <c r="I3131" s="1"/>
      <c r="J3131" s="1"/>
      <c r="K3131" s="1"/>
    </row>
    <row r="3132" spans="2:11" ht="12.75">
      <c r="B3132" s="1"/>
      <c r="C3132" s="1"/>
      <c r="D3132" s="1"/>
      <c r="E3132" s="1"/>
      <c r="F3132" s="1"/>
      <c r="G3132" s="1"/>
      <c r="H3132" s="1"/>
      <c r="I3132" s="1"/>
      <c r="J3132" s="1"/>
      <c r="K3132" s="1"/>
    </row>
    <row r="3133" spans="2:11" ht="12.75">
      <c r="B3133" s="1"/>
      <c r="C3133" s="1"/>
      <c r="D3133" s="1"/>
      <c r="E3133" s="1"/>
      <c r="F3133" s="1"/>
      <c r="G3133" s="1"/>
      <c r="H3133" s="1"/>
      <c r="I3133" s="1"/>
      <c r="J3133" s="1"/>
      <c r="K3133" s="1"/>
    </row>
    <row r="3134" spans="2:11" ht="12.75">
      <c r="B3134" s="1"/>
      <c r="C3134" s="1"/>
      <c r="D3134" s="1"/>
      <c r="E3134" s="1"/>
      <c r="F3134" s="1"/>
      <c r="G3134" s="1"/>
      <c r="H3134" s="1"/>
      <c r="I3134" s="1"/>
      <c r="J3134" s="1"/>
      <c r="K3134" s="1"/>
    </row>
    <row r="3135" spans="2:11" ht="12.75">
      <c r="B3135" s="1"/>
      <c r="C3135" s="1"/>
      <c r="D3135" s="1"/>
      <c r="E3135" s="1"/>
      <c r="F3135" s="1"/>
      <c r="G3135" s="1"/>
      <c r="H3135" s="1"/>
      <c r="I3135" s="1"/>
      <c r="J3135" s="1"/>
      <c r="K3135" s="1"/>
    </row>
    <row r="3136" spans="2:11" ht="12.75">
      <c r="B3136" s="1"/>
      <c r="C3136" s="1"/>
      <c r="D3136" s="1"/>
      <c r="E3136" s="1"/>
      <c r="F3136" s="1"/>
      <c r="G3136" s="1"/>
      <c r="H3136" s="1"/>
      <c r="I3136" s="1"/>
      <c r="J3136" s="1"/>
      <c r="K3136" s="1"/>
    </row>
    <row r="3137" spans="2:11" ht="12.75">
      <c r="B3137" s="1"/>
      <c r="C3137" s="1"/>
      <c r="D3137" s="1"/>
      <c r="E3137" s="1"/>
      <c r="F3137" s="1"/>
      <c r="G3137" s="1"/>
      <c r="H3137" s="1"/>
      <c r="I3137" s="1"/>
      <c r="J3137" s="1"/>
      <c r="K3137" s="1"/>
    </row>
    <row r="3138" spans="2:11" ht="12.75">
      <c r="B3138" s="1"/>
      <c r="C3138" s="1"/>
      <c r="D3138" s="1"/>
      <c r="E3138" s="1"/>
      <c r="F3138" s="1"/>
      <c r="G3138" s="1"/>
      <c r="H3138" s="1"/>
      <c r="I3138" s="1"/>
      <c r="J3138" s="1"/>
      <c r="K3138" s="1"/>
    </row>
    <row r="3139" spans="2:11" ht="12.75">
      <c r="B3139" s="1"/>
      <c r="C3139" s="1"/>
      <c r="D3139" s="1"/>
      <c r="E3139" s="1"/>
      <c r="F3139" s="1"/>
      <c r="G3139" s="1"/>
      <c r="H3139" s="1"/>
      <c r="I3139" s="1"/>
      <c r="J3139" s="1"/>
      <c r="K3139" s="1"/>
    </row>
    <row r="3140" spans="2:11" ht="12.75">
      <c r="B3140" s="1"/>
      <c r="C3140" s="1"/>
      <c r="D3140" s="1"/>
      <c r="E3140" s="1"/>
      <c r="F3140" s="1"/>
      <c r="G3140" s="1"/>
      <c r="H3140" s="1"/>
      <c r="I3140" s="1"/>
      <c r="J3140" s="1"/>
      <c r="K3140" s="1"/>
    </row>
    <row r="3141" spans="2:11" ht="12.75">
      <c r="B3141" s="1"/>
      <c r="C3141" s="1"/>
      <c r="D3141" s="1"/>
      <c r="E3141" s="1"/>
      <c r="F3141" s="1"/>
      <c r="G3141" s="1"/>
      <c r="H3141" s="1"/>
      <c r="I3141" s="1"/>
      <c r="J3141" s="1"/>
      <c r="K3141" s="1"/>
    </row>
    <row r="3142" spans="2:11" ht="12.75">
      <c r="B3142" s="1"/>
      <c r="C3142" s="1"/>
      <c r="D3142" s="1"/>
      <c r="E3142" s="1"/>
      <c r="F3142" s="1"/>
      <c r="G3142" s="1"/>
      <c r="H3142" s="1"/>
      <c r="I3142" s="1"/>
      <c r="J3142" s="1"/>
      <c r="K3142" s="1"/>
    </row>
    <row r="3143" spans="2:11" ht="12.75">
      <c r="B3143" s="1"/>
      <c r="C3143" s="1"/>
      <c r="D3143" s="1"/>
      <c r="E3143" s="1"/>
      <c r="F3143" s="1"/>
      <c r="G3143" s="1"/>
      <c r="H3143" s="1"/>
      <c r="I3143" s="1"/>
      <c r="J3143" s="1"/>
      <c r="K3143" s="1"/>
    </row>
    <row r="3144" spans="2:11" ht="12.75">
      <c r="B3144" s="1"/>
      <c r="C3144" s="1"/>
      <c r="D3144" s="1"/>
      <c r="E3144" s="1"/>
      <c r="F3144" s="1"/>
      <c r="G3144" s="1"/>
      <c r="H3144" s="1"/>
      <c r="I3144" s="1"/>
      <c r="J3144" s="1"/>
      <c r="K3144" s="1"/>
    </row>
    <row r="3145" spans="2:11" ht="12.75">
      <c r="B3145" s="1"/>
      <c r="C3145" s="1"/>
      <c r="D3145" s="1"/>
      <c r="E3145" s="1"/>
      <c r="F3145" s="1"/>
      <c r="G3145" s="1"/>
      <c r="H3145" s="1"/>
      <c r="I3145" s="1"/>
      <c r="J3145" s="1"/>
      <c r="K3145" s="1"/>
    </row>
    <row r="3146" spans="2:11" ht="12.75">
      <c r="B3146" s="1"/>
      <c r="C3146" s="1"/>
      <c r="D3146" s="1"/>
      <c r="E3146" s="1"/>
      <c r="F3146" s="1"/>
      <c r="G3146" s="1"/>
      <c r="H3146" s="1"/>
      <c r="I3146" s="1"/>
      <c r="J3146" s="1"/>
      <c r="K3146" s="1"/>
    </row>
    <row r="3147" spans="2:11" ht="12.75">
      <c r="B3147" s="1"/>
      <c r="C3147" s="1"/>
      <c r="D3147" s="1"/>
      <c r="E3147" s="1"/>
      <c r="F3147" s="1"/>
      <c r="G3147" s="1"/>
      <c r="H3147" s="1"/>
      <c r="I3147" s="1"/>
      <c r="J3147" s="1"/>
      <c r="K3147" s="1"/>
    </row>
    <row r="3148" spans="2:11" ht="12.75">
      <c r="B3148" s="1"/>
      <c r="C3148" s="1"/>
      <c r="D3148" s="1"/>
      <c r="E3148" s="1"/>
      <c r="F3148" s="1"/>
      <c r="G3148" s="1"/>
      <c r="H3148" s="1"/>
      <c r="I3148" s="1"/>
      <c r="J3148" s="1"/>
      <c r="K3148" s="1"/>
    </row>
    <row r="3149" spans="2:11" ht="12.75">
      <c r="B3149" s="1"/>
      <c r="C3149" s="1"/>
      <c r="D3149" s="1"/>
      <c r="E3149" s="1"/>
      <c r="F3149" s="1"/>
      <c r="G3149" s="1"/>
      <c r="H3149" s="1"/>
      <c r="I3149" s="1"/>
      <c r="J3149" s="1"/>
      <c r="K3149" s="1"/>
    </row>
    <row r="3150" spans="2:11" ht="12.75">
      <c r="B3150" s="1"/>
      <c r="C3150" s="1"/>
      <c r="D3150" s="1"/>
      <c r="E3150" s="1"/>
      <c r="F3150" s="1"/>
      <c r="G3150" s="1"/>
      <c r="H3150" s="1"/>
      <c r="I3150" s="1"/>
      <c r="J3150" s="1"/>
      <c r="K3150" s="1"/>
    </row>
    <row r="3151" spans="2:11" ht="12.75">
      <c r="B3151" s="1"/>
      <c r="C3151" s="1"/>
      <c r="D3151" s="1"/>
      <c r="E3151" s="1"/>
      <c r="F3151" s="1"/>
      <c r="G3151" s="1"/>
      <c r="H3151" s="1"/>
      <c r="I3151" s="1"/>
      <c r="J3151" s="1"/>
      <c r="K3151" s="1"/>
    </row>
    <row r="3152" spans="2:11" ht="12.75">
      <c r="B3152" s="1"/>
      <c r="C3152" s="1"/>
      <c r="D3152" s="1"/>
      <c r="E3152" s="1"/>
      <c r="F3152" s="1"/>
      <c r="G3152" s="1"/>
      <c r="H3152" s="1"/>
      <c r="I3152" s="1"/>
      <c r="J3152" s="1"/>
      <c r="K3152" s="1"/>
    </row>
    <row r="3153" spans="2:11" ht="12.75">
      <c r="B3153" s="1"/>
      <c r="C3153" s="1"/>
      <c r="D3153" s="1"/>
      <c r="E3153" s="1"/>
      <c r="F3153" s="1"/>
      <c r="G3153" s="1"/>
      <c r="H3153" s="1"/>
      <c r="I3153" s="1"/>
      <c r="J3153" s="1"/>
      <c r="K3153" s="1"/>
    </row>
    <row r="3154" spans="2:11" ht="12.75">
      <c r="B3154" s="1"/>
      <c r="C3154" s="1"/>
      <c r="D3154" s="1"/>
      <c r="E3154" s="1"/>
      <c r="F3154" s="1"/>
      <c r="G3154" s="1"/>
      <c r="H3154" s="1"/>
      <c r="I3154" s="1"/>
      <c r="J3154" s="1"/>
      <c r="K3154" s="1"/>
    </row>
    <row r="3155" spans="2:11" ht="12.75">
      <c r="B3155" s="1"/>
      <c r="C3155" s="1"/>
      <c r="D3155" s="1"/>
      <c r="E3155" s="1"/>
      <c r="F3155" s="1"/>
      <c r="G3155" s="1"/>
      <c r="H3155" s="1"/>
      <c r="I3155" s="1"/>
      <c r="J3155" s="1"/>
      <c r="K3155" s="1"/>
    </row>
    <row r="3156" spans="2:11" ht="12.75">
      <c r="B3156" s="1"/>
      <c r="C3156" s="1"/>
      <c r="D3156" s="1"/>
      <c r="E3156" s="1"/>
      <c r="F3156" s="1"/>
      <c r="G3156" s="1"/>
      <c r="H3156" s="1"/>
      <c r="I3156" s="1"/>
      <c r="J3156" s="1"/>
      <c r="K3156" s="1"/>
    </row>
    <row r="3157" spans="2:11" ht="12.75">
      <c r="B3157" s="1"/>
      <c r="C3157" s="1"/>
      <c r="D3157" s="1"/>
      <c r="E3157" s="1"/>
      <c r="F3157" s="1"/>
      <c r="G3157" s="1"/>
      <c r="H3157" s="1"/>
      <c r="I3157" s="1"/>
      <c r="J3157" s="1"/>
      <c r="K3157" s="1"/>
    </row>
    <row r="3158" spans="2:11" ht="12.75">
      <c r="B3158" s="1"/>
      <c r="C3158" s="1"/>
      <c r="D3158" s="1"/>
      <c r="E3158" s="1"/>
      <c r="F3158" s="1"/>
      <c r="G3158" s="1"/>
      <c r="H3158" s="1"/>
      <c r="I3158" s="1"/>
      <c r="J3158" s="1"/>
      <c r="K3158" s="1"/>
    </row>
    <row r="3159" spans="2:11" ht="12.75">
      <c r="B3159" s="1"/>
      <c r="C3159" s="1"/>
      <c r="D3159" s="1"/>
      <c r="E3159" s="1"/>
      <c r="F3159" s="1"/>
      <c r="G3159" s="1"/>
      <c r="H3159" s="1"/>
      <c r="I3159" s="1"/>
      <c r="J3159" s="1"/>
      <c r="K3159" s="1"/>
    </row>
    <row r="3160" spans="2:11" ht="12.75">
      <c r="B3160" s="1"/>
      <c r="C3160" s="1"/>
      <c r="D3160" s="1"/>
      <c r="E3160" s="1"/>
      <c r="F3160" s="1"/>
      <c r="G3160" s="1"/>
      <c r="H3160" s="1"/>
      <c r="I3160" s="1"/>
      <c r="J3160" s="1"/>
      <c r="K3160" s="1"/>
    </row>
    <row r="3161" spans="2:11" ht="12.75">
      <c r="B3161" s="1"/>
      <c r="C3161" s="1"/>
      <c r="D3161" s="1"/>
      <c r="E3161" s="1"/>
      <c r="F3161" s="1"/>
      <c r="G3161" s="1"/>
      <c r="H3161" s="1"/>
      <c r="I3161" s="1"/>
      <c r="J3161" s="1"/>
      <c r="K3161" s="1"/>
    </row>
    <row r="3162" spans="2:11" ht="12.75">
      <c r="B3162" s="1"/>
      <c r="C3162" s="1"/>
      <c r="D3162" s="1"/>
      <c r="E3162" s="1"/>
      <c r="F3162" s="1"/>
      <c r="G3162" s="1"/>
      <c r="H3162" s="1"/>
      <c r="I3162" s="1"/>
      <c r="J3162" s="1"/>
      <c r="K3162" s="1"/>
    </row>
    <row r="3163" spans="2:11" ht="12.75">
      <c r="B3163" s="1"/>
      <c r="C3163" s="1"/>
      <c r="D3163" s="1"/>
      <c r="E3163" s="1"/>
      <c r="F3163" s="1"/>
      <c r="G3163" s="1"/>
      <c r="H3163" s="1"/>
      <c r="I3163" s="1"/>
      <c r="J3163" s="1"/>
      <c r="K3163" s="1"/>
    </row>
    <row r="3164" spans="2:11" ht="12.75">
      <c r="B3164" s="1"/>
      <c r="C3164" s="1"/>
      <c r="D3164" s="1"/>
      <c r="E3164" s="1"/>
      <c r="F3164" s="1"/>
      <c r="G3164" s="1"/>
      <c r="H3164" s="1"/>
      <c r="I3164" s="1"/>
      <c r="J3164" s="1"/>
      <c r="K3164" s="1"/>
    </row>
    <row r="3165" spans="2:11" ht="12.75">
      <c r="B3165" s="1"/>
      <c r="C3165" s="1"/>
      <c r="D3165" s="1"/>
      <c r="E3165" s="1"/>
      <c r="F3165" s="1"/>
      <c r="G3165" s="1"/>
      <c r="H3165" s="1"/>
      <c r="I3165" s="1"/>
      <c r="J3165" s="1"/>
      <c r="K3165" s="1"/>
    </row>
    <row r="3166" spans="2:11" ht="12.75">
      <c r="B3166" s="1"/>
      <c r="C3166" s="1"/>
      <c r="D3166" s="1"/>
      <c r="E3166" s="1"/>
      <c r="F3166" s="1"/>
      <c r="G3166" s="1"/>
      <c r="H3166" s="1"/>
      <c r="I3166" s="1"/>
      <c r="J3166" s="1"/>
      <c r="K3166" s="1"/>
    </row>
    <row r="3167" spans="2:11" ht="12.75">
      <c r="B3167" s="1"/>
      <c r="C3167" s="1"/>
      <c r="D3167" s="1"/>
      <c r="E3167" s="1"/>
      <c r="F3167" s="1"/>
      <c r="G3167" s="1"/>
      <c r="H3167" s="1"/>
      <c r="I3167" s="1"/>
      <c r="J3167" s="1"/>
      <c r="K3167" s="1"/>
    </row>
    <row r="3168" spans="2:11" ht="12.75">
      <c r="B3168" s="1"/>
      <c r="C3168" s="1"/>
      <c r="D3168" s="1"/>
      <c r="E3168" s="1"/>
      <c r="F3168" s="1"/>
      <c r="G3168" s="1"/>
      <c r="H3168" s="1"/>
      <c r="I3168" s="1"/>
      <c r="J3168" s="1"/>
      <c r="K3168" s="1"/>
    </row>
    <row r="3169" spans="2:11" ht="12.75">
      <c r="B3169" s="1"/>
      <c r="C3169" s="1"/>
      <c r="D3169" s="1"/>
      <c r="E3169" s="1"/>
      <c r="F3169" s="1"/>
      <c r="G3169" s="1"/>
      <c r="H3169" s="1"/>
      <c r="I3169" s="1"/>
      <c r="J3169" s="1"/>
      <c r="K3169" s="1"/>
    </row>
    <row r="3170" spans="2:11" ht="12.75">
      <c r="B3170" s="1"/>
      <c r="C3170" s="1"/>
      <c r="D3170" s="1"/>
      <c r="E3170" s="1"/>
      <c r="F3170" s="1"/>
      <c r="G3170" s="1"/>
      <c r="H3170" s="1"/>
      <c r="I3170" s="1"/>
      <c r="J3170" s="1"/>
      <c r="K3170" s="1"/>
    </row>
    <row r="3171" spans="2:11" ht="12.75">
      <c r="B3171" s="1"/>
      <c r="C3171" s="1"/>
      <c r="D3171" s="1"/>
      <c r="E3171" s="1"/>
      <c r="F3171" s="1"/>
      <c r="G3171" s="1"/>
      <c r="H3171" s="1"/>
      <c r="I3171" s="1"/>
      <c r="J3171" s="1"/>
      <c r="K3171" s="1"/>
    </row>
    <row r="3172" spans="2:11" ht="12.75">
      <c r="B3172" s="1"/>
      <c r="C3172" s="1"/>
      <c r="D3172" s="1"/>
      <c r="E3172" s="1"/>
      <c r="F3172" s="1"/>
      <c r="G3172" s="1"/>
      <c r="H3172" s="1"/>
      <c r="I3172" s="1"/>
      <c r="J3172" s="1"/>
      <c r="K3172" s="1"/>
    </row>
    <row r="3173" spans="2:11" ht="12.75">
      <c r="B3173" s="1"/>
      <c r="C3173" s="1"/>
      <c r="D3173" s="1"/>
      <c r="E3173" s="1"/>
      <c r="F3173" s="1"/>
      <c r="G3173" s="1"/>
      <c r="H3173" s="1"/>
      <c r="I3173" s="1"/>
      <c r="J3173" s="1"/>
      <c r="K3173" s="1"/>
    </row>
    <row r="3174" spans="2:11" ht="12.75">
      <c r="B3174" s="1"/>
      <c r="C3174" s="1"/>
      <c r="D3174" s="1"/>
      <c r="E3174" s="1"/>
      <c r="F3174" s="1"/>
      <c r="G3174" s="1"/>
      <c r="H3174" s="1"/>
      <c r="I3174" s="1"/>
      <c r="J3174" s="1"/>
      <c r="K3174" s="1"/>
    </row>
    <row r="3175" spans="2:11" ht="12.75">
      <c r="B3175" s="1"/>
      <c r="C3175" s="1"/>
      <c r="D3175" s="1"/>
      <c r="E3175" s="1"/>
      <c r="F3175" s="1"/>
      <c r="G3175" s="1"/>
      <c r="H3175" s="1"/>
      <c r="I3175" s="1"/>
      <c r="J3175" s="1"/>
      <c r="K3175" s="1"/>
    </row>
    <row r="3176" spans="2:11" ht="12.75">
      <c r="B3176" s="1"/>
      <c r="C3176" s="1"/>
      <c r="D3176" s="1"/>
      <c r="E3176" s="1"/>
      <c r="F3176" s="1"/>
      <c r="G3176" s="1"/>
      <c r="H3176" s="1"/>
      <c r="I3176" s="1"/>
      <c r="J3176" s="1"/>
      <c r="K3176" s="1"/>
    </row>
    <row r="3177" spans="2:11" ht="12.75">
      <c r="B3177" s="1"/>
      <c r="C3177" s="1"/>
      <c r="D3177" s="1"/>
      <c r="E3177" s="1"/>
      <c r="F3177" s="1"/>
      <c r="G3177" s="1"/>
      <c r="H3177" s="1"/>
      <c r="I3177" s="1"/>
      <c r="J3177" s="1"/>
      <c r="K3177" s="1"/>
    </row>
    <row r="3178" spans="2:11" ht="12.75">
      <c r="B3178" s="1"/>
      <c r="C3178" s="1"/>
      <c r="D3178" s="1"/>
      <c r="E3178" s="1"/>
      <c r="F3178" s="1"/>
      <c r="G3178" s="1"/>
      <c r="H3178" s="1"/>
      <c r="I3178" s="1"/>
      <c r="J3178" s="1"/>
      <c r="K3178" s="1"/>
    </row>
    <row r="3179" spans="2:11" ht="12.75">
      <c r="B3179" s="1"/>
      <c r="C3179" s="1"/>
      <c r="D3179" s="1"/>
      <c r="E3179" s="1"/>
      <c r="F3179" s="1"/>
      <c r="G3179" s="1"/>
      <c r="H3179" s="1"/>
      <c r="I3179" s="1"/>
      <c r="J3179" s="1"/>
      <c r="K3179" s="1"/>
    </row>
    <row r="3180" spans="2:11" ht="12.75">
      <c r="B3180" s="1"/>
      <c r="C3180" s="1"/>
      <c r="D3180" s="1"/>
      <c r="E3180" s="1"/>
      <c r="F3180" s="1"/>
      <c r="G3180" s="1"/>
      <c r="H3180" s="1"/>
      <c r="I3180" s="1"/>
      <c r="J3180" s="1"/>
      <c r="K3180" s="1"/>
    </row>
    <row r="3181" spans="2:11" ht="12.75">
      <c r="B3181" s="1"/>
      <c r="C3181" s="1"/>
      <c r="D3181" s="1"/>
      <c r="E3181" s="1"/>
      <c r="F3181" s="1"/>
      <c r="G3181" s="1"/>
      <c r="H3181" s="1"/>
      <c r="I3181" s="1"/>
      <c r="J3181" s="1"/>
      <c r="K3181" s="1"/>
    </row>
    <row r="3182" spans="2:11" ht="12.75">
      <c r="B3182" s="1"/>
      <c r="C3182" s="1"/>
      <c r="D3182" s="1"/>
      <c r="E3182" s="1"/>
      <c r="F3182" s="1"/>
      <c r="G3182" s="1"/>
      <c r="H3182" s="1"/>
      <c r="I3182" s="1"/>
      <c r="J3182" s="1"/>
      <c r="K3182" s="1"/>
    </row>
    <row r="3183" spans="2:11" ht="12.75">
      <c r="B3183" s="1"/>
      <c r="C3183" s="1"/>
      <c r="D3183" s="1"/>
      <c r="E3183" s="1"/>
      <c r="F3183" s="1"/>
      <c r="G3183" s="1"/>
      <c r="H3183" s="1"/>
      <c r="I3183" s="1"/>
      <c r="J3183" s="1"/>
      <c r="K3183" s="1"/>
    </row>
    <row r="3184" spans="2:11" ht="12.75">
      <c r="B3184" s="1"/>
      <c r="C3184" s="1"/>
      <c r="D3184" s="1"/>
      <c r="E3184" s="1"/>
      <c r="F3184" s="1"/>
      <c r="G3184" s="1"/>
      <c r="H3184" s="1"/>
      <c r="I3184" s="1"/>
      <c r="J3184" s="1"/>
      <c r="K3184" s="1"/>
    </row>
    <row r="3185" spans="2:11" ht="12.75">
      <c r="B3185" s="1"/>
      <c r="C3185" s="1"/>
      <c r="D3185" s="1"/>
      <c r="E3185" s="1"/>
      <c r="F3185" s="1"/>
      <c r="G3185" s="1"/>
      <c r="H3185" s="1"/>
      <c r="I3185" s="1"/>
      <c r="J3185" s="1"/>
      <c r="K3185" s="1"/>
    </row>
    <row r="3186" spans="2:11" ht="12.75">
      <c r="B3186" s="1"/>
      <c r="C3186" s="1"/>
      <c r="D3186" s="1"/>
      <c r="E3186" s="1"/>
      <c r="F3186" s="1"/>
      <c r="G3186" s="1"/>
      <c r="H3186" s="1"/>
      <c r="I3186" s="1"/>
      <c r="J3186" s="1"/>
      <c r="K3186" s="1"/>
    </row>
    <row r="3187" spans="2:11" ht="12.75">
      <c r="B3187" s="1"/>
      <c r="C3187" s="1"/>
      <c r="D3187" s="1"/>
      <c r="E3187" s="1"/>
      <c r="F3187" s="1"/>
      <c r="G3187" s="1"/>
      <c r="H3187" s="1"/>
      <c r="I3187" s="1"/>
      <c r="J3187" s="1"/>
      <c r="K3187" s="1"/>
    </row>
    <row r="3188" spans="2:11" ht="12.75">
      <c r="B3188" s="1"/>
      <c r="C3188" s="1"/>
      <c r="D3188" s="1"/>
      <c r="E3188" s="1"/>
      <c r="F3188" s="1"/>
      <c r="G3188" s="1"/>
      <c r="H3188" s="1"/>
      <c r="I3188" s="1"/>
      <c r="J3188" s="1"/>
      <c r="K3188" s="1"/>
    </row>
  </sheetData>
  <printOptions/>
  <pageMargins left="0.75" right="0.75" top="1" bottom="1" header="0.5" footer="0.5"/>
  <pageSetup fitToHeight="1" fitToWidth="1" horizontalDpi="600" verticalDpi="600" orientation="landscape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A1" sqref="A1"/>
    </sheetView>
  </sheetViews>
  <sheetFormatPr defaultColWidth="9.00390625" defaultRowHeight="12.75"/>
  <cols>
    <col min="1" max="1" width="38.00390625" style="0" customWidth="1"/>
    <col min="2" max="2" width="13.375" style="0" customWidth="1"/>
    <col min="3" max="4" width="8.75390625" style="0" customWidth="1"/>
    <col min="5" max="5" width="11.75390625" style="0" customWidth="1"/>
    <col min="6" max="6" width="8.75390625" style="0" customWidth="1"/>
    <col min="7" max="7" width="19.375" style="0" customWidth="1"/>
    <col min="8" max="8" width="8.75390625" style="0" customWidth="1"/>
    <col min="9" max="9" width="16.625" style="0" customWidth="1"/>
    <col min="10" max="10" width="8.75390625" style="0" customWidth="1"/>
    <col min="11" max="11" width="26.75390625" style="0" customWidth="1"/>
    <col min="12" max="16384" width="8.75390625" style="0" customWidth="1"/>
  </cols>
  <sheetData>
    <row r="1" spans="2:10" ht="19.5" customHeight="1">
      <c r="B1" s="25" t="s">
        <v>8</v>
      </c>
      <c r="C1" s="1"/>
      <c r="D1" s="1"/>
      <c r="E1" s="1"/>
      <c r="F1" s="1"/>
      <c r="G1" s="1"/>
      <c r="H1" s="1"/>
      <c r="I1" s="1"/>
      <c r="J1" s="1"/>
    </row>
    <row r="2" spans="1:10" ht="12.75">
      <c r="A2" s="10"/>
      <c r="B2" s="4" t="s">
        <v>331</v>
      </c>
      <c r="C2" s="1"/>
      <c r="D2" s="4" t="s">
        <v>324</v>
      </c>
      <c r="E2" s="1"/>
      <c r="F2" s="4" t="s">
        <v>322</v>
      </c>
      <c r="G2" s="1"/>
      <c r="H2" s="1"/>
      <c r="I2" s="1"/>
      <c r="J2" s="1"/>
    </row>
    <row r="3" spans="2:10" ht="12.75">
      <c r="B3" s="4" t="s">
        <v>332</v>
      </c>
      <c r="C3" s="1"/>
      <c r="D3" s="4" t="s">
        <v>327</v>
      </c>
      <c r="E3" s="1"/>
      <c r="F3" s="4" t="s">
        <v>323</v>
      </c>
      <c r="G3" s="1"/>
      <c r="H3" s="1"/>
      <c r="I3" s="1"/>
      <c r="J3" s="1"/>
    </row>
    <row r="4" spans="1:11" ht="12.75">
      <c r="A4" s="5" t="s">
        <v>178</v>
      </c>
      <c r="B4" s="4" t="s">
        <v>334</v>
      </c>
      <c r="C4" s="1"/>
      <c r="D4" s="4" t="s">
        <v>325</v>
      </c>
      <c r="E4" s="1"/>
      <c r="F4" s="4" t="s">
        <v>333</v>
      </c>
      <c r="G4" s="1"/>
      <c r="H4" s="1"/>
      <c r="I4" s="1"/>
      <c r="J4" s="1"/>
      <c r="K4" s="93" t="s">
        <v>64</v>
      </c>
    </row>
    <row r="5" spans="1:11" ht="12.75">
      <c r="A5" s="5" t="s">
        <v>179</v>
      </c>
      <c r="B5" s="4" t="s">
        <v>335</v>
      </c>
      <c r="C5" s="1"/>
      <c r="D5" s="4" t="s">
        <v>326</v>
      </c>
      <c r="E5" s="1"/>
      <c r="F5" s="4" t="s">
        <v>328</v>
      </c>
      <c r="G5" s="1"/>
      <c r="H5" s="1"/>
      <c r="I5" s="1"/>
      <c r="J5" s="1"/>
      <c r="K5" s="93" t="s">
        <v>284</v>
      </c>
    </row>
    <row r="6" spans="1:11" ht="15.75">
      <c r="A6" s="9" t="s">
        <v>349</v>
      </c>
      <c r="B6" s="4" t="s">
        <v>336</v>
      </c>
      <c r="C6" s="1"/>
      <c r="D6" s="4"/>
      <c r="E6" s="1"/>
      <c r="F6" s="4" t="s">
        <v>329</v>
      </c>
      <c r="G6" s="1"/>
      <c r="H6" s="1"/>
      <c r="I6" s="1"/>
      <c r="J6" s="1"/>
      <c r="K6" s="93" t="s">
        <v>285</v>
      </c>
    </row>
    <row r="7" spans="1:10" ht="15.75">
      <c r="A7" s="9" t="s">
        <v>348</v>
      </c>
      <c r="B7" s="4" t="s">
        <v>338</v>
      </c>
      <c r="C7" s="1"/>
      <c r="D7" s="1"/>
      <c r="E7" s="1"/>
      <c r="F7" s="4" t="s">
        <v>330</v>
      </c>
      <c r="G7" s="1"/>
      <c r="H7" s="1"/>
      <c r="I7" s="1"/>
      <c r="J7" s="1"/>
    </row>
    <row r="8" spans="2:10" ht="12.75">
      <c r="B8" s="1"/>
      <c r="C8" s="1"/>
      <c r="D8" s="1"/>
      <c r="E8" s="1"/>
      <c r="F8" s="4" t="s">
        <v>337</v>
      </c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>
      <c r="A10" s="2" t="s">
        <v>308</v>
      </c>
      <c r="B10" s="2" t="s">
        <v>309</v>
      </c>
      <c r="C10" s="2" t="s">
        <v>310</v>
      </c>
      <c r="D10" s="2" t="s">
        <v>311</v>
      </c>
      <c r="E10" s="2" t="s">
        <v>312</v>
      </c>
      <c r="F10" s="2" t="s">
        <v>313</v>
      </c>
      <c r="G10" s="2" t="s">
        <v>314</v>
      </c>
      <c r="H10" s="2" t="s">
        <v>315</v>
      </c>
      <c r="I10" s="2" t="s">
        <v>317</v>
      </c>
      <c r="J10" s="2" t="s">
        <v>318</v>
      </c>
      <c r="K10" s="2" t="s">
        <v>225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3.5" thickBot="1">
      <c r="A12" s="36"/>
      <c r="B12" s="36"/>
      <c r="C12" s="32" t="s">
        <v>286</v>
      </c>
      <c r="D12" s="36"/>
      <c r="E12" s="36"/>
      <c r="F12" s="36"/>
      <c r="G12" s="36"/>
      <c r="H12" s="36"/>
      <c r="I12" s="36"/>
      <c r="J12" s="36"/>
      <c r="K12" s="36"/>
    </row>
    <row r="13" spans="1:11" ht="13.5" thickBot="1">
      <c r="A13" s="87" t="s">
        <v>425</v>
      </c>
      <c r="B13" s="88" t="s">
        <v>166</v>
      </c>
      <c r="C13" s="89">
        <v>35516</v>
      </c>
      <c r="D13" s="190">
        <v>930</v>
      </c>
      <c r="E13" s="88" t="s">
        <v>176</v>
      </c>
      <c r="F13" s="88" t="s">
        <v>177</v>
      </c>
      <c r="G13" s="88">
        <v>457</v>
      </c>
      <c r="H13" s="149">
        <f>I13/0.0353</f>
        <v>1019.830028328612</v>
      </c>
      <c r="I13" s="88">
        <v>36</v>
      </c>
      <c r="J13" s="90"/>
      <c r="K13" s="193">
        <v>0.0616</v>
      </c>
    </row>
    <row r="14" spans="1:11" ht="13.5" thickBot="1">
      <c r="A14" s="87" t="s">
        <v>425</v>
      </c>
      <c r="B14" s="88" t="s">
        <v>167</v>
      </c>
      <c r="C14" s="89">
        <v>35516</v>
      </c>
      <c r="D14" s="190">
        <v>930</v>
      </c>
      <c r="E14" s="88" t="s">
        <v>176</v>
      </c>
      <c r="F14" s="88" t="s">
        <v>177</v>
      </c>
      <c r="G14" s="88">
        <v>505</v>
      </c>
      <c r="H14" s="149">
        <f aca="true" t="shared" si="0" ref="H14:H22">I14/0.0353</f>
        <v>1388.1019830028329</v>
      </c>
      <c r="I14" s="88">
        <v>49</v>
      </c>
      <c r="J14" s="191"/>
      <c r="K14" s="193">
        <v>0.0529</v>
      </c>
    </row>
    <row r="15" spans="1:11" ht="13.5" thickBot="1">
      <c r="A15" s="87" t="s">
        <v>425</v>
      </c>
      <c r="B15" s="88" t="s">
        <v>168</v>
      </c>
      <c r="C15" s="89">
        <v>35516</v>
      </c>
      <c r="D15" s="190">
        <v>930</v>
      </c>
      <c r="E15" s="88" t="s">
        <v>176</v>
      </c>
      <c r="F15" s="88" t="s">
        <v>177</v>
      </c>
      <c r="G15" s="88">
        <v>550</v>
      </c>
      <c r="H15" s="149">
        <f t="shared" si="0"/>
        <v>1756.3739376770538</v>
      </c>
      <c r="I15" s="88">
        <v>62</v>
      </c>
      <c r="J15" s="191"/>
      <c r="K15" s="193">
        <v>0.0693</v>
      </c>
    </row>
    <row r="16" spans="1:11" ht="13.5" thickBot="1">
      <c r="A16" s="65" t="s">
        <v>425</v>
      </c>
      <c r="B16" s="66" t="s">
        <v>169</v>
      </c>
      <c r="C16" s="67">
        <v>35516</v>
      </c>
      <c r="D16" s="147">
        <v>930</v>
      </c>
      <c r="E16" s="66" t="s">
        <v>176</v>
      </c>
      <c r="F16" s="66" t="s">
        <v>177</v>
      </c>
      <c r="G16" s="66">
        <v>523</v>
      </c>
      <c r="H16" s="73">
        <f t="shared" si="0"/>
        <v>1983.00283286119</v>
      </c>
      <c r="I16" s="66">
        <v>70</v>
      </c>
      <c r="J16" s="192"/>
      <c r="K16" s="194">
        <v>0.0751</v>
      </c>
    </row>
    <row r="17" spans="1:11" ht="13.5" thickBot="1">
      <c r="A17" s="87" t="s">
        <v>425</v>
      </c>
      <c r="B17" s="88" t="s">
        <v>170</v>
      </c>
      <c r="C17" s="89">
        <v>35516</v>
      </c>
      <c r="D17" s="190">
        <v>930</v>
      </c>
      <c r="E17" s="88" t="s">
        <v>176</v>
      </c>
      <c r="F17" s="88" t="s">
        <v>177</v>
      </c>
      <c r="G17" s="88">
        <v>480</v>
      </c>
      <c r="H17" s="149">
        <f t="shared" si="0"/>
        <v>1189.801699716714</v>
      </c>
      <c r="I17" s="88">
        <v>42</v>
      </c>
      <c r="J17" s="191"/>
      <c r="K17" s="193">
        <v>0.0499</v>
      </c>
    </row>
    <row r="18" spans="1:11" ht="13.5" thickBot="1">
      <c r="A18" s="87" t="s">
        <v>425</v>
      </c>
      <c r="B18" s="88" t="s">
        <v>171</v>
      </c>
      <c r="C18" s="89">
        <v>35516</v>
      </c>
      <c r="D18" s="190">
        <v>930</v>
      </c>
      <c r="E18" s="88" t="s">
        <v>176</v>
      </c>
      <c r="F18" s="88" t="s">
        <v>177</v>
      </c>
      <c r="G18" s="88">
        <v>399</v>
      </c>
      <c r="H18" s="149">
        <f t="shared" si="0"/>
        <v>849.8583569405099</v>
      </c>
      <c r="I18" s="88">
        <v>30</v>
      </c>
      <c r="J18" s="191"/>
      <c r="K18" s="193">
        <v>0.0413</v>
      </c>
    </row>
    <row r="19" spans="1:11" ht="13.5" thickBot="1">
      <c r="A19" s="87" t="s">
        <v>425</v>
      </c>
      <c r="B19" s="88" t="s">
        <v>172</v>
      </c>
      <c r="C19" s="89">
        <v>35516</v>
      </c>
      <c r="D19" s="190">
        <v>930</v>
      </c>
      <c r="E19" s="88" t="s">
        <v>176</v>
      </c>
      <c r="F19" s="88" t="s">
        <v>177</v>
      </c>
      <c r="G19" s="88">
        <v>411</v>
      </c>
      <c r="H19" s="149">
        <f t="shared" si="0"/>
        <v>849.8583569405099</v>
      </c>
      <c r="I19" s="88">
        <v>30</v>
      </c>
      <c r="J19" s="191"/>
      <c r="K19" s="193">
        <v>0.0363</v>
      </c>
    </row>
    <row r="20" spans="1:11" ht="13.5" thickBot="1">
      <c r="A20" s="87" t="s">
        <v>425</v>
      </c>
      <c r="B20" s="88" t="s">
        <v>173</v>
      </c>
      <c r="C20" s="89">
        <v>35516</v>
      </c>
      <c r="D20" s="190">
        <v>930</v>
      </c>
      <c r="E20" s="88" t="s">
        <v>176</v>
      </c>
      <c r="F20" s="88" t="s">
        <v>177</v>
      </c>
      <c r="G20" s="88">
        <v>437</v>
      </c>
      <c r="H20" s="149">
        <f t="shared" si="0"/>
        <v>1019.830028328612</v>
      </c>
      <c r="I20" s="88">
        <v>36</v>
      </c>
      <c r="J20" s="191"/>
      <c r="K20" s="193">
        <v>0.0377</v>
      </c>
    </row>
    <row r="21" spans="1:11" ht="13.5" thickBot="1">
      <c r="A21" s="87" t="s">
        <v>425</v>
      </c>
      <c r="B21" s="88" t="s">
        <v>174</v>
      </c>
      <c r="C21" s="89">
        <v>35516</v>
      </c>
      <c r="D21" s="190">
        <v>930</v>
      </c>
      <c r="E21" s="88" t="s">
        <v>176</v>
      </c>
      <c r="F21" s="88" t="s">
        <v>177</v>
      </c>
      <c r="G21" s="88">
        <v>554</v>
      </c>
      <c r="H21" s="149">
        <f t="shared" si="0"/>
        <v>2124.645892351275</v>
      </c>
      <c r="I21" s="88">
        <v>75</v>
      </c>
      <c r="J21" s="191"/>
      <c r="K21" s="193">
        <v>0.0478</v>
      </c>
    </row>
    <row r="22" spans="1:11" ht="13.5" thickBot="1">
      <c r="A22" s="87" t="s">
        <v>425</v>
      </c>
      <c r="B22" s="88" t="s">
        <v>175</v>
      </c>
      <c r="C22" s="89">
        <v>35516</v>
      </c>
      <c r="D22" s="190">
        <v>930</v>
      </c>
      <c r="E22" s="88" t="s">
        <v>176</v>
      </c>
      <c r="F22" s="88" t="s">
        <v>177</v>
      </c>
      <c r="G22" s="88">
        <v>461</v>
      </c>
      <c r="H22" s="149">
        <f t="shared" si="0"/>
        <v>1218.130311614731</v>
      </c>
      <c r="I22" s="88">
        <v>43</v>
      </c>
      <c r="J22" s="191"/>
      <c r="K22" s="193">
        <v>0.0315</v>
      </c>
    </row>
  </sheetData>
  <printOptions/>
  <pageMargins left="0.75" right="0.75" top="1" bottom="1" header="0.5" footer="0.5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McReynolds</dc:creator>
  <cp:keywords/>
  <dc:description/>
  <cp:lastModifiedBy>Rebecca Fitzgerald</cp:lastModifiedBy>
  <cp:lastPrinted>2002-02-15T15:16:46Z</cp:lastPrinted>
  <dcterms:created xsi:type="dcterms:W3CDTF">2000-05-30T18:17:10Z</dcterms:created>
  <dcterms:modified xsi:type="dcterms:W3CDTF">2008-10-14T05:30:51Z</dcterms:modified>
  <cp:category/>
  <cp:version/>
  <cp:contentType/>
  <cp:contentStatus/>
</cp:coreProperties>
</file>