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<sst xmlns="http://schemas.openxmlformats.org/spreadsheetml/2006/main" count="172" uniqueCount="147">
  <si>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</si>
  <si>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</si>
  <si>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</si>
  <si>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</si>
  <si>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</si>
  <si>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</si>
  <si>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</si>
  <si>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</si>
  <si>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</si>
  <si>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</si>
  <si>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</si>
  <si>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</si>
  <si>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</si>
  <si>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</si>
  <si>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</si>
  <si>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</si>
  <si>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</si>
  <si>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</si>
  <si>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</si>
  <si>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</si>
  <si>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</si>
  <si>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</si>
  <si>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</si>
  <si>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</si>
  <si>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</si>
  <si>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</si>
  <si>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</si>
  <si>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</si>
  <si>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</si>
  <si>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</si>
  <si>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</si>
  <si>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</si>
  <si>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</si>
  <si>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</si>
  <si>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</si>
  <si>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</si>
  <si>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</si>
  <si>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</si>
  <si>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</si>
  <si>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</si>
  <si>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</si>
  <si>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</si>
  <si>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</si>
  <si>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</si>
  <si>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</si>
  <si>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</si>
  <si>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</si>
  <si>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</si>
  <si>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</si>
  <si>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</si>
  <si>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</si>
  <si>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</si>
  <si>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</si>
  <si>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</si>
  <si>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</si>
  <si>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</si>
  <si>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</si>
  <si>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</si>
  <si>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</si>
  <si>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</si>
  <si>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</si>
  <si>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</si>
  <si>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</si>
  <si>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</si>
  <si>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</si>
  <si>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</si>
  <si>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</si>
  <si>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</si>
  <si>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</si>
  <si>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</si>
  <si>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</si>
  <si>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</si>
  <si>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</si>
  <si>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</si>
  <si>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</si>
  <si>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</si>
  <si>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</si>
  <si>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</si>
  <si>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</si>
  <si>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</si>
  <si>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</si>
  <si>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</si>
  <si>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</si>
  <si>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</si>
  <si>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</si>
  <si>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</si>
  <si>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</si>
  <si>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</si>
  <si>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</si>
  <si>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</si>
  <si>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</si>
  <si>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</si>
  <si>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</si>
  <si>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</si>
  <si>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</si>
  <si>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</si>
  <si>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</si>
  <si>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</si>
  <si>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</si>
  <si>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</si>
  <si>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</si>
  <si>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</si>
  <si>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</si>
  <si>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</si>
  <si>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</si>
  <si>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</si>
  <si>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</si>
  <si>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</si>
  <si>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</si>
  <si>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</si>
  <si>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</si>
  <si>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</si>
  <si>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</si>
  <si>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</si>
  <si>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</si>
  <si>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</si>
  <si>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</si>
  <si>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</si>
  <si>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</si>
  <si>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</si>
  <si>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</si>
  <si>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</si>
  <si>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</si>
  <si>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</si>
  <si>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</si>
  <si>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</si>
  <si>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</si>
  <si>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</si>
  <si>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</si>
  <si>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</si>
  <si>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</si>
  <si>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</si>
  <si>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</si>
  <si>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</si>
  <si>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</si>
  <si>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</si>
  <si>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</si>
  <si>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</si>
  <si>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</si>
  <si>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</si>
  <si>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</si>
  <si>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</si>
  <si>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</si>
  <si>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Minor Creek</t>
  </si>
  <si>
    <t>min</t>
  </si>
  <si>
    <t>Water Temp. Min10w1_2401077.csv - [Corrected - Daily - Mean]</t>
  </si>
  <si>
    <t>Water Temp.Min10w1_2401077.csv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</si>
</sst>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min10w1 -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2.5219999999999998</c:v>
                </c:pt>
                <c:pt idx="1">
                  <c:v>2.1040000000000001</c:v>
                </c:pt>
                <c:pt idx="2">
                  <c:v>2.9279999999999999</c:v>
                </c:pt>
                <c:pt idx="3">
                  <c:v>3.33</c:v>
                </c:pt>
                <c:pt idx="4">
                  <c:v>3.0739999999999998</c:v>
                </c:pt>
                <c:pt idx="5">
                  <c:v>2.9489999999999998</c:v>
                </c:pt>
                <c:pt idx="6">
                  <c:v>2.657</c:v>
                </c:pt>
                <c:pt idx="7">
                  <c:v>2.1800000000000002</c:v>
                </c:pt>
                <c:pt idx="8">
                  <c:v>3.177</c:v>
                </c:pt>
                <c:pt idx="9">
                  <c:v>2.552</c:v>
                </c:pt>
                <c:pt idx="10">
                  <c:v>2.7679999999999998</c:v>
                </c:pt>
                <c:pt idx="11">
                  <c:v>2.4780000000000002</c:v>
                </c:pt>
                <c:pt idx="12">
                  <c:v>2.5299999999999998</c:v>
                </c:pt>
                <c:pt idx="13">
                  <c:v>2.887</c:v>
                </c:pt>
                <c:pt idx="14">
                  <c:v>2.835</c:v>
                </c:pt>
                <c:pt idx="15">
                  <c:v>2.7130000000000001</c:v>
                </c:pt>
                <c:pt idx="16">
                  <c:v>2.6190000000000002</c:v>
                </c:pt>
                <c:pt idx="17">
                  <c:v>2.552</c:v>
                </c:pt>
                <c:pt idx="18">
                  <c:v>2.9119999999999999</c:v>
                </c:pt>
                <c:pt idx="19">
                  <c:v>2.7440000000000002</c:v>
                </c:pt>
                <c:pt idx="20">
                  <c:v>2.6760000000000002</c:v>
                </c:pt>
                <c:pt idx="21">
                  <c:v>3.2679999999999998</c:v>
                </c:pt>
                <c:pt idx="22">
                  <c:v>2.9060000000000001</c:v>
                </c:pt>
                <c:pt idx="23">
                  <c:v>2.952</c:v>
                </c:pt>
                <c:pt idx="24">
                  <c:v>2.7130000000000001</c:v>
                </c:pt>
                <c:pt idx="25">
                  <c:v>2.6419999999999999</c:v>
                </c:pt>
                <c:pt idx="26">
                  <c:v>2.7869999999999999</c:v>
                </c:pt>
                <c:pt idx="27">
                  <c:v>2.7410000000000001</c:v>
                </c:pt>
                <c:pt idx="28">
                  <c:v>3.0760000000000001</c:v>
                </c:pt>
                <c:pt idx="29">
                  <c:v>2.79</c:v>
                </c:pt>
                <c:pt idx="30">
                  <c:v>2.339</c:v>
                </c:pt>
                <c:pt idx="31">
                  <c:v>3.2770000000000001</c:v>
                </c:pt>
                <c:pt idx="32">
                  <c:v>3.15</c:v>
                </c:pt>
                <c:pt idx="33">
                  <c:v>3.29</c:v>
                </c:pt>
                <c:pt idx="34">
                  <c:v>2.8370000000000002</c:v>
                </c:pt>
                <c:pt idx="35">
                  <c:v>3.222</c:v>
                </c:pt>
                <c:pt idx="36">
                  <c:v>3.4350000000000001</c:v>
                </c:pt>
                <c:pt idx="37">
                  <c:v>3.2679999999999998</c:v>
                </c:pt>
                <c:pt idx="38">
                  <c:v>3.3380000000000001</c:v>
                </c:pt>
                <c:pt idx="39">
                  <c:v>3.0539999999999998</c:v>
                </c:pt>
                <c:pt idx="40">
                  <c:v>2.8159999999999998</c:v>
                </c:pt>
                <c:pt idx="41">
                  <c:v>3.0059999999999998</c:v>
                </c:pt>
                <c:pt idx="42">
                  <c:v>3.746</c:v>
                </c:pt>
                <c:pt idx="43">
                  <c:v>3.528</c:v>
                </c:pt>
                <c:pt idx="44">
                  <c:v>3.3860000000000001</c:v>
                </c:pt>
                <c:pt idx="45">
                  <c:v>3.3380000000000001</c:v>
                </c:pt>
                <c:pt idx="46">
                  <c:v>3.79</c:v>
                </c:pt>
                <c:pt idx="47">
                  <c:v>2.6440000000000001</c:v>
                </c:pt>
                <c:pt idx="48">
                  <c:v>2.7639999999999998</c:v>
                </c:pt>
                <c:pt idx="49">
                  <c:v>3.4790000000000001</c:v>
                </c:pt>
                <c:pt idx="50">
                  <c:v>3.8410000000000002</c:v>
                </c:pt>
                <c:pt idx="51">
                  <c:v>2.6269999999999998</c:v>
                </c:pt>
                <c:pt idx="52">
                  <c:v>2.9350000000000001</c:v>
                </c:pt>
                <c:pt idx="53">
                  <c:v>4.2770000000000001</c:v>
                </c:pt>
                <c:pt idx="54">
                  <c:v>4.2910000000000004</c:v>
                </c:pt>
                <c:pt idx="55">
                  <c:v>4.43</c:v>
                </c:pt>
                <c:pt idx="56">
                  <c:v>3.4780000000000002</c:v>
                </c:pt>
                <c:pt idx="57">
                  <c:v>3.3660000000000001</c:v>
                </c:pt>
                <c:pt idx="58">
                  <c:v>1.9359999999999999</c:v>
                </c:pt>
                <c:pt idx="59">
                  <c:v>2.3719999999999999</c:v>
                </c:pt>
                <c:pt idx="60">
                  <c:v>1.71</c:v>
                </c:pt>
                <c:pt idx="61">
                  <c:v>2.8959999999999999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30880"/>
        <c:axId val="43132416"/>
      </c:scatterChart>
      <c:valAx>
        <c:axId val="43130880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132416"/>
        <c:crosses val="autoZero"/>
        <c:crossBetween val="midCat"/>
      </c:valAx>
      <c:valAx>
        <c:axId val="4313241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1308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min10w1 -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14.557714285714299</c:v>
                </c:pt>
                <c:pt idx="1">
                  <c:v>14.913857142857101</c:v>
                </c:pt>
                <c:pt idx="2">
                  <c:v>15.433</c:v>
                </c:pt>
                <c:pt idx="3">
                  <c:v>15.9412857142857</c:v>
                </c:pt>
                <c:pt idx="4">
                  <c:v>16.333285714285701</c:v>
                </c:pt>
                <c:pt idx="5">
                  <c:v>16.6804285714286</c:v>
                </c:pt>
                <c:pt idx="6">
                  <c:v>16.8404285714286</c:v>
                </c:pt>
                <c:pt idx="7">
                  <c:v>17.007000000000001</c:v>
                </c:pt>
                <c:pt idx="8">
                  <c:v>17.340285714285699</c:v>
                </c:pt>
                <c:pt idx="9">
                  <c:v>17.5474285714286</c:v>
                </c:pt>
                <c:pt idx="10">
                  <c:v>17.6492857142857</c:v>
                </c:pt>
                <c:pt idx="11">
                  <c:v>17.659428571428599</c:v>
                </c:pt>
                <c:pt idx="12">
                  <c:v>17.557428571428598</c:v>
                </c:pt>
                <c:pt idx="13">
                  <c:v>17.594857142857101</c:v>
                </c:pt>
                <c:pt idx="14">
                  <c:v>17.496285714285701</c:v>
                </c:pt>
                <c:pt idx="15">
                  <c:v>17.442</c:v>
                </c:pt>
                <c:pt idx="16">
                  <c:v>17.404714285714299</c:v>
                </c:pt>
                <c:pt idx="17">
                  <c:v>17.4931428571429</c:v>
                </c:pt>
                <c:pt idx="18">
                  <c:v>17.696999999999999</c:v>
                </c:pt>
                <c:pt idx="19">
                  <c:v>17.893999999999998</c:v>
                </c:pt>
                <c:pt idx="20">
                  <c:v>18.026571428571401</c:v>
                </c:pt>
                <c:pt idx="21">
                  <c:v>18.1864285714286</c:v>
                </c:pt>
                <c:pt idx="22">
                  <c:v>18.2</c:v>
                </c:pt>
                <c:pt idx="23">
                  <c:v>18.0912857142857</c:v>
                </c:pt>
                <c:pt idx="24">
                  <c:v>17.832999999999998</c:v>
                </c:pt>
                <c:pt idx="25">
                  <c:v>17.527142857142898</c:v>
                </c:pt>
                <c:pt idx="26">
                  <c:v>17.364142857142902</c:v>
                </c:pt>
                <c:pt idx="27">
                  <c:v>17.353999999999999</c:v>
                </c:pt>
                <c:pt idx="28">
                  <c:v>17.323285714285699</c:v>
                </c:pt>
                <c:pt idx="29">
                  <c:v>17.282571428571401</c:v>
                </c:pt>
                <c:pt idx="30">
                  <c:v>17.3335714285714</c:v>
                </c:pt>
                <c:pt idx="31">
                  <c:v>17.4321428571429</c:v>
                </c:pt>
                <c:pt idx="32">
                  <c:v>17.612285714285701</c:v>
                </c:pt>
                <c:pt idx="33">
                  <c:v>17.6258571428571</c:v>
                </c:pt>
                <c:pt idx="34">
                  <c:v>17.5068571428571</c:v>
                </c:pt>
                <c:pt idx="35">
                  <c:v>17.503571428571401</c:v>
                </c:pt>
                <c:pt idx="36">
                  <c:v>17.554428571428598</c:v>
                </c:pt>
                <c:pt idx="37">
                  <c:v>17.5951428571429</c:v>
                </c:pt>
                <c:pt idx="38">
                  <c:v>17.642714285714298</c:v>
                </c:pt>
                <c:pt idx="39">
                  <c:v>17.646142857142902</c:v>
                </c:pt>
                <c:pt idx="40">
                  <c:v>17.775285714285701</c:v>
                </c:pt>
                <c:pt idx="41">
                  <c:v>17.8975714285714</c:v>
                </c:pt>
                <c:pt idx="42">
                  <c:v>17.955285714285701</c:v>
                </c:pt>
                <c:pt idx="43">
                  <c:v>18.033428571428601</c:v>
                </c:pt>
                <c:pt idx="44">
                  <c:v>17.995999999999999</c:v>
                </c:pt>
                <c:pt idx="45">
                  <c:v>17.8294285714286</c:v>
                </c:pt>
                <c:pt idx="46">
                  <c:v>17.724</c:v>
                </c:pt>
                <c:pt idx="47">
                  <c:v>17.6084285714286</c:v>
                </c:pt>
                <c:pt idx="48">
                  <c:v>17.690000000000001</c:v>
                </c:pt>
                <c:pt idx="49">
                  <c:v>17.866571428571401</c:v>
                </c:pt>
                <c:pt idx="50">
                  <c:v>17.8801428571429</c:v>
                </c:pt>
                <c:pt idx="51">
                  <c:v>17.8088571428571</c:v>
                </c:pt>
                <c:pt idx="52">
                  <c:v>17.716999999999999</c:v>
                </c:pt>
                <c:pt idx="53">
                  <c:v>17.485571428571401</c:v>
                </c:pt>
                <c:pt idx="54">
                  <c:v>16.991285714285699</c:v>
                </c:pt>
                <c:pt idx="55">
                  <c:v>16.668428571428599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13.1982797619048</c:v>
                </c:pt>
                <c:pt idx="1">
                  <c:v>13.5800625</c:v>
                </c:pt>
                <c:pt idx="2">
                  <c:v>14.020113095238001</c:v>
                </c:pt>
                <c:pt idx="3">
                  <c:v>14.5535029761904</c:v>
                </c:pt>
                <c:pt idx="4">
                  <c:v>14.991946428571399</c:v>
                </c:pt>
                <c:pt idx="5">
                  <c:v>15.3745595238095</c:v>
                </c:pt>
                <c:pt idx="6">
                  <c:v>15.581151785714299</c:v>
                </c:pt>
                <c:pt idx="7">
                  <c:v>15.7285059523809</c:v>
                </c:pt>
                <c:pt idx="8">
                  <c:v>15.999116071428601</c:v>
                </c:pt>
                <c:pt idx="9">
                  <c:v>16.244351190476198</c:v>
                </c:pt>
                <c:pt idx="10">
                  <c:v>16.350050595238098</c:v>
                </c:pt>
                <c:pt idx="11">
                  <c:v>16.371550595238102</c:v>
                </c:pt>
                <c:pt idx="12">
                  <c:v>16.2494970238095</c:v>
                </c:pt>
                <c:pt idx="13">
                  <c:v>16.2389642857143</c:v>
                </c:pt>
                <c:pt idx="14">
                  <c:v>16.155511904761902</c:v>
                </c:pt>
                <c:pt idx="15">
                  <c:v>16.0686636904762</c:v>
                </c:pt>
                <c:pt idx="16">
                  <c:v>16.011607142857201</c:v>
                </c:pt>
                <c:pt idx="17">
                  <c:v>16.055514880952501</c:v>
                </c:pt>
                <c:pt idx="18">
                  <c:v>16.2300922619049</c:v>
                </c:pt>
                <c:pt idx="19">
                  <c:v>16.438669642857299</c:v>
                </c:pt>
                <c:pt idx="20">
                  <c:v>16.5736011904763</c:v>
                </c:pt>
                <c:pt idx="21">
                  <c:v>16.715952380952501</c:v>
                </c:pt>
                <c:pt idx="22">
                  <c:v>16.735949404762099</c:v>
                </c:pt>
                <c:pt idx="23">
                  <c:v>16.619833333333499</c:v>
                </c:pt>
                <c:pt idx="24">
                  <c:v>16.386693452381099</c:v>
                </c:pt>
                <c:pt idx="25">
                  <c:v>16.042348214285902</c:v>
                </c:pt>
                <c:pt idx="26">
                  <c:v>15.822785714285899</c:v>
                </c:pt>
                <c:pt idx="27">
                  <c:v>15.749508928571601</c:v>
                </c:pt>
                <c:pt idx="28">
                  <c:v>15.694142857143101</c:v>
                </c:pt>
                <c:pt idx="29">
                  <c:v>15.6328392857145</c:v>
                </c:pt>
                <c:pt idx="30">
                  <c:v>15.6298244047621</c:v>
                </c:pt>
                <c:pt idx="31">
                  <c:v>15.6700148809526</c:v>
                </c:pt>
                <c:pt idx="32">
                  <c:v>15.814363095238299</c:v>
                </c:pt>
                <c:pt idx="33">
                  <c:v>15.8329196428573</c:v>
                </c:pt>
                <c:pt idx="34">
                  <c:v>15.7516011904764</c:v>
                </c:pt>
                <c:pt idx="35">
                  <c:v>15.7184107142859</c:v>
                </c:pt>
                <c:pt idx="36">
                  <c:v>15.7277142857145</c:v>
                </c:pt>
                <c:pt idx="37">
                  <c:v>15.7647410714288</c:v>
                </c:pt>
                <c:pt idx="38">
                  <c:v>15.8009404761906</c:v>
                </c:pt>
                <c:pt idx="39">
                  <c:v>15.8107321428572</c:v>
                </c:pt>
                <c:pt idx="40">
                  <c:v>15.8937172619049</c:v>
                </c:pt>
                <c:pt idx="41">
                  <c:v>16.0131517857142</c:v>
                </c:pt>
                <c:pt idx="42">
                  <c:v>16.084178571428499</c:v>
                </c:pt>
                <c:pt idx="43">
                  <c:v>16.156848214285599</c:v>
                </c:pt>
                <c:pt idx="44">
                  <c:v>16.1030684523808</c:v>
                </c:pt>
                <c:pt idx="45">
                  <c:v>15.975190476190299</c:v>
                </c:pt>
                <c:pt idx="46">
                  <c:v>15.8729285714284</c:v>
                </c:pt>
                <c:pt idx="47">
                  <c:v>15.719136904761699</c:v>
                </c:pt>
                <c:pt idx="48">
                  <c:v>15.688282738095101</c:v>
                </c:pt>
                <c:pt idx="49">
                  <c:v>15.760857142857001</c:v>
                </c:pt>
                <c:pt idx="50">
                  <c:v>15.7885178571428</c:v>
                </c:pt>
                <c:pt idx="51">
                  <c:v>15.727398809523701</c:v>
                </c:pt>
                <c:pt idx="52">
                  <c:v>15.687744047619001</c:v>
                </c:pt>
                <c:pt idx="53">
                  <c:v>15.507431547618999</c:v>
                </c:pt>
                <c:pt idx="54">
                  <c:v>15.229342261904501</c:v>
                </c:pt>
                <c:pt idx="55">
                  <c:v>14.9880341614905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65952"/>
        <c:axId val="43171840"/>
      </c:scatterChart>
      <c:valAx>
        <c:axId val="4316595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171840"/>
        <c:crosses val="autoZero"/>
        <c:crossBetween val="midCat"/>
      </c:valAx>
      <c:valAx>
        <c:axId val="43171840"/>
        <c:scaling>
          <c:orientation val="minMax"/>
          <c:max val="19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165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min10w1 -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13.112</c:v>
                </c:pt>
                <c:pt idx="1">
                  <c:v>13.377000000000001</c:v>
                </c:pt>
                <c:pt idx="2">
                  <c:v>13.762</c:v>
                </c:pt>
                <c:pt idx="3">
                  <c:v>14.505000000000001</c:v>
                </c:pt>
                <c:pt idx="4">
                  <c:v>15.366</c:v>
                </c:pt>
                <c:pt idx="5">
                  <c:v>15.676</c:v>
                </c:pt>
                <c:pt idx="6">
                  <c:v>16.106000000000002</c:v>
                </c:pt>
                <c:pt idx="7">
                  <c:v>15.605</c:v>
                </c:pt>
                <c:pt idx="8">
                  <c:v>17.010999999999999</c:v>
                </c:pt>
                <c:pt idx="9">
                  <c:v>17.32</c:v>
                </c:pt>
                <c:pt idx="10">
                  <c:v>17.248999999999999</c:v>
                </c:pt>
                <c:pt idx="11">
                  <c:v>17.795999999999999</c:v>
                </c:pt>
                <c:pt idx="12">
                  <c:v>16.795999999999999</c:v>
                </c:pt>
                <c:pt idx="13">
                  <c:v>17.271999999999998</c:v>
                </c:pt>
                <c:pt idx="14">
                  <c:v>17.937999999999999</c:v>
                </c:pt>
                <c:pt idx="15">
                  <c:v>18.460999999999999</c:v>
                </c:pt>
                <c:pt idx="16">
                  <c:v>18.033000000000001</c:v>
                </c:pt>
                <c:pt idx="17">
                  <c:v>17.32</c:v>
                </c:pt>
                <c:pt idx="18">
                  <c:v>17.082000000000001</c:v>
                </c:pt>
                <c:pt idx="19">
                  <c:v>17.058</c:v>
                </c:pt>
                <c:pt idx="20">
                  <c:v>16.582000000000001</c:v>
                </c:pt>
                <c:pt idx="21">
                  <c:v>17.558</c:v>
                </c:pt>
                <c:pt idx="22">
                  <c:v>18.2</c:v>
                </c:pt>
                <c:pt idx="23">
                  <c:v>18.652000000000001</c:v>
                </c:pt>
                <c:pt idx="24">
                  <c:v>18.747</c:v>
                </c:pt>
                <c:pt idx="25">
                  <c:v>18.460999999999999</c:v>
                </c:pt>
                <c:pt idx="26">
                  <c:v>17.986000000000001</c:v>
                </c:pt>
                <c:pt idx="27">
                  <c:v>17.701000000000001</c:v>
                </c:pt>
                <c:pt idx="28">
                  <c:v>17.652999999999999</c:v>
                </c:pt>
                <c:pt idx="29">
                  <c:v>17.439</c:v>
                </c:pt>
                <c:pt idx="30">
                  <c:v>16.844000000000001</c:v>
                </c:pt>
                <c:pt idx="31">
                  <c:v>16.606000000000002</c:v>
                </c:pt>
                <c:pt idx="32">
                  <c:v>17.32</c:v>
                </c:pt>
                <c:pt idx="33">
                  <c:v>17.914999999999999</c:v>
                </c:pt>
                <c:pt idx="34">
                  <c:v>17.486000000000001</c:v>
                </c:pt>
                <c:pt idx="35">
                  <c:v>17.367999999999999</c:v>
                </c:pt>
                <c:pt idx="36">
                  <c:v>17.795999999999999</c:v>
                </c:pt>
                <c:pt idx="37">
                  <c:v>17.533999999999999</c:v>
                </c:pt>
                <c:pt idx="38">
                  <c:v>17.867000000000001</c:v>
                </c:pt>
                <c:pt idx="39">
                  <c:v>17.414999999999999</c:v>
                </c:pt>
                <c:pt idx="40">
                  <c:v>17.082000000000001</c:v>
                </c:pt>
                <c:pt idx="41">
                  <c:v>17.463000000000001</c:v>
                </c:pt>
                <c:pt idx="42">
                  <c:v>17.724</c:v>
                </c:pt>
                <c:pt idx="43">
                  <c:v>18.081</c:v>
                </c:pt>
                <c:pt idx="44">
                  <c:v>17.867000000000001</c:v>
                </c:pt>
                <c:pt idx="45">
                  <c:v>17.890999999999998</c:v>
                </c:pt>
                <c:pt idx="46">
                  <c:v>18.318999999999999</c:v>
                </c:pt>
                <c:pt idx="47">
                  <c:v>17.937999999999999</c:v>
                </c:pt>
                <c:pt idx="48">
                  <c:v>17.867000000000001</c:v>
                </c:pt>
                <c:pt idx="49">
                  <c:v>18.271000000000001</c:v>
                </c:pt>
                <c:pt idx="50">
                  <c:v>17.818999999999999</c:v>
                </c:pt>
                <c:pt idx="51">
                  <c:v>16.701000000000001</c:v>
                </c:pt>
                <c:pt idx="52">
                  <c:v>17.152999999999999</c:v>
                </c:pt>
                <c:pt idx="53">
                  <c:v>17.510000000000002</c:v>
                </c:pt>
                <c:pt idx="54">
                  <c:v>18.509</c:v>
                </c:pt>
                <c:pt idx="55">
                  <c:v>19.103000000000002</c:v>
                </c:pt>
                <c:pt idx="56">
                  <c:v>18.366</c:v>
                </c:pt>
                <c:pt idx="57">
                  <c:v>17.32</c:v>
                </c:pt>
                <c:pt idx="58">
                  <c:v>16.058</c:v>
                </c:pt>
                <c:pt idx="59">
                  <c:v>15.532999999999999</c:v>
                </c:pt>
                <c:pt idx="60">
                  <c:v>14.05</c:v>
                </c:pt>
                <c:pt idx="61">
                  <c:v>16.248999999999999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11.952999999999999</c:v>
                </c:pt>
                <c:pt idx="1">
                  <c:v>12.297000000000001</c:v>
                </c:pt>
                <c:pt idx="2">
                  <c:v>12.34</c:v>
                </c:pt>
                <c:pt idx="3">
                  <c:v>12.895</c:v>
                </c:pt>
                <c:pt idx="4">
                  <c:v>13.824999999999999</c:v>
                </c:pt>
                <c:pt idx="5">
                  <c:v>14.257999999999999</c:v>
                </c:pt>
                <c:pt idx="6">
                  <c:v>14.82</c:v>
                </c:pt>
                <c:pt idx="7">
                  <c:v>14.625999999999999</c:v>
                </c:pt>
                <c:pt idx="8">
                  <c:v>15.378</c:v>
                </c:pt>
                <c:pt idx="9">
                  <c:v>16.073</c:v>
                </c:pt>
                <c:pt idx="10">
                  <c:v>15.964</c:v>
                </c:pt>
                <c:pt idx="11">
                  <c:v>16.503</c:v>
                </c:pt>
                <c:pt idx="12">
                  <c:v>15.704000000000001</c:v>
                </c:pt>
                <c:pt idx="13">
                  <c:v>15.852</c:v>
                </c:pt>
                <c:pt idx="14">
                  <c:v>16.52</c:v>
                </c:pt>
                <c:pt idx="15">
                  <c:v>17.094000000000001</c:v>
                </c:pt>
                <c:pt idx="16">
                  <c:v>16.812999999999999</c:v>
                </c:pt>
                <c:pt idx="17">
                  <c:v>16.114000000000001</c:v>
                </c:pt>
                <c:pt idx="18">
                  <c:v>15.648999999999999</c:v>
                </c:pt>
                <c:pt idx="19">
                  <c:v>15.63</c:v>
                </c:pt>
                <c:pt idx="20">
                  <c:v>15.268000000000001</c:v>
                </c:pt>
                <c:pt idx="21">
                  <c:v>15.912000000000001</c:v>
                </c:pt>
                <c:pt idx="22">
                  <c:v>16.695</c:v>
                </c:pt>
                <c:pt idx="23">
                  <c:v>17.120999999999999</c:v>
                </c:pt>
                <c:pt idx="24">
                  <c:v>17.335999999999999</c:v>
                </c:pt>
                <c:pt idx="25">
                  <c:v>17.109000000000002</c:v>
                </c:pt>
                <c:pt idx="26">
                  <c:v>16.574999999999999</c:v>
                </c:pt>
                <c:pt idx="27">
                  <c:v>16.263999999999999</c:v>
                </c:pt>
                <c:pt idx="28">
                  <c:v>16.052</c:v>
                </c:pt>
                <c:pt idx="29">
                  <c:v>15.882</c:v>
                </c:pt>
                <c:pt idx="30">
                  <c:v>15.489000000000001</c:v>
                </c:pt>
                <c:pt idx="31">
                  <c:v>14.926</c:v>
                </c:pt>
                <c:pt idx="32">
                  <c:v>15.571999999999999</c:v>
                </c:pt>
                <c:pt idx="33">
                  <c:v>16.062000000000001</c:v>
                </c:pt>
                <c:pt idx="34">
                  <c:v>15.877000000000001</c:v>
                </c:pt>
                <c:pt idx="35">
                  <c:v>15.622999999999999</c:v>
                </c:pt>
                <c:pt idx="36">
                  <c:v>15.861000000000001</c:v>
                </c:pt>
                <c:pt idx="37">
                  <c:v>15.77</c:v>
                </c:pt>
                <c:pt idx="38">
                  <c:v>15.936</c:v>
                </c:pt>
                <c:pt idx="39">
                  <c:v>15.702</c:v>
                </c:pt>
                <c:pt idx="40">
                  <c:v>15.492000000000001</c:v>
                </c:pt>
                <c:pt idx="41">
                  <c:v>15.644</c:v>
                </c:pt>
                <c:pt idx="42">
                  <c:v>15.688000000000001</c:v>
                </c:pt>
                <c:pt idx="43">
                  <c:v>16.12</c:v>
                </c:pt>
                <c:pt idx="44">
                  <c:v>16.023</c:v>
                </c:pt>
                <c:pt idx="45">
                  <c:v>16.004999999999999</c:v>
                </c:pt>
                <c:pt idx="46">
                  <c:v>16.283000000000001</c:v>
                </c:pt>
                <c:pt idx="47">
                  <c:v>16.327999999999999</c:v>
                </c:pt>
                <c:pt idx="48">
                  <c:v>16.140999999999998</c:v>
                </c:pt>
                <c:pt idx="49">
                  <c:v>16.196999999999999</c:v>
                </c:pt>
                <c:pt idx="50">
                  <c:v>15.744</c:v>
                </c:pt>
                <c:pt idx="51">
                  <c:v>15.128</c:v>
                </c:pt>
                <c:pt idx="52">
                  <c:v>15.289</c:v>
                </c:pt>
                <c:pt idx="53">
                  <c:v>15.206</c:v>
                </c:pt>
                <c:pt idx="54">
                  <c:v>16.111999999999998</c:v>
                </c:pt>
                <c:pt idx="55">
                  <c:v>16.649000000000001</c:v>
                </c:pt>
                <c:pt idx="56">
                  <c:v>16.390999999999998</c:v>
                </c:pt>
                <c:pt idx="57">
                  <c:v>15.316000000000001</c:v>
                </c:pt>
                <c:pt idx="58">
                  <c:v>14.851000000000001</c:v>
                </c:pt>
                <c:pt idx="59">
                  <c:v>14.026999999999999</c:v>
                </c:pt>
                <c:pt idx="60">
                  <c:v>13.259</c:v>
                </c:pt>
                <c:pt idx="61">
                  <c:v>14.423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10.59</c:v>
                </c:pt>
                <c:pt idx="1">
                  <c:v>11.273</c:v>
                </c:pt>
                <c:pt idx="2">
                  <c:v>10.834</c:v>
                </c:pt>
                <c:pt idx="3">
                  <c:v>11.175000000000001</c:v>
                </c:pt>
                <c:pt idx="4">
                  <c:v>12.292</c:v>
                </c:pt>
                <c:pt idx="5">
                  <c:v>12.727</c:v>
                </c:pt>
                <c:pt idx="6">
                  <c:v>13.449</c:v>
                </c:pt>
                <c:pt idx="7">
                  <c:v>13.425000000000001</c:v>
                </c:pt>
                <c:pt idx="8">
                  <c:v>13.834</c:v>
                </c:pt>
                <c:pt idx="9">
                  <c:v>14.768000000000001</c:v>
                </c:pt>
                <c:pt idx="10">
                  <c:v>14.481</c:v>
                </c:pt>
                <c:pt idx="11">
                  <c:v>15.318</c:v>
                </c:pt>
                <c:pt idx="12">
                  <c:v>14.266</c:v>
                </c:pt>
                <c:pt idx="13">
                  <c:v>14.385</c:v>
                </c:pt>
                <c:pt idx="14">
                  <c:v>15.103</c:v>
                </c:pt>
                <c:pt idx="15">
                  <c:v>15.747999999999999</c:v>
                </c:pt>
                <c:pt idx="16">
                  <c:v>15.414</c:v>
                </c:pt>
                <c:pt idx="17">
                  <c:v>14.768000000000001</c:v>
                </c:pt>
                <c:pt idx="18">
                  <c:v>14.17</c:v>
                </c:pt>
                <c:pt idx="19">
                  <c:v>14.314</c:v>
                </c:pt>
                <c:pt idx="20">
                  <c:v>13.906000000000001</c:v>
                </c:pt>
                <c:pt idx="21">
                  <c:v>14.29</c:v>
                </c:pt>
                <c:pt idx="22">
                  <c:v>15.294</c:v>
                </c:pt>
                <c:pt idx="23">
                  <c:v>15.7</c:v>
                </c:pt>
                <c:pt idx="24">
                  <c:v>16.033999999999999</c:v>
                </c:pt>
                <c:pt idx="25">
                  <c:v>15.819000000000001</c:v>
                </c:pt>
                <c:pt idx="26">
                  <c:v>15.199</c:v>
                </c:pt>
                <c:pt idx="27">
                  <c:v>14.96</c:v>
                </c:pt>
                <c:pt idx="28">
                  <c:v>14.577</c:v>
                </c:pt>
                <c:pt idx="29">
                  <c:v>14.648999999999999</c:v>
                </c:pt>
                <c:pt idx="30">
                  <c:v>14.505000000000001</c:v>
                </c:pt>
                <c:pt idx="31">
                  <c:v>13.329000000000001</c:v>
                </c:pt>
                <c:pt idx="32">
                  <c:v>14.17</c:v>
                </c:pt>
                <c:pt idx="33">
                  <c:v>14.625</c:v>
                </c:pt>
                <c:pt idx="34">
                  <c:v>14.648999999999999</c:v>
                </c:pt>
                <c:pt idx="35">
                  <c:v>14.146000000000001</c:v>
                </c:pt>
                <c:pt idx="36">
                  <c:v>14.361000000000001</c:v>
                </c:pt>
                <c:pt idx="37">
                  <c:v>14.266</c:v>
                </c:pt>
                <c:pt idx="38">
                  <c:v>14.529</c:v>
                </c:pt>
                <c:pt idx="39">
                  <c:v>14.361000000000001</c:v>
                </c:pt>
                <c:pt idx="40">
                  <c:v>14.266</c:v>
                </c:pt>
                <c:pt idx="41">
                  <c:v>14.457000000000001</c:v>
                </c:pt>
                <c:pt idx="42">
                  <c:v>13.978</c:v>
                </c:pt>
                <c:pt idx="43">
                  <c:v>14.553000000000001</c:v>
                </c:pt>
                <c:pt idx="44">
                  <c:v>14.481</c:v>
                </c:pt>
                <c:pt idx="45">
                  <c:v>14.553000000000001</c:v>
                </c:pt>
                <c:pt idx="46">
                  <c:v>14.529</c:v>
                </c:pt>
                <c:pt idx="47">
                  <c:v>15.294</c:v>
                </c:pt>
                <c:pt idx="48">
                  <c:v>15.103</c:v>
                </c:pt>
                <c:pt idx="49">
                  <c:v>14.792</c:v>
                </c:pt>
                <c:pt idx="50">
                  <c:v>13.978</c:v>
                </c:pt>
                <c:pt idx="51">
                  <c:v>14.074</c:v>
                </c:pt>
                <c:pt idx="52">
                  <c:v>14.218</c:v>
                </c:pt>
                <c:pt idx="53">
                  <c:v>13.233000000000001</c:v>
                </c:pt>
                <c:pt idx="54">
                  <c:v>14.218</c:v>
                </c:pt>
                <c:pt idx="55">
                  <c:v>14.673</c:v>
                </c:pt>
                <c:pt idx="56">
                  <c:v>14.888</c:v>
                </c:pt>
                <c:pt idx="57">
                  <c:v>13.954000000000001</c:v>
                </c:pt>
                <c:pt idx="58">
                  <c:v>14.122</c:v>
                </c:pt>
                <c:pt idx="59">
                  <c:v>13.161</c:v>
                </c:pt>
                <c:pt idx="60">
                  <c:v>12.34</c:v>
                </c:pt>
                <c:pt idx="61">
                  <c:v>13.353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49888"/>
        <c:axId val="68951424"/>
      </c:scatterChart>
      <c:valAx>
        <c:axId val="6894988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51424"/>
        <c:crosses val="autoZero"/>
        <c:crossBetween val="midCat"/>
      </c:valAx>
      <c:valAx>
        <c:axId val="6895142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498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85725</xdr:rowOff>
    </xdr:from>
    <xdr:to>
      <xdr:col>4</xdr:col>
      <xdr:colOff>333375</xdr:colOff>
      <xdr:row>38</xdr:row>
      <xdr:rowOff>123825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3425"/>
          <a:ext cx="5114925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2401077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298586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min10w1_2401077_Summary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4">
        <f>DATE(A1,7,1)</f>
        <v>40360</v>
      </c>
      <c r="C10" s="64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F14" s="14"/>
    </row>
    <row r="15" spans="1:7" x14ac:dyDescent="0.25">
      <c r="A15" s="5" t="s">
        <v>39</v>
      </c>
      <c r="B15" s="20">
        <f>DailyStats!B69</f>
        <v>10.59</v>
      </c>
      <c r="C15" s="31">
        <f>DailyStats!D69</f>
        <v>40360.333333333336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19.103000000000002</v>
      </c>
      <c r="C16" s="31">
        <f>DailyStats!D70</f>
        <v>40415.708333333336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15.542838709677419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4.43</v>
      </c>
      <c r="C18" s="35">
        <f>DailyStats!D72</f>
        <v>40415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1.71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16.735949404762099</v>
      </c>
      <c r="C22" s="36">
        <f>MWAT!F4</f>
        <v>40387</v>
      </c>
      <c r="D22" s="32"/>
      <c r="E22" s="37">
        <f>COUNT(MWAT!F4:F104)</f>
        <v>2</v>
      </c>
      <c r="F22" s="14"/>
    </row>
    <row r="23" spans="1:6" x14ac:dyDescent="0.25">
      <c r="A23" s="5" t="s">
        <v>45</v>
      </c>
      <c r="B23" s="20">
        <f>MWMT!E4</f>
        <v>18.2</v>
      </c>
      <c r="C23" s="36">
        <f>MWMT!F4</f>
        <v>40387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min10w1_2401077_DailyStats.csv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10.59</v>
      </c>
      <c r="C4" s="21">
        <v>13.112</v>
      </c>
      <c r="D4" s="21">
        <v>11.952999999999999</v>
      </c>
      <c r="E4" s="21">
        <v>2.5219999999999998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11.273</v>
      </c>
      <c r="C5" s="21">
        <v>13.377000000000001</v>
      </c>
      <c r="D5" s="21">
        <v>12.297000000000001</v>
      </c>
      <c r="E5" s="21">
        <v>2.1040000000000001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10.834</v>
      </c>
      <c r="C6" s="21">
        <v>13.762</v>
      </c>
      <c r="D6" s="21">
        <v>12.34</v>
      </c>
      <c r="E6" s="21">
        <v>2.9279999999999999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11.175000000000001</v>
      </c>
      <c r="C7" s="21">
        <v>14.505000000000001</v>
      </c>
      <c r="D7" s="21">
        <v>12.895</v>
      </c>
      <c r="E7" s="21">
        <v>3.33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40364</v>
      </c>
      <c r="B8" s="21">
        <v>12.292</v>
      </c>
      <c r="C8" s="21">
        <v>15.366</v>
      </c>
      <c r="D8" s="21">
        <v>13.824999999999999</v>
      </c>
      <c r="E8" s="21">
        <v>3.0739999999999998</v>
      </c>
      <c r="F8">
        <v>0</v>
      </c>
      <c r="G8">
        <v>0</v>
      </c>
      <c r="H8">
        <v>18</v>
      </c>
      <c r="I8" s="21">
        <v>0.76800000000000002</v>
      </c>
    </row>
    <row r="9" spans="1:9" x14ac:dyDescent="0.25">
      <c r="A9" s="6">
        <v>40365</v>
      </c>
      <c r="B9" s="21">
        <v>12.727</v>
      </c>
      <c r="C9" s="21">
        <v>15.676</v>
      </c>
      <c r="D9" s="21">
        <v>14.257999999999999</v>
      </c>
      <c r="E9" s="21">
        <v>2.9489999999999998</v>
      </c>
      <c r="F9">
        <v>0</v>
      </c>
      <c r="G9">
        <v>0</v>
      </c>
      <c r="H9">
        <v>15</v>
      </c>
      <c r="I9" s="21">
        <v>0.61699999999999999</v>
      </c>
    </row>
    <row r="10" spans="1:9" x14ac:dyDescent="0.25">
      <c r="A10" s="6">
        <v>40366</v>
      </c>
      <c r="B10" s="21">
        <v>13.449</v>
      </c>
      <c r="C10" s="21">
        <v>16.106000000000002</v>
      </c>
      <c r="D10" s="21">
        <v>14.82</v>
      </c>
      <c r="E10" s="21">
        <v>2.657</v>
      </c>
      <c r="F10">
        <v>0</v>
      </c>
      <c r="G10">
        <v>0</v>
      </c>
      <c r="H10">
        <v>14</v>
      </c>
      <c r="I10" s="21">
        <v>0.55300000000000005</v>
      </c>
    </row>
    <row r="11" spans="1:9" x14ac:dyDescent="0.25">
      <c r="A11" s="6">
        <v>40367</v>
      </c>
      <c r="B11" s="21">
        <v>13.425000000000001</v>
      </c>
      <c r="C11" s="21">
        <v>15.605</v>
      </c>
      <c r="D11" s="21">
        <v>14.625999999999999</v>
      </c>
      <c r="E11" s="21">
        <v>2.1800000000000002</v>
      </c>
      <c r="F11">
        <v>0</v>
      </c>
      <c r="G11">
        <v>0</v>
      </c>
      <c r="H11">
        <v>14</v>
      </c>
      <c r="I11" s="21">
        <v>0.56999999999999995</v>
      </c>
    </row>
    <row r="12" spans="1:9" x14ac:dyDescent="0.25">
      <c r="A12" s="6">
        <v>40368</v>
      </c>
      <c r="B12" s="21">
        <v>13.834</v>
      </c>
      <c r="C12" s="21">
        <v>17.010999999999999</v>
      </c>
      <c r="D12" s="21">
        <v>15.378</v>
      </c>
      <c r="E12" s="21">
        <v>3.177</v>
      </c>
      <c r="F12">
        <v>0</v>
      </c>
      <c r="G12">
        <v>0</v>
      </c>
      <c r="H12">
        <v>12</v>
      </c>
      <c r="I12" s="21">
        <v>0.49399999999999999</v>
      </c>
    </row>
    <row r="13" spans="1:9" x14ac:dyDescent="0.25">
      <c r="A13" s="6">
        <v>40369</v>
      </c>
      <c r="B13" s="21">
        <v>14.768000000000001</v>
      </c>
      <c r="C13" s="21">
        <v>17.32</v>
      </c>
      <c r="D13" s="21">
        <v>16.073</v>
      </c>
      <c r="E13" s="21">
        <v>2.552</v>
      </c>
      <c r="F13">
        <v>0</v>
      </c>
      <c r="G13">
        <v>0</v>
      </c>
      <c r="H13">
        <v>4</v>
      </c>
      <c r="I13" s="21">
        <v>0.17799999999999999</v>
      </c>
    </row>
    <row r="14" spans="1:9" x14ac:dyDescent="0.25">
      <c r="A14" s="6">
        <v>40370</v>
      </c>
      <c r="B14" s="21">
        <v>14.481</v>
      </c>
      <c r="C14" s="21">
        <v>17.248999999999999</v>
      </c>
      <c r="D14" s="21">
        <v>15.964</v>
      </c>
      <c r="E14" s="21">
        <v>2.7679999999999998</v>
      </c>
      <c r="F14">
        <v>0</v>
      </c>
      <c r="G14">
        <v>0</v>
      </c>
      <c r="H14">
        <v>6</v>
      </c>
      <c r="I14" s="21">
        <v>0.245</v>
      </c>
    </row>
    <row r="15" spans="1:9" x14ac:dyDescent="0.25">
      <c r="A15" s="6">
        <v>40371</v>
      </c>
      <c r="B15" s="21">
        <v>15.318</v>
      </c>
      <c r="C15" s="21">
        <v>17.795999999999999</v>
      </c>
      <c r="D15" s="21">
        <v>16.503</v>
      </c>
      <c r="E15" s="21">
        <v>2.4780000000000002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40372</v>
      </c>
      <c r="B16" s="21">
        <v>14.266</v>
      </c>
      <c r="C16" s="21">
        <v>16.795999999999999</v>
      </c>
      <c r="D16" s="21">
        <v>15.704000000000001</v>
      </c>
      <c r="E16" s="21">
        <v>2.5299999999999998</v>
      </c>
      <c r="F16">
        <v>0</v>
      </c>
      <c r="G16">
        <v>0</v>
      </c>
      <c r="H16">
        <v>6</v>
      </c>
      <c r="I16" s="21">
        <v>0.27300000000000002</v>
      </c>
    </row>
    <row r="17" spans="1:9" x14ac:dyDescent="0.25">
      <c r="A17" s="6">
        <v>40373</v>
      </c>
      <c r="B17" s="21">
        <v>14.385</v>
      </c>
      <c r="C17" s="21">
        <v>17.271999999999998</v>
      </c>
      <c r="D17" s="21">
        <v>15.852</v>
      </c>
      <c r="E17" s="21">
        <v>2.887</v>
      </c>
      <c r="F17">
        <v>0</v>
      </c>
      <c r="G17">
        <v>0</v>
      </c>
      <c r="H17">
        <v>7</v>
      </c>
      <c r="I17" s="21">
        <v>0.30099999999999999</v>
      </c>
    </row>
    <row r="18" spans="1:9" x14ac:dyDescent="0.25">
      <c r="A18" s="6">
        <v>40374</v>
      </c>
      <c r="B18" s="21">
        <v>15.103</v>
      </c>
      <c r="C18" s="21">
        <v>17.937999999999999</v>
      </c>
      <c r="D18" s="21">
        <v>16.52</v>
      </c>
      <c r="E18" s="21">
        <v>2.835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40375</v>
      </c>
      <c r="B19" s="21">
        <v>15.747999999999999</v>
      </c>
      <c r="C19" s="21">
        <v>18.460999999999999</v>
      </c>
      <c r="D19" s="21">
        <v>17.094000000000001</v>
      </c>
      <c r="E19" s="21">
        <v>2.7130000000000001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15.414</v>
      </c>
      <c r="C20" s="21">
        <v>18.033000000000001</v>
      </c>
      <c r="D20" s="21">
        <v>16.812999999999999</v>
      </c>
      <c r="E20" s="21">
        <v>2.6190000000000002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14.768000000000001</v>
      </c>
      <c r="C21" s="21">
        <v>17.32</v>
      </c>
      <c r="D21" s="21">
        <v>16.114000000000001</v>
      </c>
      <c r="E21" s="21">
        <v>2.552</v>
      </c>
      <c r="F21">
        <v>0</v>
      </c>
      <c r="G21">
        <v>0</v>
      </c>
      <c r="H21">
        <v>4</v>
      </c>
      <c r="I21" s="21">
        <v>0.14399999999999999</v>
      </c>
    </row>
    <row r="22" spans="1:9" x14ac:dyDescent="0.25">
      <c r="A22" s="6">
        <v>40378</v>
      </c>
      <c r="B22" s="21">
        <v>14.17</v>
      </c>
      <c r="C22" s="21">
        <v>17.082000000000001</v>
      </c>
      <c r="D22" s="21">
        <v>15.648999999999999</v>
      </c>
      <c r="E22" s="21">
        <v>2.9119999999999999</v>
      </c>
      <c r="F22">
        <v>0</v>
      </c>
      <c r="G22">
        <v>0</v>
      </c>
      <c r="H22">
        <v>7</v>
      </c>
      <c r="I22" s="21">
        <v>0.32100000000000001</v>
      </c>
    </row>
    <row r="23" spans="1:9" x14ac:dyDescent="0.25">
      <c r="A23" s="6">
        <v>40379</v>
      </c>
      <c r="B23" s="21">
        <v>14.314</v>
      </c>
      <c r="C23" s="21">
        <v>17.058</v>
      </c>
      <c r="D23" s="21">
        <v>15.63</v>
      </c>
      <c r="E23" s="21">
        <v>2.7440000000000002</v>
      </c>
      <c r="F23">
        <v>0</v>
      </c>
      <c r="G23">
        <v>0</v>
      </c>
      <c r="H23">
        <v>8</v>
      </c>
      <c r="I23" s="21">
        <v>0.32400000000000001</v>
      </c>
    </row>
    <row r="24" spans="1:9" x14ac:dyDescent="0.25">
      <c r="A24" s="6">
        <v>40380</v>
      </c>
      <c r="B24" s="21">
        <v>13.906000000000001</v>
      </c>
      <c r="C24" s="21">
        <v>16.582000000000001</v>
      </c>
      <c r="D24" s="21">
        <v>15.268000000000001</v>
      </c>
      <c r="E24" s="21">
        <v>2.6760000000000002</v>
      </c>
      <c r="F24">
        <v>0</v>
      </c>
      <c r="G24">
        <v>0</v>
      </c>
      <c r="H24">
        <v>10</v>
      </c>
      <c r="I24" s="21">
        <v>0.42499999999999999</v>
      </c>
    </row>
    <row r="25" spans="1:9" x14ac:dyDescent="0.25">
      <c r="A25" s="6">
        <v>40381</v>
      </c>
      <c r="B25" s="21">
        <v>14.29</v>
      </c>
      <c r="C25" s="21">
        <v>17.558</v>
      </c>
      <c r="D25" s="21">
        <v>15.912000000000001</v>
      </c>
      <c r="E25" s="21">
        <v>3.2679999999999998</v>
      </c>
      <c r="F25">
        <v>0</v>
      </c>
      <c r="G25">
        <v>0</v>
      </c>
      <c r="H25">
        <v>8</v>
      </c>
      <c r="I25" s="21">
        <v>0.32300000000000001</v>
      </c>
    </row>
    <row r="26" spans="1:9" x14ac:dyDescent="0.25">
      <c r="A26" s="6">
        <v>40382</v>
      </c>
      <c r="B26" s="21">
        <v>15.294</v>
      </c>
      <c r="C26" s="21">
        <v>18.2</v>
      </c>
      <c r="D26" s="21">
        <v>16.695</v>
      </c>
      <c r="E26" s="21">
        <v>2.9060000000000001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15.7</v>
      </c>
      <c r="C27" s="21">
        <v>18.652000000000001</v>
      </c>
      <c r="D27" s="21">
        <v>17.120999999999999</v>
      </c>
      <c r="E27" s="21">
        <v>2.952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16.033999999999999</v>
      </c>
      <c r="C28" s="21">
        <v>18.747</v>
      </c>
      <c r="D28" s="21">
        <v>17.335999999999999</v>
      </c>
      <c r="E28" s="21">
        <v>2.7130000000000001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15.819000000000001</v>
      </c>
      <c r="C29" s="21">
        <v>18.460999999999999</v>
      </c>
      <c r="D29" s="21">
        <v>17.109000000000002</v>
      </c>
      <c r="E29" s="21">
        <v>2.6419999999999999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15.199</v>
      </c>
      <c r="C30" s="21">
        <v>17.986000000000001</v>
      </c>
      <c r="D30" s="21">
        <v>16.574999999999999</v>
      </c>
      <c r="E30" s="21">
        <v>2.7869999999999999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14.96</v>
      </c>
      <c r="C31" s="21">
        <v>17.701000000000001</v>
      </c>
      <c r="D31" s="21">
        <v>16.263999999999999</v>
      </c>
      <c r="E31" s="21">
        <v>2.7410000000000001</v>
      </c>
      <c r="F31">
        <v>0</v>
      </c>
      <c r="G31">
        <v>0</v>
      </c>
      <c r="H31">
        <v>2</v>
      </c>
      <c r="I31" s="21">
        <v>6.7000000000000004E-2</v>
      </c>
    </row>
    <row r="32" spans="1:9" x14ac:dyDescent="0.25">
      <c r="A32" s="6">
        <v>40388</v>
      </c>
      <c r="B32" s="21">
        <v>14.577</v>
      </c>
      <c r="C32" s="21">
        <v>17.652999999999999</v>
      </c>
      <c r="D32" s="21">
        <v>16.052</v>
      </c>
      <c r="E32" s="21">
        <v>3.0760000000000001</v>
      </c>
      <c r="F32">
        <v>0</v>
      </c>
      <c r="G32">
        <v>0</v>
      </c>
      <c r="H32">
        <v>5</v>
      </c>
      <c r="I32" s="21">
        <v>0.217</v>
      </c>
    </row>
    <row r="33" spans="1:9" x14ac:dyDescent="0.25">
      <c r="A33" s="6">
        <v>40389</v>
      </c>
      <c r="B33" s="21">
        <v>14.648999999999999</v>
      </c>
      <c r="C33" s="21">
        <v>17.439</v>
      </c>
      <c r="D33" s="21">
        <v>15.882</v>
      </c>
      <c r="E33" s="21">
        <v>2.79</v>
      </c>
      <c r="F33">
        <v>0</v>
      </c>
      <c r="G33">
        <v>0</v>
      </c>
      <c r="H33">
        <v>5</v>
      </c>
      <c r="I33" s="21">
        <v>0.23699999999999999</v>
      </c>
    </row>
    <row r="34" spans="1:9" x14ac:dyDescent="0.25">
      <c r="A34" s="6">
        <v>40390</v>
      </c>
      <c r="B34" s="21">
        <v>14.505000000000001</v>
      </c>
      <c r="C34" s="21">
        <v>16.844000000000001</v>
      </c>
      <c r="D34" s="21">
        <v>15.489000000000001</v>
      </c>
      <c r="E34" s="21">
        <v>2.339</v>
      </c>
      <c r="F34">
        <v>0</v>
      </c>
      <c r="G34">
        <v>0</v>
      </c>
      <c r="H34">
        <v>7</v>
      </c>
      <c r="I34" s="21">
        <v>0.32700000000000001</v>
      </c>
    </row>
    <row r="35" spans="1:9" x14ac:dyDescent="0.25">
      <c r="A35" s="6">
        <v>40391</v>
      </c>
      <c r="B35" s="21">
        <v>13.329000000000001</v>
      </c>
      <c r="C35" s="21">
        <v>16.606000000000002</v>
      </c>
      <c r="D35" s="21">
        <v>14.926</v>
      </c>
      <c r="E35" s="21">
        <v>3.2770000000000001</v>
      </c>
      <c r="F35">
        <v>0</v>
      </c>
      <c r="G35">
        <v>0</v>
      </c>
      <c r="H35">
        <v>12</v>
      </c>
      <c r="I35" s="21">
        <v>0.52</v>
      </c>
    </row>
    <row r="36" spans="1:9" x14ac:dyDescent="0.25">
      <c r="A36" s="6">
        <v>40392</v>
      </c>
      <c r="B36" s="21">
        <v>14.17</v>
      </c>
      <c r="C36" s="21">
        <v>17.32</v>
      </c>
      <c r="D36" s="21">
        <v>15.571999999999999</v>
      </c>
      <c r="E36" s="21">
        <v>3.15</v>
      </c>
      <c r="F36">
        <v>0</v>
      </c>
      <c r="G36">
        <v>0</v>
      </c>
      <c r="H36">
        <v>11</v>
      </c>
      <c r="I36" s="21">
        <v>0.46</v>
      </c>
    </row>
    <row r="37" spans="1:9" x14ac:dyDescent="0.25">
      <c r="A37" s="6">
        <v>40393</v>
      </c>
      <c r="B37" s="21">
        <v>14.625</v>
      </c>
      <c r="C37" s="21">
        <v>17.914999999999999</v>
      </c>
      <c r="D37" s="21">
        <v>16.062000000000001</v>
      </c>
      <c r="E37" s="21">
        <v>3.29</v>
      </c>
      <c r="F37">
        <v>0</v>
      </c>
      <c r="G37">
        <v>0</v>
      </c>
      <c r="H37">
        <v>6</v>
      </c>
      <c r="I37" s="21">
        <v>0.251</v>
      </c>
    </row>
    <row r="38" spans="1:9" x14ac:dyDescent="0.25">
      <c r="A38" s="6">
        <v>40394</v>
      </c>
      <c r="B38" s="21">
        <v>14.648999999999999</v>
      </c>
      <c r="C38" s="21">
        <v>17.486000000000001</v>
      </c>
      <c r="D38" s="21">
        <v>15.877000000000001</v>
      </c>
      <c r="E38" s="21">
        <v>2.8370000000000002</v>
      </c>
      <c r="F38">
        <v>0</v>
      </c>
      <c r="G38">
        <v>0</v>
      </c>
      <c r="H38">
        <v>6</v>
      </c>
      <c r="I38" s="21">
        <v>0.248</v>
      </c>
    </row>
    <row r="39" spans="1:9" x14ac:dyDescent="0.25">
      <c r="A39" s="6">
        <v>40395</v>
      </c>
      <c r="B39" s="21">
        <v>14.146000000000001</v>
      </c>
      <c r="C39" s="21">
        <v>17.367999999999999</v>
      </c>
      <c r="D39" s="21">
        <v>15.622999999999999</v>
      </c>
      <c r="E39" s="21">
        <v>3.222</v>
      </c>
      <c r="F39">
        <v>0</v>
      </c>
      <c r="G39">
        <v>0</v>
      </c>
      <c r="H39">
        <v>9</v>
      </c>
      <c r="I39" s="21">
        <v>0.38300000000000001</v>
      </c>
    </row>
    <row r="40" spans="1:9" x14ac:dyDescent="0.25">
      <c r="A40" s="6">
        <v>40396</v>
      </c>
      <c r="B40" s="21">
        <v>14.361000000000001</v>
      </c>
      <c r="C40" s="21">
        <v>17.795999999999999</v>
      </c>
      <c r="D40" s="21">
        <v>15.861000000000001</v>
      </c>
      <c r="E40" s="21">
        <v>3.4350000000000001</v>
      </c>
      <c r="F40">
        <v>0</v>
      </c>
      <c r="G40">
        <v>0</v>
      </c>
      <c r="H40">
        <v>8</v>
      </c>
      <c r="I40" s="21">
        <v>0.34599999999999997</v>
      </c>
    </row>
    <row r="41" spans="1:9" x14ac:dyDescent="0.25">
      <c r="A41" s="6">
        <v>40397</v>
      </c>
      <c r="B41" s="21">
        <v>14.266</v>
      </c>
      <c r="C41" s="21">
        <v>17.533999999999999</v>
      </c>
      <c r="D41" s="21">
        <v>15.77</v>
      </c>
      <c r="E41" s="21">
        <v>3.2679999999999998</v>
      </c>
      <c r="F41">
        <v>0</v>
      </c>
      <c r="G41">
        <v>0</v>
      </c>
      <c r="H41">
        <v>8</v>
      </c>
      <c r="I41" s="21">
        <v>0.31</v>
      </c>
    </row>
    <row r="42" spans="1:9" x14ac:dyDescent="0.25">
      <c r="A42" s="6">
        <v>40398</v>
      </c>
      <c r="B42" s="21">
        <v>14.529</v>
      </c>
      <c r="C42" s="21">
        <v>17.867000000000001</v>
      </c>
      <c r="D42" s="21">
        <v>15.936</v>
      </c>
      <c r="E42" s="21">
        <v>3.3380000000000001</v>
      </c>
      <c r="F42">
        <v>0</v>
      </c>
      <c r="G42">
        <v>0</v>
      </c>
      <c r="H42">
        <v>6</v>
      </c>
      <c r="I42" s="21">
        <v>0.28599999999999998</v>
      </c>
    </row>
    <row r="43" spans="1:9" x14ac:dyDescent="0.25">
      <c r="A43" s="6">
        <v>40399</v>
      </c>
      <c r="B43" s="21">
        <v>14.361000000000001</v>
      </c>
      <c r="C43" s="21">
        <v>17.414999999999999</v>
      </c>
      <c r="D43" s="21">
        <v>15.702</v>
      </c>
      <c r="E43" s="21">
        <v>3.0539999999999998</v>
      </c>
      <c r="F43">
        <v>0</v>
      </c>
      <c r="G43">
        <v>0</v>
      </c>
      <c r="H43">
        <v>8</v>
      </c>
      <c r="I43" s="21">
        <v>0.34499999999999997</v>
      </c>
    </row>
    <row r="44" spans="1:9" x14ac:dyDescent="0.25">
      <c r="A44" s="6">
        <v>40400</v>
      </c>
      <c r="B44" s="21">
        <v>14.266</v>
      </c>
      <c r="C44" s="21">
        <v>17.082000000000001</v>
      </c>
      <c r="D44" s="21">
        <v>15.492000000000001</v>
      </c>
      <c r="E44" s="21">
        <v>2.8159999999999998</v>
      </c>
      <c r="F44">
        <v>0</v>
      </c>
      <c r="G44">
        <v>0</v>
      </c>
      <c r="H44">
        <v>8</v>
      </c>
      <c r="I44" s="21">
        <v>0.36</v>
      </c>
    </row>
    <row r="45" spans="1:9" x14ac:dyDescent="0.25">
      <c r="A45" s="6">
        <v>40401</v>
      </c>
      <c r="B45" s="21">
        <v>14.457000000000001</v>
      </c>
      <c r="C45" s="21">
        <v>17.463000000000001</v>
      </c>
      <c r="D45" s="21">
        <v>15.644</v>
      </c>
      <c r="E45" s="21">
        <v>3.0059999999999998</v>
      </c>
      <c r="F45">
        <v>0</v>
      </c>
      <c r="G45">
        <v>0</v>
      </c>
      <c r="H45">
        <v>9</v>
      </c>
      <c r="I45" s="21">
        <v>0.39400000000000002</v>
      </c>
    </row>
    <row r="46" spans="1:9" x14ac:dyDescent="0.25">
      <c r="A46" s="6">
        <v>40402</v>
      </c>
      <c r="B46" s="21">
        <v>13.978</v>
      </c>
      <c r="C46" s="21">
        <v>17.724</v>
      </c>
      <c r="D46" s="21">
        <v>15.688000000000001</v>
      </c>
      <c r="E46" s="21">
        <v>3.746</v>
      </c>
      <c r="F46">
        <v>0</v>
      </c>
      <c r="G46">
        <v>0</v>
      </c>
      <c r="H46">
        <v>9</v>
      </c>
      <c r="I46" s="21">
        <v>0.39600000000000002</v>
      </c>
    </row>
    <row r="47" spans="1:9" x14ac:dyDescent="0.25">
      <c r="A47" s="6">
        <v>40403</v>
      </c>
      <c r="B47" s="21">
        <v>14.553000000000001</v>
      </c>
      <c r="C47" s="21">
        <v>18.081</v>
      </c>
      <c r="D47" s="21">
        <v>16.12</v>
      </c>
      <c r="E47" s="21">
        <v>3.528</v>
      </c>
      <c r="F47">
        <v>0</v>
      </c>
      <c r="G47">
        <v>0</v>
      </c>
      <c r="H47">
        <v>6</v>
      </c>
      <c r="I47" s="21">
        <v>0.23899999999999999</v>
      </c>
    </row>
    <row r="48" spans="1:9" x14ac:dyDescent="0.25">
      <c r="A48" s="6">
        <v>40404</v>
      </c>
      <c r="B48" s="21">
        <v>14.481</v>
      </c>
      <c r="C48" s="21">
        <v>17.867000000000001</v>
      </c>
      <c r="D48" s="21">
        <v>16.023</v>
      </c>
      <c r="E48" s="21">
        <v>3.3860000000000001</v>
      </c>
      <c r="F48">
        <v>0</v>
      </c>
      <c r="G48">
        <v>0</v>
      </c>
      <c r="H48">
        <v>6</v>
      </c>
      <c r="I48" s="21">
        <v>0.251</v>
      </c>
    </row>
    <row r="49" spans="1:9" x14ac:dyDescent="0.25">
      <c r="A49" s="6">
        <v>40405</v>
      </c>
      <c r="B49" s="21">
        <v>14.553000000000001</v>
      </c>
      <c r="C49" s="21">
        <v>17.890999999999998</v>
      </c>
      <c r="D49" s="21">
        <v>16.004999999999999</v>
      </c>
      <c r="E49" s="21">
        <v>3.3380000000000001</v>
      </c>
      <c r="F49">
        <v>0</v>
      </c>
      <c r="G49">
        <v>0</v>
      </c>
      <c r="H49">
        <v>7</v>
      </c>
      <c r="I49" s="21">
        <v>0.27800000000000002</v>
      </c>
    </row>
    <row r="50" spans="1:9" x14ac:dyDescent="0.25">
      <c r="A50" s="6">
        <v>40406</v>
      </c>
      <c r="B50" s="21">
        <v>14.529</v>
      </c>
      <c r="C50" s="21">
        <v>18.318999999999999</v>
      </c>
      <c r="D50" s="21">
        <v>16.283000000000001</v>
      </c>
      <c r="E50" s="21">
        <v>3.79</v>
      </c>
      <c r="F50">
        <v>0</v>
      </c>
      <c r="G50">
        <v>0</v>
      </c>
      <c r="H50">
        <v>5</v>
      </c>
      <c r="I50" s="21">
        <v>0.23699999999999999</v>
      </c>
    </row>
    <row r="51" spans="1:9" x14ac:dyDescent="0.25">
      <c r="A51" s="6">
        <v>40407</v>
      </c>
      <c r="B51" s="21">
        <v>15.294</v>
      </c>
      <c r="C51" s="21">
        <v>17.937999999999999</v>
      </c>
      <c r="D51" s="21">
        <v>16.327999999999999</v>
      </c>
      <c r="E51" s="21">
        <v>2.6440000000000001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15.103</v>
      </c>
      <c r="C52" s="21">
        <v>17.867000000000001</v>
      </c>
      <c r="D52" s="21">
        <v>16.140999999999998</v>
      </c>
      <c r="E52" s="21">
        <v>2.7639999999999998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14.792</v>
      </c>
      <c r="C53" s="21">
        <v>18.271000000000001</v>
      </c>
      <c r="D53" s="21">
        <v>16.196999999999999</v>
      </c>
      <c r="E53" s="21">
        <v>3.4790000000000001</v>
      </c>
      <c r="F53">
        <v>0</v>
      </c>
      <c r="G53">
        <v>0</v>
      </c>
      <c r="H53">
        <v>4</v>
      </c>
      <c r="I53" s="21">
        <v>0.191</v>
      </c>
    </row>
    <row r="54" spans="1:9" x14ac:dyDescent="0.25">
      <c r="A54" s="6">
        <v>40410</v>
      </c>
      <c r="B54" s="21">
        <v>13.978</v>
      </c>
      <c r="C54" s="21">
        <v>17.818999999999999</v>
      </c>
      <c r="D54" s="21">
        <v>15.744</v>
      </c>
      <c r="E54" s="21">
        <v>3.8410000000000002</v>
      </c>
      <c r="F54">
        <v>0</v>
      </c>
      <c r="G54">
        <v>0</v>
      </c>
      <c r="H54">
        <v>8</v>
      </c>
      <c r="I54" s="21">
        <v>0.33200000000000002</v>
      </c>
    </row>
    <row r="55" spans="1:9" x14ac:dyDescent="0.25">
      <c r="A55" s="6">
        <v>40411</v>
      </c>
      <c r="B55" s="21">
        <v>14.074</v>
      </c>
      <c r="C55" s="21">
        <v>16.701000000000001</v>
      </c>
      <c r="D55" s="21">
        <v>15.128</v>
      </c>
      <c r="E55" s="21">
        <v>2.6269999999999998</v>
      </c>
      <c r="F55">
        <v>0</v>
      </c>
      <c r="G55">
        <v>0</v>
      </c>
      <c r="H55">
        <v>10</v>
      </c>
      <c r="I55" s="21">
        <v>0.44900000000000001</v>
      </c>
    </row>
    <row r="56" spans="1:9" x14ac:dyDescent="0.25">
      <c r="A56" s="6">
        <v>40412</v>
      </c>
      <c r="B56" s="21">
        <v>14.218</v>
      </c>
      <c r="C56" s="21">
        <v>17.152999999999999</v>
      </c>
      <c r="D56" s="21">
        <v>15.289</v>
      </c>
      <c r="E56" s="21">
        <v>2.9350000000000001</v>
      </c>
      <c r="F56">
        <v>0</v>
      </c>
      <c r="G56">
        <v>0</v>
      </c>
      <c r="H56">
        <v>13</v>
      </c>
      <c r="I56" s="21">
        <v>0.51100000000000001</v>
      </c>
    </row>
    <row r="57" spans="1:9" x14ac:dyDescent="0.25">
      <c r="A57" s="6">
        <v>40413</v>
      </c>
      <c r="B57" s="21">
        <v>13.233000000000001</v>
      </c>
      <c r="C57" s="21">
        <v>17.510000000000002</v>
      </c>
      <c r="D57" s="21">
        <v>15.206</v>
      </c>
      <c r="E57" s="21">
        <v>4.2770000000000001</v>
      </c>
      <c r="F57">
        <v>0</v>
      </c>
      <c r="G57">
        <v>0</v>
      </c>
      <c r="H57">
        <v>13</v>
      </c>
      <c r="I57" s="21">
        <v>0.53800000000000003</v>
      </c>
    </row>
    <row r="58" spans="1:9" x14ac:dyDescent="0.25">
      <c r="A58" s="6">
        <v>40414</v>
      </c>
      <c r="B58" s="21">
        <v>14.218</v>
      </c>
      <c r="C58" s="21">
        <v>18.509</v>
      </c>
      <c r="D58" s="21">
        <v>16.111999999999998</v>
      </c>
      <c r="E58" s="21">
        <v>4.2910000000000004</v>
      </c>
      <c r="F58">
        <v>0</v>
      </c>
      <c r="G58">
        <v>0</v>
      </c>
      <c r="H58">
        <v>7</v>
      </c>
      <c r="I58" s="21">
        <v>0.317</v>
      </c>
    </row>
    <row r="59" spans="1:9" x14ac:dyDescent="0.25">
      <c r="A59" s="6">
        <v>40415</v>
      </c>
      <c r="B59" s="21">
        <v>14.673</v>
      </c>
      <c r="C59" s="21">
        <v>19.103000000000002</v>
      </c>
      <c r="D59" s="21">
        <v>16.649000000000001</v>
      </c>
      <c r="E59" s="21">
        <v>4.43</v>
      </c>
      <c r="F59">
        <v>0</v>
      </c>
      <c r="G59">
        <v>0</v>
      </c>
      <c r="H59">
        <v>4</v>
      </c>
      <c r="I59" s="21">
        <v>0.16700000000000001</v>
      </c>
    </row>
    <row r="60" spans="1:9" x14ac:dyDescent="0.25">
      <c r="A60" s="6">
        <v>40416</v>
      </c>
      <c r="B60" s="21">
        <v>14.888</v>
      </c>
      <c r="C60" s="21">
        <v>18.366</v>
      </c>
      <c r="D60" s="21">
        <v>16.390999999999998</v>
      </c>
      <c r="E60" s="21">
        <v>3.4780000000000002</v>
      </c>
      <c r="F60">
        <v>0</v>
      </c>
      <c r="G60">
        <v>0</v>
      </c>
      <c r="H60">
        <v>3</v>
      </c>
      <c r="I60" s="21">
        <v>9.4E-2</v>
      </c>
    </row>
    <row r="61" spans="1:9" x14ac:dyDescent="0.25">
      <c r="A61" s="6">
        <v>40417</v>
      </c>
      <c r="B61" s="21">
        <v>13.954000000000001</v>
      </c>
      <c r="C61" s="21">
        <v>17.32</v>
      </c>
      <c r="D61" s="21">
        <v>15.316000000000001</v>
      </c>
      <c r="E61" s="21">
        <v>3.3660000000000001</v>
      </c>
      <c r="F61">
        <v>0</v>
      </c>
      <c r="G61">
        <v>0</v>
      </c>
      <c r="H61">
        <v>9</v>
      </c>
      <c r="I61" s="21">
        <v>0.39700000000000002</v>
      </c>
    </row>
    <row r="62" spans="1:9" x14ac:dyDescent="0.25">
      <c r="A62" s="6">
        <v>40418</v>
      </c>
      <c r="B62" s="21">
        <v>14.122</v>
      </c>
      <c r="C62" s="21">
        <v>16.058</v>
      </c>
      <c r="D62" s="21">
        <v>14.851000000000001</v>
      </c>
      <c r="E62" s="21">
        <v>1.9359999999999999</v>
      </c>
      <c r="F62">
        <v>0</v>
      </c>
      <c r="G62">
        <v>0</v>
      </c>
      <c r="H62">
        <v>17</v>
      </c>
      <c r="I62" s="21">
        <v>0.69799999999999995</v>
      </c>
    </row>
    <row r="63" spans="1:9" x14ac:dyDescent="0.25">
      <c r="A63" s="6">
        <v>40419</v>
      </c>
      <c r="B63" s="21">
        <v>13.161</v>
      </c>
      <c r="C63" s="21">
        <v>15.532999999999999</v>
      </c>
      <c r="D63" s="21">
        <v>14.026999999999999</v>
      </c>
      <c r="E63" s="21">
        <v>2.3719999999999999</v>
      </c>
      <c r="F63">
        <v>0</v>
      </c>
      <c r="G63">
        <v>0</v>
      </c>
      <c r="H63">
        <v>21</v>
      </c>
      <c r="I63" s="21">
        <v>0.85899999999999999</v>
      </c>
    </row>
    <row r="64" spans="1:9" x14ac:dyDescent="0.25">
      <c r="A64" s="6">
        <v>40420</v>
      </c>
      <c r="B64" s="21">
        <v>12.34</v>
      </c>
      <c r="C64" s="21">
        <v>14.05</v>
      </c>
      <c r="D64" s="21">
        <v>13.259</v>
      </c>
      <c r="E64" s="21">
        <v>1.71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13.353</v>
      </c>
      <c r="C65" s="21">
        <v>16.248999999999999</v>
      </c>
      <c r="D65" s="21">
        <v>14.423</v>
      </c>
      <c r="E65" s="21">
        <v>2.8959999999999999</v>
      </c>
      <c r="F65">
        <v>0</v>
      </c>
      <c r="G65">
        <v>0</v>
      </c>
      <c r="H65">
        <v>16</v>
      </c>
      <c r="I65" s="21">
        <v>0.64700000000000002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21.888000000000005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10.59</v>
      </c>
      <c r="C69" s="11" t="s">
        <v>18</v>
      </c>
      <c r="D69" s="66">
        <v>40360.333333333336</v>
      </c>
      <c r="E69" s="66">
        <v>40360.375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19.103000000000002</v>
      </c>
      <c r="C70" s="11" t="s">
        <v>18</v>
      </c>
      <c r="D70" s="66">
        <v>40415.708333333336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15.542838709677419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4.43</v>
      </c>
      <c r="C72" s="11" t="s">
        <v>18</v>
      </c>
      <c r="D72" s="65">
        <v>40415</v>
      </c>
      <c r="E72" s="19"/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1.71</v>
      </c>
      <c r="C73" s="11" t="s">
        <v>18</v>
      </c>
      <c r="D73" s="65">
        <v>40420</v>
      </c>
      <c r="E73" s="19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21.888000000000005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min10w1</v>
      </c>
      <c r="G1" t="str">
        <f>$F$1&amp;" - Daily Stream Temperature"</f>
        <v>min10w1 - Daily Stream Temperature</v>
      </c>
      <c r="L1" t="str">
        <f>StatSummary!$B$4</f>
        <v>Water</v>
      </c>
    </row>
    <row r="2" spans="6:17" x14ac:dyDescent="0.25">
      <c r="G2" t="str">
        <f>$F$1&amp;" - Diurnal Range"</f>
        <v>min10w1 -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min10w1 -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16.735949404762099</v>
      </c>
      <c r="F4" s="6">
        <v>40387</v>
      </c>
      <c r="G4" s="38"/>
      <c r="H4" s="4"/>
    </row>
    <row r="5" spans="1:8" x14ac:dyDescent="0.25">
      <c r="A5" s="6">
        <v>40361</v>
      </c>
      <c r="F5" s="6">
        <v>40388</v>
      </c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13.1982797619048</v>
      </c>
      <c r="F10" s="2"/>
    </row>
    <row r="11" spans="1:8" x14ac:dyDescent="0.25">
      <c r="A11" s="6">
        <v>40367</v>
      </c>
      <c r="B11" s="21">
        <v>13.5800625</v>
      </c>
    </row>
    <row r="12" spans="1:8" x14ac:dyDescent="0.25">
      <c r="A12" s="6">
        <v>40368</v>
      </c>
      <c r="B12" s="21">
        <v>14.020113095238001</v>
      </c>
    </row>
    <row r="13" spans="1:8" x14ac:dyDescent="0.25">
      <c r="A13" s="6">
        <v>40369</v>
      </c>
      <c r="B13" s="21">
        <v>14.5535029761904</v>
      </c>
    </row>
    <row r="14" spans="1:8" x14ac:dyDescent="0.25">
      <c r="A14" s="6">
        <v>40370</v>
      </c>
      <c r="B14" s="21">
        <v>14.991946428571399</v>
      </c>
    </row>
    <row r="15" spans="1:8" x14ac:dyDescent="0.25">
      <c r="A15" s="6">
        <v>40371</v>
      </c>
      <c r="B15" s="21">
        <v>15.3745595238095</v>
      </c>
    </row>
    <row r="16" spans="1:8" x14ac:dyDescent="0.25">
      <c r="A16" s="6">
        <v>40372</v>
      </c>
      <c r="B16" s="21">
        <v>15.581151785714299</v>
      </c>
    </row>
    <row r="17" spans="1:2" x14ac:dyDescent="0.25">
      <c r="A17" s="6">
        <v>40373</v>
      </c>
      <c r="B17" s="21">
        <v>15.7285059523809</v>
      </c>
    </row>
    <row r="18" spans="1:2" x14ac:dyDescent="0.25">
      <c r="A18" s="6">
        <v>40374</v>
      </c>
      <c r="B18" s="21">
        <v>15.999116071428601</v>
      </c>
    </row>
    <row r="19" spans="1:2" x14ac:dyDescent="0.25">
      <c r="A19" s="6">
        <v>40375</v>
      </c>
      <c r="B19" s="21">
        <v>16.244351190476198</v>
      </c>
    </row>
    <row r="20" spans="1:2" x14ac:dyDescent="0.25">
      <c r="A20" s="6">
        <v>40376</v>
      </c>
      <c r="B20" s="21">
        <v>16.350050595238098</v>
      </c>
    </row>
    <row r="21" spans="1:2" x14ac:dyDescent="0.25">
      <c r="A21" s="6">
        <v>40377</v>
      </c>
      <c r="B21" s="21">
        <v>16.371550595238102</v>
      </c>
    </row>
    <row r="22" spans="1:2" x14ac:dyDescent="0.25">
      <c r="A22" s="6">
        <v>40378</v>
      </c>
      <c r="B22" s="21">
        <v>16.2494970238095</v>
      </c>
    </row>
    <row r="23" spans="1:2" x14ac:dyDescent="0.25">
      <c r="A23" s="6">
        <v>40379</v>
      </c>
      <c r="B23" s="21">
        <v>16.2389642857143</v>
      </c>
    </row>
    <row r="24" spans="1:2" x14ac:dyDescent="0.25">
      <c r="A24" s="6">
        <v>40380</v>
      </c>
      <c r="B24" s="21">
        <v>16.155511904761902</v>
      </c>
    </row>
    <row r="25" spans="1:2" x14ac:dyDescent="0.25">
      <c r="A25" s="6">
        <v>40381</v>
      </c>
      <c r="B25" s="21">
        <v>16.0686636904762</v>
      </c>
    </row>
    <row r="26" spans="1:2" x14ac:dyDescent="0.25">
      <c r="A26" s="6">
        <v>40382</v>
      </c>
      <c r="B26" s="21">
        <v>16.011607142857201</v>
      </c>
    </row>
    <row r="27" spans="1:2" x14ac:dyDescent="0.25">
      <c r="A27" s="6">
        <v>40383</v>
      </c>
      <c r="B27" s="21">
        <v>16.055514880952501</v>
      </c>
    </row>
    <row r="28" spans="1:2" x14ac:dyDescent="0.25">
      <c r="A28" s="6">
        <v>40384</v>
      </c>
      <c r="B28" s="21">
        <v>16.2300922619049</v>
      </c>
    </row>
    <row r="29" spans="1:2" x14ac:dyDescent="0.25">
      <c r="A29" s="6">
        <v>40385</v>
      </c>
      <c r="B29" s="21">
        <v>16.438669642857299</v>
      </c>
    </row>
    <row r="30" spans="1:2" x14ac:dyDescent="0.25">
      <c r="A30" s="6">
        <v>40386</v>
      </c>
      <c r="B30" s="21">
        <v>16.5736011904763</v>
      </c>
    </row>
    <row r="31" spans="1:2" x14ac:dyDescent="0.25">
      <c r="A31" s="6">
        <v>40387</v>
      </c>
      <c r="B31" s="21">
        <v>16.715952380952501</v>
      </c>
    </row>
    <row r="32" spans="1:2" x14ac:dyDescent="0.25">
      <c r="A32" s="6">
        <v>40388</v>
      </c>
      <c r="B32" s="21">
        <v>16.735949404762099</v>
      </c>
    </row>
    <row r="33" spans="1:2" x14ac:dyDescent="0.25">
      <c r="A33" s="6">
        <v>40389</v>
      </c>
      <c r="B33" s="21">
        <v>16.619833333333499</v>
      </c>
    </row>
    <row r="34" spans="1:2" x14ac:dyDescent="0.25">
      <c r="A34" s="6">
        <v>40390</v>
      </c>
      <c r="B34" s="21">
        <v>16.386693452381099</v>
      </c>
    </row>
    <row r="35" spans="1:2" x14ac:dyDescent="0.25">
      <c r="A35" s="6">
        <v>40391</v>
      </c>
      <c r="B35" s="21">
        <v>16.042348214285902</v>
      </c>
    </row>
    <row r="36" spans="1:2" x14ac:dyDescent="0.25">
      <c r="A36" s="6">
        <v>40392</v>
      </c>
      <c r="B36" s="21">
        <v>15.822785714285899</v>
      </c>
    </row>
    <row r="37" spans="1:2" x14ac:dyDescent="0.25">
      <c r="A37" s="6">
        <v>40393</v>
      </c>
      <c r="B37" s="21">
        <v>15.749508928571601</v>
      </c>
    </row>
    <row r="38" spans="1:2" x14ac:dyDescent="0.25">
      <c r="A38" s="6">
        <v>40394</v>
      </c>
      <c r="B38" s="21">
        <v>15.694142857143101</v>
      </c>
    </row>
    <row r="39" spans="1:2" x14ac:dyDescent="0.25">
      <c r="A39" s="6">
        <v>40395</v>
      </c>
      <c r="B39" s="21">
        <v>15.6328392857145</v>
      </c>
    </row>
    <row r="40" spans="1:2" x14ac:dyDescent="0.25">
      <c r="A40" s="6">
        <v>40396</v>
      </c>
      <c r="B40" s="21">
        <v>15.6298244047621</v>
      </c>
    </row>
    <row r="41" spans="1:2" x14ac:dyDescent="0.25">
      <c r="A41" s="6">
        <v>40397</v>
      </c>
      <c r="B41" s="21">
        <v>15.6700148809526</v>
      </c>
    </row>
    <row r="42" spans="1:2" x14ac:dyDescent="0.25">
      <c r="A42" s="6">
        <v>40398</v>
      </c>
      <c r="B42" s="21">
        <v>15.814363095238299</v>
      </c>
    </row>
    <row r="43" spans="1:2" x14ac:dyDescent="0.25">
      <c r="A43" s="6">
        <v>40399</v>
      </c>
      <c r="B43" s="21">
        <v>15.8329196428573</v>
      </c>
    </row>
    <row r="44" spans="1:2" x14ac:dyDescent="0.25">
      <c r="A44" s="6">
        <v>40400</v>
      </c>
      <c r="B44" s="21">
        <v>15.7516011904764</v>
      </c>
    </row>
    <row r="45" spans="1:2" x14ac:dyDescent="0.25">
      <c r="A45" s="6">
        <v>40401</v>
      </c>
      <c r="B45" s="21">
        <v>15.7184107142859</v>
      </c>
    </row>
    <row r="46" spans="1:2" x14ac:dyDescent="0.25">
      <c r="A46" s="6">
        <v>40402</v>
      </c>
      <c r="B46" s="21">
        <v>15.7277142857145</v>
      </c>
    </row>
    <row r="47" spans="1:2" x14ac:dyDescent="0.25">
      <c r="A47" s="6">
        <v>40403</v>
      </c>
      <c r="B47" s="21">
        <v>15.7647410714288</v>
      </c>
    </row>
    <row r="48" spans="1:2" x14ac:dyDescent="0.25">
      <c r="A48" s="6">
        <v>40404</v>
      </c>
      <c r="B48" s="21">
        <v>15.8009404761906</v>
      </c>
    </row>
    <row r="49" spans="1:2" x14ac:dyDescent="0.25">
      <c r="A49" s="6">
        <v>40405</v>
      </c>
      <c r="B49" s="21">
        <v>15.8107321428572</v>
      </c>
    </row>
    <row r="50" spans="1:2" x14ac:dyDescent="0.25">
      <c r="A50" s="6">
        <v>40406</v>
      </c>
      <c r="B50" s="21">
        <v>15.8937172619049</v>
      </c>
    </row>
    <row r="51" spans="1:2" x14ac:dyDescent="0.25">
      <c r="A51" s="6">
        <v>40407</v>
      </c>
      <c r="B51" s="21">
        <v>16.0131517857142</v>
      </c>
    </row>
    <row r="52" spans="1:2" x14ac:dyDescent="0.25">
      <c r="A52" s="6">
        <v>40408</v>
      </c>
      <c r="B52" s="21">
        <v>16.084178571428499</v>
      </c>
    </row>
    <row r="53" spans="1:2" x14ac:dyDescent="0.25">
      <c r="A53" s="6">
        <v>40409</v>
      </c>
      <c r="B53" s="21">
        <v>16.156848214285599</v>
      </c>
    </row>
    <row r="54" spans="1:2" x14ac:dyDescent="0.25">
      <c r="A54" s="6">
        <v>40410</v>
      </c>
      <c r="B54" s="21">
        <v>16.1030684523808</v>
      </c>
    </row>
    <row r="55" spans="1:2" x14ac:dyDescent="0.25">
      <c r="A55" s="6">
        <v>40411</v>
      </c>
      <c r="B55" s="21">
        <v>15.975190476190299</v>
      </c>
    </row>
    <row r="56" spans="1:2" x14ac:dyDescent="0.25">
      <c r="A56" s="6">
        <v>40412</v>
      </c>
      <c r="B56" s="21">
        <v>15.8729285714284</v>
      </c>
    </row>
    <row r="57" spans="1:2" x14ac:dyDescent="0.25">
      <c r="A57" s="6">
        <v>40413</v>
      </c>
      <c r="B57" s="21">
        <v>15.719136904761699</v>
      </c>
    </row>
    <row r="58" spans="1:2" x14ac:dyDescent="0.25">
      <c r="A58" s="6">
        <v>40414</v>
      </c>
      <c r="B58" s="21">
        <v>15.688282738095101</v>
      </c>
    </row>
    <row r="59" spans="1:2" x14ac:dyDescent="0.25">
      <c r="A59" s="6">
        <v>40415</v>
      </c>
      <c r="B59" s="21">
        <v>15.760857142857001</v>
      </c>
    </row>
    <row r="60" spans="1:2" x14ac:dyDescent="0.25">
      <c r="A60" s="6">
        <v>40416</v>
      </c>
      <c r="B60" s="21">
        <v>15.7885178571428</v>
      </c>
    </row>
    <row r="61" spans="1:2" x14ac:dyDescent="0.25">
      <c r="A61" s="6">
        <v>40417</v>
      </c>
      <c r="B61" s="21">
        <v>15.727398809523701</v>
      </c>
    </row>
    <row r="62" spans="1:2" x14ac:dyDescent="0.25">
      <c r="A62" s="6">
        <v>40418</v>
      </c>
      <c r="B62" s="21">
        <v>15.687744047619001</v>
      </c>
    </row>
    <row r="63" spans="1:2" x14ac:dyDescent="0.25">
      <c r="A63" s="6">
        <v>40419</v>
      </c>
      <c r="B63" s="21">
        <v>15.507431547618999</v>
      </c>
    </row>
    <row r="64" spans="1:2" x14ac:dyDescent="0.25">
      <c r="A64" s="6">
        <v>40420</v>
      </c>
      <c r="B64" s="21">
        <v>15.229342261904501</v>
      </c>
    </row>
    <row r="65" spans="1:2" x14ac:dyDescent="0.25">
      <c r="A65" s="6">
        <v>40421</v>
      </c>
      <c r="B65" s="21">
        <v>14.9880341614905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18.2</v>
      </c>
      <c r="F4" s="6">
        <v>40387</v>
      </c>
      <c r="G4" s="38"/>
    </row>
    <row r="5" spans="1:7" x14ac:dyDescent="0.25">
      <c r="A5" s="6">
        <v>40361</v>
      </c>
      <c r="F5" s="6">
        <v>40388</v>
      </c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14.557714285714299</v>
      </c>
      <c r="F10" s="2"/>
    </row>
    <row r="11" spans="1:7" x14ac:dyDescent="0.25">
      <c r="A11" s="6">
        <v>40367</v>
      </c>
      <c r="B11" s="21">
        <v>14.913857142857101</v>
      </c>
    </row>
    <row r="12" spans="1:7" x14ac:dyDescent="0.25">
      <c r="A12" s="6">
        <v>40368</v>
      </c>
      <c r="B12" s="21">
        <v>15.433</v>
      </c>
    </row>
    <row r="13" spans="1:7" x14ac:dyDescent="0.25">
      <c r="A13" s="6">
        <v>40369</v>
      </c>
      <c r="B13" s="21">
        <v>15.9412857142857</v>
      </c>
    </row>
    <row r="14" spans="1:7" x14ac:dyDescent="0.25">
      <c r="A14" s="6">
        <v>40370</v>
      </c>
      <c r="B14" s="21">
        <v>16.333285714285701</v>
      </c>
    </row>
    <row r="15" spans="1:7" x14ac:dyDescent="0.25">
      <c r="A15" s="6">
        <v>40371</v>
      </c>
      <c r="B15" s="21">
        <v>16.6804285714286</v>
      </c>
    </row>
    <row r="16" spans="1:7" x14ac:dyDescent="0.25">
      <c r="A16" s="6">
        <v>40372</v>
      </c>
      <c r="B16" s="21">
        <v>16.8404285714286</v>
      </c>
    </row>
    <row r="17" spans="1:2" x14ac:dyDescent="0.25">
      <c r="A17" s="6">
        <v>40373</v>
      </c>
      <c r="B17" s="21">
        <v>17.007000000000001</v>
      </c>
    </row>
    <row r="18" spans="1:2" x14ac:dyDescent="0.25">
      <c r="A18" s="6">
        <v>40374</v>
      </c>
      <c r="B18" s="21">
        <v>17.340285714285699</v>
      </c>
    </row>
    <row r="19" spans="1:2" x14ac:dyDescent="0.25">
      <c r="A19" s="6">
        <v>40375</v>
      </c>
      <c r="B19" s="21">
        <v>17.5474285714286</v>
      </c>
    </row>
    <row r="20" spans="1:2" x14ac:dyDescent="0.25">
      <c r="A20" s="6">
        <v>40376</v>
      </c>
      <c r="B20" s="21">
        <v>17.6492857142857</v>
      </c>
    </row>
    <row r="21" spans="1:2" x14ac:dyDescent="0.25">
      <c r="A21" s="6">
        <v>40377</v>
      </c>
      <c r="B21" s="21">
        <v>17.659428571428599</v>
      </c>
    </row>
    <row r="22" spans="1:2" x14ac:dyDescent="0.25">
      <c r="A22" s="6">
        <v>40378</v>
      </c>
      <c r="B22" s="21">
        <v>17.557428571428598</v>
      </c>
    </row>
    <row r="23" spans="1:2" x14ac:dyDescent="0.25">
      <c r="A23" s="6">
        <v>40379</v>
      </c>
      <c r="B23" s="21">
        <v>17.594857142857101</v>
      </c>
    </row>
    <row r="24" spans="1:2" x14ac:dyDescent="0.25">
      <c r="A24" s="6">
        <v>40380</v>
      </c>
      <c r="B24" s="21">
        <v>17.496285714285701</v>
      </c>
    </row>
    <row r="25" spans="1:2" x14ac:dyDescent="0.25">
      <c r="A25" s="6">
        <v>40381</v>
      </c>
      <c r="B25" s="21">
        <v>17.442</v>
      </c>
    </row>
    <row r="26" spans="1:2" x14ac:dyDescent="0.25">
      <c r="A26" s="6">
        <v>40382</v>
      </c>
      <c r="B26" s="21">
        <v>17.404714285714299</v>
      </c>
    </row>
    <row r="27" spans="1:2" x14ac:dyDescent="0.25">
      <c r="A27" s="6">
        <v>40383</v>
      </c>
      <c r="B27" s="21">
        <v>17.4931428571429</v>
      </c>
    </row>
    <row r="28" spans="1:2" x14ac:dyDescent="0.25">
      <c r="A28" s="6">
        <v>40384</v>
      </c>
      <c r="B28" s="21">
        <v>17.696999999999999</v>
      </c>
    </row>
    <row r="29" spans="1:2" x14ac:dyDescent="0.25">
      <c r="A29" s="6">
        <v>40385</v>
      </c>
      <c r="B29" s="21">
        <v>17.893999999999998</v>
      </c>
    </row>
    <row r="30" spans="1:2" x14ac:dyDescent="0.25">
      <c r="A30" s="6">
        <v>40386</v>
      </c>
      <c r="B30" s="21">
        <v>18.026571428571401</v>
      </c>
    </row>
    <row r="31" spans="1:2" x14ac:dyDescent="0.25">
      <c r="A31" s="6">
        <v>40387</v>
      </c>
      <c r="B31" s="21">
        <v>18.1864285714286</v>
      </c>
    </row>
    <row r="32" spans="1:2" x14ac:dyDescent="0.25">
      <c r="A32" s="6">
        <v>40388</v>
      </c>
      <c r="B32" s="21">
        <v>18.2</v>
      </c>
    </row>
    <row r="33" spans="1:2" x14ac:dyDescent="0.25">
      <c r="A33" s="6">
        <v>40389</v>
      </c>
      <c r="B33" s="21">
        <v>18.0912857142857</v>
      </c>
    </row>
    <row r="34" spans="1:2" x14ac:dyDescent="0.25">
      <c r="A34" s="6">
        <v>40390</v>
      </c>
      <c r="B34" s="21">
        <v>17.832999999999998</v>
      </c>
    </row>
    <row r="35" spans="1:2" x14ac:dyDescent="0.25">
      <c r="A35" s="6">
        <v>40391</v>
      </c>
      <c r="B35" s="21">
        <v>17.527142857142898</v>
      </c>
    </row>
    <row r="36" spans="1:2" x14ac:dyDescent="0.25">
      <c r="A36" s="6">
        <v>40392</v>
      </c>
      <c r="B36" s="21">
        <v>17.364142857142902</v>
      </c>
    </row>
    <row r="37" spans="1:2" x14ac:dyDescent="0.25">
      <c r="A37" s="6">
        <v>40393</v>
      </c>
      <c r="B37" s="21">
        <v>17.353999999999999</v>
      </c>
    </row>
    <row r="38" spans="1:2" x14ac:dyDescent="0.25">
      <c r="A38" s="6">
        <v>40394</v>
      </c>
      <c r="B38" s="21">
        <v>17.323285714285699</v>
      </c>
    </row>
    <row r="39" spans="1:2" x14ac:dyDescent="0.25">
      <c r="A39" s="6">
        <v>40395</v>
      </c>
      <c r="B39" s="21">
        <v>17.282571428571401</v>
      </c>
    </row>
    <row r="40" spans="1:2" x14ac:dyDescent="0.25">
      <c r="A40" s="6">
        <v>40396</v>
      </c>
      <c r="B40" s="21">
        <v>17.3335714285714</v>
      </c>
    </row>
    <row r="41" spans="1:2" x14ac:dyDescent="0.25">
      <c r="A41" s="6">
        <v>40397</v>
      </c>
      <c r="B41" s="21">
        <v>17.4321428571429</v>
      </c>
    </row>
    <row r="42" spans="1:2" x14ac:dyDescent="0.25">
      <c r="A42" s="6">
        <v>40398</v>
      </c>
      <c r="B42" s="21">
        <v>17.612285714285701</v>
      </c>
    </row>
    <row r="43" spans="1:2" x14ac:dyDescent="0.25">
      <c r="A43" s="6">
        <v>40399</v>
      </c>
      <c r="B43" s="21">
        <v>17.6258571428571</v>
      </c>
    </row>
    <row r="44" spans="1:2" x14ac:dyDescent="0.25">
      <c r="A44" s="6">
        <v>40400</v>
      </c>
      <c r="B44" s="21">
        <v>17.5068571428571</v>
      </c>
    </row>
    <row r="45" spans="1:2" x14ac:dyDescent="0.25">
      <c r="A45" s="6">
        <v>40401</v>
      </c>
      <c r="B45" s="21">
        <v>17.503571428571401</v>
      </c>
    </row>
    <row r="46" spans="1:2" x14ac:dyDescent="0.25">
      <c r="A46" s="6">
        <v>40402</v>
      </c>
      <c r="B46" s="21">
        <v>17.554428571428598</v>
      </c>
    </row>
    <row r="47" spans="1:2" x14ac:dyDescent="0.25">
      <c r="A47" s="6">
        <v>40403</v>
      </c>
      <c r="B47" s="21">
        <v>17.5951428571429</v>
      </c>
    </row>
    <row r="48" spans="1:2" x14ac:dyDescent="0.25">
      <c r="A48" s="6">
        <v>40404</v>
      </c>
      <c r="B48" s="21">
        <v>17.642714285714298</v>
      </c>
    </row>
    <row r="49" spans="1:2" x14ac:dyDescent="0.25">
      <c r="A49" s="6">
        <v>40405</v>
      </c>
      <c r="B49" s="21">
        <v>17.646142857142902</v>
      </c>
    </row>
    <row r="50" spans="1:2" x14ac:dyDescent="0.25">
      <c r="A50" s="6">
        <v>40406</v>
      </c>
      <c r="B50" s="21">
        <v>17.775285714285701</v>
      </c>
    </row>
    <row r="51" spans="1:2" x14ac:dyDescent="0.25">
      <c r="A51" s="6">
        <v>40407</v>
      </c>
      <c r="B51" s="21">
        <v>17.8975714285714</v>
      </c>
    </row>
    <row r="52" spans="1:2" x14ac:dyDescent="0.25">
      <c r="A52" s="6">
        <v>40408</v>
      </c>
      <c r="B52" s="21">
        <v>17.955285714285701</v>
      </c>
    </row>
    <row r="53" spans="1:2" x14ac:dyDescent="0.25">
      <c r="A53" s="6">
        <v>40409</v>
      </c>
      <c r="B53" s="21">
        <v>18.033428571428601</v>
      </c>
    </row>
    <row r="54" spans="1:2" x14ac:dyDescent="0.25">
      <c r="A54" s="6">
        <v>40410</v>
      </c>
      <c r="B54" s="21">
        <v>17.995999999999999</v>
      </c>
    </row>
    <row r="55" spans="1:2" x14ac:dyDescent="0.25">
      <c r="A55" s="6">
        <v>40411</v>
      </c>
      <c r="B55" s="21">
        <v>17.8294285714286</v>
      </c>
    </row>
    <row r="56" spans="1:2" x14ac:dyDescent="0.25">
      <c r="A56" s="6">
        <v>40412</v>
      </c>
      <c r="B56" s="21">
        <v>17.724</v>
      </c>
    </row>
    <row r="57" spans="1:2" x14ac:dyDescent="0.25">
      <c r="A57" s="6">
        <v>40413</v>
      </c>
      <c r="B57" s="21">
        <v>17.6084285714286</v>
      </c>
    </row>
    <row r="58" spans="1:2" x14ac:dyDescent="0.25">
      <c r="A58" s="6">
        <v>40414</v>
      </c>
      <c r="B58" s="21">
        <v>17.690000000000001</v>
      </c>
    </row>
    <row r="59" spans="1:2" x14ac:dyDescent="0.25">
      <c r="A59" s="6">
        <v>40415</v>
      </c>
      <c r="B59" s="21">
        <v>17.866571428571401</v>
      </c>
    </row>
    <row r="60" spans="1:2" x14ac:dyDescent="0.25">
      <c r="A60" s="6">
        <v>40416</v>
      </c>
      <c r="B60" s="21">
        <v>17.8801428571429</v>
      </c>
    </row>
    <row r="61" spans="1:2" x14ac:dyDescent="0.25">
      <c r="A61" s="6">
        <v>40417</v>
      </c>
      <c r="B61" s="21">
        <v>17.8088571428571</v>
      </c>
    </row>
    <row r="62" spans="1:2" x14ac:dyDescent="0.25">
      <c r="A62" s="6">
        <v>40418</v>
      </c>
      <c r="B62" s="21">
        <v>17.716999999999999</v>
      </c>
    </row>
    <row r="63" spans="1:2" x14ac:dyDescent="0.25">
      <c r="A63" s="6">
        <v>40419</v>
      </c>
      <c r="B63" s="21">
        <v>17.485571428571401</v>
      </c>
    </row>
    <row r="64" spans="1:2" x14ac:dyDescent="0.25">
      <c r="A64" s="6">
        <v>40420</v>
      </c>
      <c r="B64" s="21">
        <v>16.991285714285699</v>
      </c>
    </row>
    <row r="65" spans="1:2" x14ac:dyDescent="0.25">
      <c r="A65" s="6">
        <v>40421</v>
      </c>
      <c r="B65" s="21">
        <v>16.668428571428599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min</v>
      </c>
      <c r="B2" s="43" t="str">
        <f>StatSummary!$B$8</f>
        <v>min10w1_2401077_Summary</v>
      </c>
      <c r="C2" s="43" t="str">
        <f>StatSummary!$B$2</f>
        <v>Minor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15.542838709677419</v>
      </c>
      <c r="I2" s="48">
        <f>DailyStats!$B$70</f>
        <v>19.103000000000002</v>
      </c>
      <c r="J2" s="49">
        <f>DailyStats!$D$70</f>
        <v>40415.708333333336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10.59</v>
      </c>
      <c r="O2" s="53">
        <f>DailyStats!$D$69</f>
        <v>40360.333333333336</v>
      </c>
      <c r="P2" s="50">
        <f>StatSummary!$E$15</f>
        <v>2</v>
      </c>
      <c r="Q2" s="54">
        <f>DailyStats!$E$69</f>
        <v>40360.375</v>
      </c>
      <c r="R2" s="48">
        <f>DailyStats!$B$72</f>
        <v>4.43</v>
      </c>
      <c r="S2" s="45">
        <f>DailyStats!$D$72</f>
        <v>40415</v>
      </c>
      <c r="T2" s="50">
        <f>StatSummary!$E$18</f>
        <v>1</v>
      </c>
      <c r="U2" s="48">
        <f>DailyStats!$B$73</f>
        <v>1.71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16.735949404762099</v>
      </c>
      <c r="AB2" s="57">
        <f>MWAT!$F$4</f>
        <v>40387</v>
      </c>
      <c r="AC2" s="50">
        <f>StatSummary!$E$22</f>
        <v>2</v>
      </c>
      <c r="AD2" s="46">
        <f>MWAT!$F$5</f>
        <v>40388</v>
      </c>
      <c r="AE2" s="48">
        <f>StatSummary!$B$23</f>
        <v>18.2</v>
      </c>
      <c r="AF2" s="46"/>
      <c r="AG2" s="46">
        <f>MWMT!$F$4</f>
        <v>40387</v>
      </c>
      <c r="AH2" s="50">
        <f>StatSummary!$E$23</f>
        <v>2</v>
      </c>
      <c r="AI2" s="46">
        <f>MWMT!$F$5</f>
        <v>40388</v>
      </c>
      <c r="AJ2" s="58">
        <f>DailyStats!$B$75</f>
        <v>21.888000000000005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min</v>
      </c>
      <c r="B2" s="43" t="str">
        <f>StatSummary!$B$8</f>
        <v>min10w1_2401077_Summary</v>
      </c>
      <c r="C2" s="43" t="str">
        <f>StatSummary!$B$2</f>
        <v>Minor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2017-04-18T16:57:00Z</dcterms:modified>
</cp:coreProperties>
</file>