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B70" i="2" l="1"/>
  <c r="B76" i="2" l="1"/>
  <c r="B75" i="2"/>
  <c r="B74" i="2"/>
  <c r="B73" i="2"/>
  <c r="B72" i="2"/>
  <c r="B71" i="2"/>
</calcChain>
</file>

<file path=xl/sharedStrings.xml><?xml version="1.0" encoding="utf-8"?>
<sst xmlns="http://schemas.openxmlformats.org/spreadsheetml/2006/main" count="71" uniqueCount="60">
  <si>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</si>
  <si>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</si>
  <si>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</si>
  <si>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</si>
  <si>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</si>
  <si>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</si>
  <si>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</si>
  <si>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</si>
  <si>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</si>
  <si>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</si>
  <si>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</si>
  <si>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</si>
  <si>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</si>
  <si>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</si>
  <si>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</si>
  <si>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</si>
  <si>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</si>
  <si>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</si>
  <si>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</si>
  <si>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</si>
  <si>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</si>
  <si>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</si>
  <si>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</si>
  <si>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</si>
  <si>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</si>
  <si>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</si>
  <si>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</si>
  <si>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</si>
  <si>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</si>
  <si>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</si>
  <si>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</si>
  <si>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</si>
  <si>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</si>
  <si>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Values(Corr)</t>
  </si>
  <si>
    <t>MWAT</t>
  </si>
  <si>
    <t>MWMT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</si>
  <si>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</si>
  <si>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</si>
  <si>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</si>
  <si>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</si>
  <si>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</si>
  <si>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</si>
  <si>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</si>
  <si>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</si>
  <si>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</si>
  <si>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</si>
  <si>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</si>
  <si>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</si>
  <si>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</si>
  <si>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Water Temp.emr14w1_9759078.csv Datalogged</t>
  </si>
  <si>
    <t>N/A</t>
  </si>
  <si>
    <t>Emerald Creek</t>
  </si>
  <si>
    <t>Excel Julian Dates: 41821 to 41882</t>
  </si>
  <si>
    <t>Stream Temperature Data Summary</t>
  </si>
  <si>
    <t xml:space="preserve">EMR </t>
  </si>
  <si>
    <t>EMR14w1_9759078_Temp_Summary_2014</t>
  </si>
  <si>
    <t>Probe out of water. Don't Use.</t>
  </si>
  <si>
    <t>Partial Data: water probe in air July 20-31, 2014.</t>
  </si>
  <si>
    <t>PROBE OUT OF WATER</t>
  </si>
  <si>
    <t>Based on Partial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</si>
</sst>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4" fontId="0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66" fontId="1" fillId="0" borderId="0" xfId="0" applyNumberFormat="1" applyFont="1" applyAlignment="1">
      <alignment horizontal="center"/>
    </xf>
    <xf numFmtId="164" fontId="1" fillId="0" borderId="0" xfId="0" applyNumberFormat="1" applyFont="1" applyBorder="1" applyAlignment="1">
      <alignment horizontal="left"/>
    </xf>
    <xf numFmtId="165" fontId="1" fillId="0" borderId="0" xfId="0" applyNumberFormat="1" applyFont="1" applyBorder="1" applyAlignment="1">
      <alignment horizontal="left"/>
    </xf>
    <xf numFmtId="165" fontId="1" fillId="0" borderId="0" xfId="0" applyNumberFormat="1" applyFont="1" applyFill="1" applyAlignment="1">
      <alignment horizontal="left"/>
    </xf>
    <xf numFmtId="0" fontId="13" fillId="3" borderId="0" xfId="0" applyFont="1" applyFill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EMR14w1- Daily Stream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15.199</c:v>
                </c:pt>
                <c:pt idx="1">
                  <c:v>15.438000000000001</c:v>
                </c:pt>
                <c:pt idx="2">
                  <c:v>15.366</c:v>
                </c:pt>
                <c:pt idx="3">
                  <c:v>15.151</c:v>
                </c:pt>
                <c:pt idx="4">
                  <c:v>15.247</c:v>
                </c:pt>
                <c:pt idx="5">
                  <c:v>15.461</c:v>
                </c:pt>
                <c:pt idx="6">
                  <c:v>15.605</c:v>
                </c:pt>
                <c:pt idx="7">
                  <c:v>15.151</c:v>
                </c:pt>
                <c:pt idx="8">
                  <c:v>16.129000000000001</c:v>
                </c:pt>
                <c:pt idx="9">
                  <c:v>15.986000000000001</c:v>
                </c:pt>
                <c:pt idx="10">
                  <c:v>15.795999999999999</c:v>
                </c:pt>
                <c:pt idx="11">
                  <c:v>15.724</c:v>
                </c:pt>
                <c:pt idx="12">
                  <c:v>14.744999999999999</c:v>
                </c:pt>
                <c:pt idx="13">
                  <c:v>15.891</c:v>
                </c:pt>
                <c:pt idx="14">
                  <c:v>16.225000000000001</c:v>
                </c:pt>
                <c:pt idx="15">
                  <c:v>15.795999999999999</c:v>
                </c:pt>
                <c:pt idx="16">
                  <c:v>16.367999999999999</c:v>
                </c:pt>
                <c:pt idx="17">
                  <c:v>15.986000000000001</c:v>
                </c:pt>
                <c:pt idx="18">
                  <c:v>15.939</c:v>
                </c:pt>
                <c:pt idx="31">
                  <c:v>14.96</c:v>
                </c:pt>
                <c:pt idx="32">
                  <c:v>14.816000000000001</c:v>
                </c:pt>
                <c:pt idx="33">
                  <c:v>14.648999999999999</c:v>
                </c:pt>
                <c:pt idx="34">
                  <c:v>14.816000000000001</c:v>
                </c:pt>
                <c:pt idx="35">
                  <c:v>14.744999999999999</c:v>
                </c:pt>
                <c:pt idx="36">
                  <c:v>14.696999999999999</c:v>
                </c:pt>
                <c:pt idx="37">
                  <c:v>14.696999999999999</c:v>
                </c:pt>
                <c:pt idx="38">
                  <c:v>14.601000000000001</c:v>
                </c:pt>
                <c:pt idx="39">
                  <c:v>14.505000000000001</c:v>
                </c:pt>
                <c:pt idx="40">
                  <c:v>14.457000000000001</c:v>
                </c:pt>
                <c:pt idx="41">
                  <c:v>14.529</c:v>
                </c:pt>
                <c:pt idx="42">
                  <c:v>14.457000000000001</c:v>
                </c:pt>
                <c:pt idx="43">
                  <c:v>14.409000000000001</c:v>
                </c:pt>
                <c:pt idx="44">
                  <c:v>14.457000000000001</c:v>
                </c:pt>
                <c:pt idx="45">
                  <c:v>14.553000000000001</c:v>
                </c:pt>
                <c:pt idx="46">
                  <c:v>14.84</c:v>
                </c:pt>
                <c:pt idx="47">
                  <c:v>14.625</c:v>
                </c:pt>
                <c:pt idx="48">
                  <c:v>14.744999999999999</c:v>
                </c:pt>
                <c:pt idx="49">
                  <c:v>14.721</c:v>
                </c:pt>
                <c:pt idx="50">
                  <c:v>14.721</c:v>
                </c:pt>
                <c:pt idx="51">
                  <c:v>14.648999999999999</c:v>
                </c:pt>
                <c:pt idx="52">
                  <c:v>14.601000000000001</c:v>
                </c:pt>
                <c:pt idx="53">
                  <c:v>14.577</c:v>
                </c:pt>
                <c:pt idx="54">
                  <c:v>14.577</c:v>
                </c:pt>
                <c:pt idx="55">
                  <c:v>14.505000000000001</c:v>
                </c:pt>
                <c:pt idx="56">
                  <c:v>14.505000000000001</c:v>
                </c:pt>
                <c:pt idx="57">
                  <c:v>14.457000000000001</c:v>
                </c:pt>
                <c:pt idx="58">
                  <c:v>14.505000000000001</c:v>
                </c:pt>
                <c:pt idx="59">
                  <c:v>14.529</c:v>
                </c:pt>
                <c:pt idx="60">
                  <c:v>14.553000000000001</c:v>
                </c:pt>
                <c:pt idx="61">
                  <c:v>14.529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14.359</c:v>
                </c:pt>
                <c:pt idx="1">
                  <c:v>14.603999999999999</c:v>
                </c:pt>
                <c:pt idx="2">
                  <c:v>14.561</c:v>
                </c:pt>
                <c:pt idx="3">
                  <c:v>14.342000000000001</c:v>
                </c:pt>
                <c:pt idx="4">
                  <c:v>14.342000000000001</c:v>
                </c:pt>
                <c:pt idx="5">
                  <c:v>14.510999999999999</c:v>
                </c:pt>
                <c:pt idx="6">
                  <c:v>14.632999999999999</c:v>
                </c:pt>
                <c:pt idx="7">
                  <c:v>14.741</c:v>
                </c:pt>
                <c:pt idx="8">
                  <c:v>15.02</c:v>
                </c:pt>
                <c:pt idx="9">
                  <c:v>14.983000000000001</c:v>
                </c:pt>
                <c:pt idx="10">
                  <c:v>14.865</c:v>
                </c:pt>
                <c:pt idx="11">
                  <c:v>14.776</c:v>
                </c:pt>
                <c:pt idx="12">
                  <c:v>14.532</c:v>
                </c:pt>
                <c:pt idx="13">
                  <c:v>14.898</c:v>
                </c:pt>
                <c:pt idx="14">
                  <c:v>15.275</c:v>
                </c:pt>
                <c:pt idx="15">
                  <c:v>15.38</c:v>
                </c:pt>
                <c:pt idx="16">
                  <c:v>15.531000000000001</c:v>
                </c:pt>
                <c:pt idx="17">
                  <c:v>15.385</c:v>
                </c:pt>
                <c:pt idx="18">
                  <c:v>15.336</c:v>
                </c:pt>
                <c:pt idx="24">
                  <c:v>0</c:v>
                </c:pt>
                <c:pt idx="31">
                  <c:v>14.548</c:v>
                </c:pt>
                <c:pt idx="32">
                  <c:v>14.513</c:v>
                </c:pt>
                <c:pt idx="33">
                  <c:v>14.483000000000001</c:v>
                </c:pt>
                <c:pt idx="34">
                  <c:v>14.528</c:v>
                </c:pt>
                <c:pt idx="35">
                  <c:v>14.551</c:v>
                </c:pt>
                <c:pt idx="36">
                  <c:v>14.504</c:v>
                </c:pt>
                <c:pt idx="37">
                  <c:v>14.467000000000001</c:v>
                </c:pt>
                <c:pt idx="38">
                  <c:v>14.382</c:v>
                </c:pt>
                <c:pt idx="39">
                  <c:v>14.202999999999999</c:v>
                </c:pt>
                <c:pt idx="40">
                  <c:v>14.192</c:v>
                </c:pt>
                <c:pt idx="41">
                  <c:v>14.32</c:v>
                </c:pt>
                <c:pt idx="42">
                  <c:v>14.199</c:v>
                </c:pt>
                <c:pt idx="43">
                  <c:v>14.321</c:v>
                </c:pt>
                <c:pt idx="44">
                  <c:v>14.329000000000001</c:v>
                </c:pt>
                <c:pt idx="45">
                  <c:v>14.445</c:v>
                </c:pt>
                <c:pt idx="46">
                  <c:v>14.464</c:v>
                </c:pt>
                <c:pt idx="47">
                  <c:v>14.471</c:v>
                </c:pt>
                <c:pt idx="48">
                  <c:v>14.516999999999999</c:v>
                </c:pt>
                <c:pt idx="49">
                  <c:v>14.53</c:v>
                </c:pt>
                <c:pt idx="50">
                  <c:v>14.545999999999999</c:v>
                </c:pt>
                <c:pt idx="51">
                  <c:v>14.487</c:v>
                </c:pt>
                <c:pt idx="52">
                  <c:v>14.307</c:v>
                </c:pt>
                <c:pt idx="53">
                  <c:v>14.35</c:v>
                </c:pt>
                <c:pt idx="54">
                  <c:v>14.388999999999999</c:v>
                </c:pt>
                <c:pt idx="55">
                  <c:v>14.276999999999999</c:v>
                </c:pt>
                <c:pt idx="56">
                  <c:v>14.298</c:v>
                </c:pt>
                <c:pt idx="57">
                  <c:v>14.265000000000001</c:v>
                </c:pt>
                <c:pt idx="58">
                  <c:v>14.278</c:v>
                </c:pt>
                <c:pt idx="59">
                  <c:v>14.340999999999999</c:v>
                </c:pt>
                <c:pt idx="60">
                  <c:v>14.385999999999999</c:v>
                </c:pt>
                <c:pt idx="61">
                  <c:v>14.34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13.738</c:v>
                </c:pt>
                <c:pt idx="1">
                  <c:v>14.218</c:v>
                </c:pt>
                <c:pt idx="2">
                  <c:v>14.17</c:v>
                </c:pt>
                <c:pt idx="3">
                  <c:v>13.786</c:v>
                </c:pt>
                <c:pt idx="4">
                  <c:v>13.786</c:v>
                </c:pt>
                <c:pt idx="5">
                  <c:v>13.93</c:v>
                </c:pt>
                <c:pt idx="6">
                  <c:v>14.002000000000001</c:v>
                </c:pt>
                <c:pt idx="7">
                  <c:v>14.409000000000001</c:v>
                </c:pt>
                <c:pt idx="8">
                  <c:v>14.409000000000001</c:v>
                </c:pt>
                <c:pt idx="9">
                  <c:v>14.409000000000001</c:v>
                </c:pt>
                <c:pt idx="10">
                  <c:v>14.457000000000001</c:v>
                </c:pt>
                <c:pt idx="11">
                  <c:v>14.361000000000001</c:v>
                </c:pt>
                <c:pt idx="12">
                  <c:v>14.266</c:v>
                </c:pt>
                <c:pt idx="13">
                  <c:v>14.385</c:v>
                </c:pt>
                <c:pt idx="14">
                  <c:v>14.721</c:v>
                </c:pt>
                <c:pt idx="15">
                  <c:v>15.031000000000001</c:v>
                </c:pt>
                <c:pt idx="16">
                  <c:v>15.055</c:v>
                </c:pt>
                <c:pt idx="17">
                  <c:v>14.936</c:v>
                </c:pt>
                <c:pt idx="18">
                  <c:v>14.792</c:v>
                </c:pt>
                <c:pt idx="31">
                  <c:v>14.361000000000001</c:v>
                </c:pt>
                <c:pt idx="32">
                  <c:v>14.314</c:v>
                </c:pt>
                <c:pt idx="33">
                  <c:v>14.337</c:v>
                </c:pt>
                <c:pt idx="34">
                  <c:v>14.361000000000001</c:v>
                </c:pt>
                <c:pt idx="35">
                  <c:v>14.409000000000001</c:v>
                </c:pt>
                <c:pt idx="36">
                  <c:v>14.361000000000001</c:v>
                </c:pt>
                <c:pt idx="37">
                  <c:v>14.337</c:v>
                </c:pt>
                <c:pt idx="38">
                  <c:v>14.242000000000001</c:v>
                </c:pt>
                <c:pt idx="39">
                  <c:v>13.93</c:v>
                </c:pt>
                <c:pt idx="40">
                  <c:v>13.93</c:v>
                </c:pt>
                <c:pt idx="41">
                  <c:v>14.122</c:v>
                </c:pt>
                <c:pt idx="42">
                  <c:v>14.002000000000001</c:v>
                </c:pt>
                <c:pt idx="43">
                  <c:v>14.242000000000001</c:v>
                </c:pt>
                <c:pt idx="44">
                  <c:v>14.218</c:v>
                </c:pt>
                <c:pt idx="45">
                  <c:v>14.361000000000001</c:v>
                </c:pt>
                <c:pt idx="46">
                  <c:v>14.337</c:v>
                </c:pt>
                <c:pt idx="47">
                  <c:v>14.337</c:v>
                </c:pt>
                <c:pt idx="48">
                  <c:v>14.409000000000001</c:v>
                </c:pt>
                <c:pt idx="49">
                  <c:v>14.409000000000001</c:v>
                </c:pt>
                <c:pt idx="50">
                  <c:v>14.433</c:v>
                </c:pt>
                <c:pt idx="51">
                  <c:v>14.337</c:v>
                </c:pt>
                <c:pt idx="52">
                  <c:v>14.074</c:v>
                </c:pt>
                <c:pt idx="53">
                  <c:v>14.122</c:v>
                </c:pt>
                <c:pt idx="54">
                  <c:v>14.218</c:v>
                </c:pt>
                <c:pt idx="55">
                  <c:v>14.074</c:v>
                </c:pt>
                <c:pt idx="56">
                  <c:v>14.122</c:v>
                </c:pt>
                <c:pt idx="57">
                  <c:v>14.098000000000001</c:v>
                </c:pt>
                <c:pt idx="58">
                  <c:v>14.074</c:v>
                </c:pt>
                <c:pt idx="59">
                  <c:v>14.17</c:v>
                </c:pt>
                <c:pt idx="60">
                  <c:v>14.266</c:v>
                </c:pt>
                <c:pt idx="61">
                  <c:v>14.17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47424"/>
        <c:axId val="43449344"/>
      </c:scatterChart>
      <c:valAx>
        <c:axId val="43447424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449344"/>
        <c:crosses val="autoZero"/>
        <c:crossBetween val="midCat"/>
      </c:valAx>
      <c:valAx>
        <c:axId val="43449344"/>
        <c:scaling>
          <c:orientation val="minMax"/>
          <c:max val="25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44742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EMR14w1-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1.4610000000000001</c:v>
                </c:pt>
                <c:pt idx="1">
                  <c:v>1.22</c:v>
                </c:pt>
                <c:pt idx="2">
                  <c:v>1.196</c:v>
                </c:pt>
                <c:pt idx="3">
                  <c:v>1.365</c:v>
                </c:pt>
                <c:pt idx="4">
                  <c:v>1.4610000000000001</c:v>
                </c:pt>
                <c:pt idx="5">
                  <c:v>1.5309999999999999</c:v>
                </c:pt>
                <c:pt idx="6">
                  <c:v>1.603</c:v>
                </c:pt>
                <c:pt idx="7">
                  <c:v>0.74199999999999999</c:v>
                </c:pt>
                <c:pt idx="8">
                  <c:v>1.72</c:v>
                </c:pt>
                <c:pt idx="9">
                  <c:v>1.577</c:v>
                </c:pt>
                <c:pt idx="10">
                  <c:v>1.339</c:v>
                </c:pt>
                <c:pt idx="11">
                  <c:v>1.363</c:v>
                </c:pt>
                <c:pt idx="12">
                  <c:v>0.47899999999999998</c:v>
                </c:pt>
                <c:pt idx="13">
                  <c:v>1.506</c:v>
                </c:pt>
                <c:pt idx="14">
                  <c:v>1.504</c:v>
                </c:pt>
                <c:pt idx="15">
                  <c:v>0.76500000000000001</c:v>
                </c:pt>
                <c:pt idx="16">
                  <c:v>1.3129999999999999</c:v>
                </c:pt>
                <c:pt idx="17">
                  <c:v>1.05</c:v>
                </c:pt>
                <c:pt idx="18">
                  <c:v>1.147</c:v>
                </c:pt>
                <c:pt idx="31">
                  <c:v>0.59899999999999998</c:v>
                </c:pt>
                <c:pt idx="32">
                  <c:v>0.502</c:v>
                </c:pt>
                <c:pt idx="33">
                  <c:v>0.312</c:v>
                </c:pt>
                <c:pt idx="34">
                  <c:v>0.45500000000000002</c:v>
                </c:pt>
                <c:pt idx="35">
                  <c:v>0.33600000000000002</c:v>
                </c:pt>
                <c:pt idx="36">
                  <c:v>0.33600000000000002</c:v>
                </c:pt>
                <c:pt idx="37">
                  <c:v>0.36</c:v>
                </c:pt>
                <c:pt idx="38">
                  <c:v>0.35899999999999999</c:v>
                </c:pt>
                <c:pt idx="39">
                  <c:v>0.57499999999999996</c:v>
                </c:pt>
                <c:pt idx="40">
                  <c:v>0.52700000000000002</c:v>
                </c:pt>
                <c:pt idx="41">
                  <c:v>0.40699999999999997</c:v>
                </c:pt>
                <c:pt idx="42">
                  <c:v>0.45500000000000002</c:v>
                </c:pt>
                <c:pt idx="43">
                  <c:v>0.16700000000000001</c:v>
                </c:pt>
                <c:pt idx="44">
                  <c:v>0.23899999999999999</c:v>
                </c:pt>
                <c:pt idx="45">
                  <c:v>0.192</c:v>
                </c:pt>
                <c:pt idx="46">
                  <c:v>0.503</c:v>
                </c:pt>
                <c:pt idx="47">
                  <c:v>0.28799999999999998</c:v>
                </c:pt>
                <c:pt idx="48">
                  <c:v>0.33600000000000002</c:v>
                </c:pt>
                <c:pt idx="49">
                  <c:v>0.312</c:v>
                </c:pt>
                <c:pt idx="50">
                  <c:v>0.28799999999999998</c:v>
                </c:pt>
                <c:pt idx="51">
                  <c:v>0.312</c:v>
                </c:pt>
                <c:pt idx="52">
                  <c:v>0.52700000000000002</c:v>
                </c:pt>
                <c:pt idx="53">
                  <c:v>0.45500000000000002</c:v>
                </c:pt>
                <c:pt idx="54">
                  <c:v>0.35899999999999999</c:v>
                </c:pt>
                <c:pt idx="55">
                  <c:v>0.43099999999999999</c:v>
                </c:pt>
                <c:pt idx="56">
                  <c:v>0.38300000000000001</c:v>
                </c:pt>
                <c:pt idx="57">
                  <c:v>0.35899999999999999</c:v>
                </c:pt>
                <c:pt idx="58">
                  <c:v>0.43099999999999999</c:v>
                </c:pt>
                <c:pt idx="59">
                  <c:v>0.35899999999999999</c:v>
                </c:pt>
                <c:pt idx="60">
                  <c:v>0.28699999999999998</c:v>
                </c:pt>
                <c:pt idx="61">
                  <c:v>0.35899999999999999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76000"/>
        <c:axId val="44977536"/>
      </c:scatterChart>
      <c:valAx>
        <c:axId val="4497600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977536"/>
        <c:crosses val="autoZero"/>
        <c:crossBetween val="midCat"/>
      </c:valAx>
      <c:valAx>
        <c:axId val="44977536"/>
        <c:scaling>
          <c:orientation val="minMax"/>
          <c:max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97600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EMR14w1-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27968"/>
        <c:axId val="47514752"/>
      </c:scatterChart>
      <c:valAx>
        <c:axId val="45827968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7514752"/>
        <c:crosses val="autoZero"/>
        <c:crossBetween val="midCat"/>
      </c:valAx>
      <c:valAx>
        <c:axId val="47514752"/>
        <c:scaling>
          <c:orientation val="minMax"/>
          <c:max val="24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582796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23</xdr:row>
      <xdr:rowOff>171450</xdr:rowOff>
    </xdr:from>
    <xdr:to>
      <xdr:col>6</xdr:col>
      <xdr:colOff>342900</xdr:colOff>
      <xdr:row>42</xdr:row>
      <xdr:rowOff>180975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4629150"/>
          <a:ext cx="6096000" cy="3629025"/>
        </a:xfrm>
        <a:prstGeom prst="rect">
          <a:avLst/>
        </a:prstGeom>
      </xdr:spPr>
    </xdr:pic>
    <xdr:clientData/>
  </xdr:twoCellAnchor>
  <xdr:twoCellAnchor>
    <xdr:from>
      <xdr:col>0</xdr:col>
      <xdr:colOff>2085975</xdr:colOff>
      <xdr:row>40</xdr:row>
      <xdr:rowOff>180975</xdr:rowOff>
    </xdr:from>
    <xdr:to>
      <xdr:col>2</xdr:col>
      <xdr:colOff>19050</xdr:colOff>
      <xdr:row>41</xdr:row>
      <xdr:rowOff>36194</xdr:rowOff>
    </xdr:to>
    <xdr:sp macro="" textlink="">
      <xdr:nvSpPr>
        <xdr:cNvPr id="2" name="Rectangle 1"/>
        <xdr:cNvSpPr/>
      </xdr:nvSpPr>
      <xdr:spPr>
        <a:xfrm flipV="1">
          <a:off x="2085975" y="7877175"/>
          <a:ext cx="1019175" cy="45719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1990725</xdr:colOff>
      <xdr:row>39</xdr:row>
      <xdr:rowOff>95250</xdr:rowOff>
    </xdr:from>
    <xdr:ext cx="2230611" cy="436786"/>
    <xdr:sp macro="" textlink="">
      <xdr:nvSpPr>
        <xdr:cNvPr id="5" name="TextBox 4"/>
        <xdr:cNvSpPr txBox="1"/>
      </xdr:nvSpPr>
      <xdr:spPr>
        <a:xfrm>
          <a:off x="1990725" y="7600950"/>
          <a:ext cx="2230611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Probe out of water July 20-31, 2014</a:t>
          </a:r>
        </a:p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>
      <selection activeCell="B11" sqref="B11"/>
    </sheetView>
  </sheetViews>
  <sheetFormatPr defaultRowHeight="15" x14ac:dyDescent="0.25"/>
  <cols>
    <col min="1" max="1" width="36.7109375" customWidth="1"/>
    <col min="2" max="2" width="9.5703125" customWidth="1"/>
    <col min="3" max="3" width="13" customWidth="1"/>
    <col min="8" max="8" width="9.7109375" bestFit="1" customWidth="1"/>
  </cols>
  <sheetData>
    <row r="1" spans="1:8" ht="21" x14ac:dyDescent="0.35">
      <c r="A1" s="25">
        <v>2014</v>
      </c>
      <c r="B1" s="46" t="s">
        <v>53</v>
      </c>
      <c r="C1" s="46"/>
      <c r="D1" s="46"/>
      <c r="E1" s="46"/>
      <c r="F1" s="46"/>
      <c r="G1" s="46"/>
    </row>
    <row r="2" spans="1:8" x14ac:dyDescent="0.25">
      <c r="A2" s="1" t="s">
        <v>0</v>
      </c>
      <c r="B2" s="27" t="s">
        <v>51</v>
      </c>
    </row>
    <row r="3" spans="1:8" x14ac:dyDescent="0.25">
      <c r="A3" s="1" t="s">
        <v>1</v>
      </c>
      <c r="B3" s="27" t="s">
        <v>54</v>
      </c>
    </row>
    <row r="4" spans="1:8" x14ac:dyDescent="0.25">
      <c r="A4" s="1" t="s">
        <v>2</v>
      </c>
      <c r="B4" s="27" t="s">
        <v>9</v>
      </c>
    </row>
    <row r="5" spans="1:8" x14ac:dyDescent="0.25">
      <c r="A5" s="1" t="s">
        <v>3</v>
      </c>
      <c r="B5" s="27">
        <v>9759078</v>
      </c>
    </row>
    <row r="6" spans="1:8" x14ac:dyDescent="0.25">
      <c r="A6" s="1" t="s">
        <v>4</v>
      </c>
      <c r="B6" s="27" t="s">
        <v>50</v>
      </c>
    </row>
    <row r="7" spans="1:8" x14ac:dyDescent="0.25">
      <c r="A7" s="1" t="s">
        <v>5</v>
      </c>
      <c r="B7" s="27" t="s">
        <v>55</v>
      </c>
    </row>
    <row r="9" spans="1:8" x14ac:dyDescent="0.25">
      <c r="A9" s="1" t="s">
        <v>6</v>
      </c>
      <c r="B9" s="38">
        <v>41821</v>
      </c>
      <c r="C9" s="6">
        <v>41882</v>
      </c>
    </row>
    <row r="10" spans="1:8" x14ac:dyDescent="0.25">
      <c r="B10" s="26" t="s">
        <v>52</v>
      </c>
      <c r="H10" s="28"/>
    </row>
    <row r="11" spans="1:8" x14ac:dyDescent="0.25">
      <c r="A11" s="45" t="s">
        <v>56</v>
      </c>
      <c r="B11" s="48" t="s">
        <v>57</v>
      </c>
      <c r="H11" s="28"/>
    </row>
    <row r="12" spans="1:8" x14ac:dyDescent="0.25">
      <c r="A12" s="1" t="s">
        <v>7</v>
      </c>
      <c r="C12" s="1" t="s">
        <v>8</v>
      </c>
      <c r="E12" s="1" t="s">
        <v>12</v>
      </c>
    </row>
    <row r="13" spans="1:8" x14ac:dyDescent="0.25">
      <c r="A13" s="5" t="s">
        <v>41</v>
      </c>
      <c r="B13" s="39"/>
      <c r="C13" s="40"/>
      <c r="E13" s="29"/>
    </row>
    <row r="14" spans="1:8" x14ac:dyDescent="0.25">
      <c r="A14" s="5" t="s">
        <v>42</v>
      </c>
      <c r="B14" s="41"/>
      <c r="C14" s="42"/>
      <c r="E14" s="32"/>
      <c r="F14" s="14"/>
    </row>
    <row r="15" spans="1:8" x14ac:dyDescent="0.25">
      <c r="A15" s="5" t="s">
        <v>46</v>
      </c>
      <c r="B15" s="41"/>
      <c r="C15" s="42"/>
      <c r="E15" s="33"/>
      <c r="F15" s="14"/>
    </row>
    <row r="16" spans="1:8" x14ac:dyDescent="0.25">
      <c r="A16" s="5" t="s">
        <v>45</v>
      </c>
      <c r="B16" s="41"/>
      <c r="C16" s="42"/>
      <c r="E16" s="32"/>
    </row>
    <row r="17" spans="1:6" x14ac:dyDescent="0.25">
      <c r="A17" s="5" t="s">
        <v>44</v>
      </c>
      <c r="B17" s="41"/>
      <c r="C17" s="43"/>
      <c r="E17" s="32"/>
      <c r="F17" s="14"/>
    </row>
    <row r="18" spans="1:6" x14ac:dyDescent="0.25">
      <c r="A18" s="5" t="s">
        <v>43</v>
      </c>
      <c r="B18" s="41"/>
      <c r="C18" s="43"/>
      <c r="E18" s="32"/>
      <c r="F18" s="14"/>
    </row>
    <row r="19" spans="1:6" x14ac:dyDescent="0.25">
      <c r="A19" s="5" t="s">
        <v>10</v>
      </c>
      <c r="B19" s="39"/>
      <c r="C19" s="30"/>
      <c r="E19" s="34"/>
    </row>
    <row r="20" spans="1:6" x14ac:dyDescent="0.25">
      <c r="A20" s="5" t="s">
        <v>11</v>
      </c>
      <c r="B20" s="39"/>
      <c r="C20" s="30"/>
      <c r="E20" s="34"/>
    </row>
    <row r="21" spans="1:6" x14ac:dyDescent="0.25">
      <c r="A21" s="5" t="s">
        <v>47</v>
      </c>
      <c r="B21" s="41"/>
      <c r="C21" s="44"/>
      <c r="E21" s="35"/>
      <c r="F21" s="14"/>
    </row>
    <row r="22" spans="1:6" x14ac:dyDescent="0.25">
      <c r="A22" s="5" t="s">
        <v>48</v>
      </c>
      <c r="B22" s="41"/>
      <c r="C22" s="44"/>
      <c r="E22" s="35"/>
      <c r="F22" s="14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70" zoomScaleNormal="100" workbookViewId="0">
      <selection activeCell="D73" sqref="D73"/>
    </sheetView>
  </sheetViews>
  <sheetFormatPr defaultColWidth="8.85546875" defaultRowHeight="15" x14ac:dyDescent="0.25"/>
  <cols>
    <col min="1" max="1" width="14.7109375" customWidth="1"/>
    <col min="2" max="2" width="11.5703125" customWidth="1"/>
    <col min="3" max="3" width="12.28515625" bestFit="1" customWidth="1"/>
    <col min="4" max="4" width="12.42578125" customWidth="1"/>
    <col min="5" max="5" width="10.28515625" customWidth="1"/>
    <col min="6" max="6" width="9" customWidth="1"/>
    <col min="7" max="7" width="8.5703125" customWidth="1"/>
    <col min="8" max="8" width="10" bestFit="1" customWidth="1"/>
  </cols>
  <sheetData>
    <row r="1" spans="1:9" ht="21" x14ac:dyDescent="0.35">
      <c r="A1" s="47" t="s">
        <v>36</v>
      </c>
      <c r="B1" s="47"/>
      <c r="C1" s="47"/>
      <c r="D1" s="47"/>
    </row>
    <row r="2" spans="1:9" x14ac:dyDescent="0.25">
      <c r="A2" s="26" t="s">
        <v>49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6" t="s">
        <v>15</v>
      </c>
      <c r="B3" s="16" t="s">
        <v>37</v>
      </c>
      <c r="C3" s="16" t="s">
        <v>38</v>
      </c>
      <c r="D3" s="16" t="s">
        <v>39</v>
      </c>
      <c r="E3" s="16" t="s">
        <v>40</v>
      </c>
      <c r="F3" s="17" t="s">
        <v>16</v>
      </c>
      <c r="G3" s="17" t="s">
        <v>17</v>
      </c>
      <c r="H3" s="17" t="s">
        <v>18</v>
      </c>
      <c r="I3" s="17" t="s">
        <v>19</v>
      </c>
    </row>
    <row r="4" spans="1:9" x14ac:dyDescent="0.25">
      <c r="A4" s="6">
        <v>41821</v>
      </c>
      <c r="B4" s="23">
        <v>13.738</v>
      </c>
      <c r="C4" s="23">
        <v>15.199</v>
      </c>
      <c r="D4" s="23">
        <v>14.359</v>
      </c>
      <c r="E4" s="23">
        <v>1.4610000000000001</v>
      </c>
      <c r="F4" s="23">
        <v>0</v>
      </c>
      <c r="G4" s="23">
        <v>0</v>
      </c>
      <c r="H4" s="23">
        <v>21</v>
      </c>
      <c r="I4" s="23">
        <v>0.872</v>
      </c>
    </row>
    <row r="5" spans="1:9" x14ac:dyDescent="0.25">
      <c r="A5" s="6">
        <v>41822</v>
      </c>
      <c r="B5" s="23">
        <v>14.218</v>
      </c>
      <c r="C5" s="23">
        <v>15.438000000000001</v>
      </c>
      <c r="D5" s="23">
        <v>14.603999999999999</v>
      </c>
      <c r="E5" s="23">
        <v>1.22</v>
      </c>
      <c r="F5" s="23">
        <v>0</v>
      </c>
      <c r="G5" s="23">
        <v>0</v>
      </c>
      <c r="H5" s="23">
        <v>20</v>
      </c>
      <c r="I5" s="23">
        <v>0.83699999999999997</v>
      </c>
    </row>
    <row r="6" spans="1:9" x14ac:dyDescent="0.25">
      <c r="A6" s="6">
        <v>41823</v>
      </c>
      <c r="B6" s="23">
        <v>14.17</v>
      </c>
      <c r="C6" s="23">
        <v>15.366</v>
      </c>
      <c r="D6" s="23">
        <v>14.561</v>
      </c>
      <c r="E6" s="23">
        <v>1.196</v>
      </c>
      <c r="F6" s="23">
        <v>0</v>
      </c>
      <c r="G6" s="23">
        <v>0</v>
      </c>
      <c r="H6" s="23">
        <v>20</v>
      </c>
      <c r="I6" s="23">
        <v>0.85</v>
      </c>
    </row>
    <row r="7" spans="1:9" x14ac:dyDescent="0.25">
      <c r="A7" s="6">
        <v>41824</v>
      </c>
      <c r="B7" s="23">
        <v>13.786</v>
      </c>
      <c r="C7" s="23">
        <v>15.151</v>
      </c>
      <c r="D7" s="23">
        <v>14.342000000000001</v>
      </c>
      <c r="E7" s="23">
        <v>1.365</v>
      </c>
      <c r="F7" s="23">
        <v>0</v>
      </c>
      <c r="G7" s="23">
        <v>0</v>
      </c>
      <c r="H7" s="23">
        <v>21</v>
      </c>
      <c r="I7" s="23">
        <v>0.90800000000000003</v>
      </c>
    </row>
    <row r="8" spans="1:9" x14ac:dyDescent="0.25">
      <c r="A8" s="6">
        <v>41825</v>
      </c>
      <c r="B8" s="23">
        <v>13.786</v>
      </c>
      <c r="C8" s="23">
        <v>15.247</v>
      </c>
      <c r="D8" s="23">
        <v>14.342000000000001</v>
      </c>
      <c r="E8" s="23">
        <v>1.4610000000000001</v>
      </c>
      <c r="F8" s="23">
        <v>0</v>
      </c>
      <c r="G8" s="23">
        <v>0</v>
      </c>
      <c r="H8" s="23">
        <v>21</v>
      </c>
      <c r="I8" s="23">
        <v>0.88800000000000001</v>
      </c>
    </row>
    <row r="9" spans="1:9" x14ac:dyDescent="0.25">
      <c r="A9" s="6">
        <v>41826</v>
      </c>
      <c r="B9" s="23">
        <v>13.93</v>
      </c>
      <c r="C9" s="23">
        <v>15.461</v>
      </c>
      <c r="D9" s="23">
        <v>14.510999999999999</v>
      </c>
      <c r="E9" s="23">
        <v>1.5309999999999999</v>
      </c>
      <c r="F9" s="23">
        <v>0</v>
      </c>
      <c r="G9" s="23">
        <v>0</v>
      </c>
      <c r="H9" s="23">
        <v>18</v>
      </c>
      <c r="I9" s="23">
        <v>0.77400000000000002</v>
      </c>
    </row>
    <row r="10" spans="1:9" x14ac:dyDescent="0.25">
      <c r="A10" s="6">
        <v>41827</v>
      </c>
      <c r="B10" s="23">
        <v>14.002000000000001</v>
      </c>
      <c r="C10" s="23">
        <v>15.605</v>
      </c>
      <c r="D10" s="23">
        <v>14.632999999999999</v>
      </c>
      <c r="E10" s="23">
        <v>1.603</v>
      </c>
      <c r="F10" s="23">
        <v>0</v>
      </c>
      <c r="G10" s="23">
        <v>0</v>
      </c>
      <c r="H10" s="23">
        <v>16</v>
      </c>
      <c r="I10" s="23">
        <v>0.68</v>
      </c>
    </row>
    <row r="11" spans="1:9" x14ac:dyDescent="0.25">
      <c r="A11" s="6">
        <v>41828</v>
      </c>
      <c r="B11" s="23">
        <v>14.409000000000001</v>
      </c>
      <c r="C11" s="23">
        <v>15.151</v>
      </c>
      <c r="D11" s="23">
        <v>14.741</v>
      </c>
      <c r="E11" s="23">
        <v>0.74199999999999999</v>
      </c>
      <c r="F11" s="23">
        <v>0</v>
      </c>
      <c r="G11" s="23">
        <v>0</v>
      </c>
      <c r="H11" s="23">
        <v>17</v>
      </c>
      <c r="I11" s="23">
        <v>0.73099999999999998</v>
      </c>
    </row>
    <row r="12" spans="1:9" x14ac:dyDescent="0.25">
      <c r="A12" s="6">
        <v>41829</v>
      </c>
      <c r="B12" s="23">
        <v>14.409000000000001</v>
      </c>
      <c r="C12" s="23">
        <v>16.129000000000001</v>
      </c>
      <c r="D12" s="23">
        <v>15.02</v>
      </c>
      <c r="E12" s="23">
        <v>1.72</v>
      </c>
      <c r="F12" s="23">
        <v>0</v>
      </c>
      <c r="G12" s="23">
        <v>0</v>
      </c>
      <c r="H12" s="23">
        <v>14</v>
      </c>
      <c r="I12" s="23">
        <v>0.54400000000000004</v>
      </c>
    </row>
    <row r="13" spans="1:9" x14ac:dyDescent="0.25">
      <c r="A13" s="6">
        <v>41830</v>
      </c>
      <c r="B13" s="23">
        <v>14.409000000000001</v>
      </c>
      <c r="C13" s="23">
        <v>15.986000000000001</v>
      </c>
      <c r="D13" s="23">
        <v>14.983000000000001</v>
      </c>
      <c r="E13" s="23">
        <v>1.577</v>
      </c>
      <c r="F13" s="23">
        <v>0</v>
      </c>
      <c r="G13" s="23">
        <v>0</v>
      </c>
      <c r="H13" s="23">
        <v>14</v>
      </c>
      <c r="I13" s="23">
        <v>0.58099999999999996</v>
      </c>
    </row>
    <row r="14" spans="1:9" x14ac:dyDescent="0.25">
      <c r="A14" s="6">
        <v>41831</v>
      </c>
      <c r="B14" s="23">
        <v>14.457000000000001</v>
      </c>
      <c r="C14" s="23">
        <v>15.795999999999999</v>
      </c>
      <c r="D14" s="23">
        <v>14.865</v>
      </c>
      <c r="E14" s="23">
        <v>1.339</v>
      </c>
      <c r="F14" s="23">
        <v>0</v>
      </c>
      <c r="G14" s="23">
        <v>0</v>
      </c>
      <c r="H14" s="23">
        <v>17</v>
      </c>
      <c r="I14" s="23">
        <v>0.71</v>
      </c>
    </row>
    <row r="15" spans="1:9" x14ac:dyDescent="0.25">
      <c r="A15" s="6">
        <v>41832</v>
      </c>
      <c r="B15" s="23">
        <v>14.361000000000001</v>
      </c>
      <c r="C15" s="23">
        <v>15.724</v>
      </c>
      <c r="D15" s="23">
        <v>14.776</v>
      </c>
      <c r="E15" s="23">
        <v>1.363</v>
      </c>
      <c r="F15" s="23">
        <v>0</v>
      </c>
      <c r="G15" s="23">
        <v>0</v>
      </c>
      <c r="H15" s="23">
        <v>18</v>
      </c>
      <c r="I15" s="23">
        <v>0.748</v>
      </c>
    </row>
    <row r="16" spans="1:9" x14ac:dyDescent="0.25">
      <c r="A16" s="6">
        <v>41833</v>
      </c>
      <c r="B16" s="23">
        <v>14.266</v>
      </c>
      <c r="C16" s="23">
        <v>14.744999999999999</v>
      </c>
      <c r="D16" s="23">
        <v>14.532</v>
      </c>
      <c r="E16" s="23">
        <v>0.47899999999999998</v>
      </c>
      <c r="F16" s="23">
        <v>0</v>
      </c>
      <c r="G16" s="23">
        <v>0</v>
      </c>
      <c r="H16" s="23">
        <v>24</v>
      </c>
      <c r="I16" s="23">
        <v>1</v>
      </c>
    </row>
    <row r="17" spans="1:9" x14ac:dyDescent="0.25">
      <c r="A17" s="6">
        <v>41834</v>
      </c>
      <c r="B17" s="23">
        <v>14.385</v>
      </c>
      <c r="C17" s="23">
        <v>15.891</v>
      </c>
      <c r="D17" s="23">
        <v>14.898</v>
      </c>
      <c r="E17" s="23">
        <v>1.506</v>
      </c>
      <c r="F17" s="23">
        <v>0</v>
      </c>
      <c r="G17" s="23">
        <v>0</v>
      </c>
      <c r="H17" s="23">
        <v>14</v>
      </c>
      <c r="I17" s="23">
        <v>0.55200000000000005</v>
      </c>
    </row>
    <row r="18" spans="1:9" x14ac:dyDescent="0.25">
      <c r="A18" s="6">
        <v>41835</v>
      </c>
      <c r="B18" s="23">
        <v>14.721</v>
      </c>
      <c r="C18" s="23">
        <v>16.225000000000001</v>
      </c>
      <c r="D18" s="23">
        <v>15.275</v>
      </c>
      <c r="E18" s="23">
        <v>1.504</v>
      </c>
      <c r="F18" s="23">
        <v>0</v>
      </c>
      <c r="G18" s="23">
        <v>0</v>
      </c>
      <c r="H18" s="23">
        <v>11</v>
      </c>
      <c r="I18" s="23">
        <v>0.47399999999999998</v>
      </c>
    </row>
    <row r="19" spans="1:9" x14ac:dyDescent="0.25">
      <c r="A19" s="6">
        <v>41836</v>
      </c>
      <c r="B19" s="23">
        <v>15.031000000000001</v>
      </c>
      <c r="C19" s="23">
        <v>15.795999999999999</v>
      </c>
      <c r="D19" s="23">
        <v>15.38</v>
      </c>
      <c r="E19" s="23">
        <v>0.76500000000000001</v>
      </c>
      <c r="F19" s="23">
        <v>0</v>
      </c>
      <c r="G19" s="23">
        <v>0</v>
      </c>
      <c r="H19" s="23">
        <v>0</v>
      </c>
      <c r="I19" s="23">
        <v>0</v>
      </c>
    </row>
    <row r="20" spans="1:9" x14ac:dyDescent="0.25">
      <c r="A20" s="6">
        <v>41837</v>
      </c>
      <c r="B20" s="23">
        <v>15.055</v>
      </c>
      <c r="C20" s="23">
        <v>16.367999999999999</v>
      </c>
      <c r="D20" s="23">
        <v>15.531000000000001</v>
      </c>
      <c r="E20" s="23">
        <v>1.3129999999999999</v>
      </c>
      <c r="F20" s="23">
        <v>0</v>
      </c>
      <c r="G20" s="23">
        <v>0</v>
      </c>
      <c r="H20" s="23">
        <v>0</v>
      </c>
      <c r="I20" s="23">
        <v>0</v>
      </c>
    </row>
    <row r="21" spans="1:9" x14ac:dyDescent="0.25">
      <c r="A21" s="6">
        <v>41838</v>
      </c>
      <c r="B21" s="23">
        <v>14.936</v>
      </c>
      <c r="C21" s="23">
        <v>15.986000000000001</v>
      </c>
      <c r="D21" s="23">
        <v>15.385</v>
      </c>
      <c r="E21" s="23">
        <v>1.05</v>
      </c>
      <c r="F21" s="23">
        <v>0</v>
      </c>
      <c r="G21" s="23">
        <v>0</v>
      </c>
      <c r="H21" s="23">
        <v>5</v>
      </c>
      <c r="I21" s="23">
        <v>0.22500000000000001</v>
      </c>
    </row>
    <row r="22" spans="1:9" x14ac:dyDescent="0.25">
      <c r="A22" s="6">
        <v>41839</v>
      </c>
      <c r="B22" s="23">
        <v>14.792</v>
      </c>
      <c r="C22" s="23">
        <v>15.939</v>
      </c>
      <c r="D22" s="23">
        <v>15.336</v>
      </c>
      <c r="E22" s="23">
        <v>1.147</v>
      </c>
      <c r="F22" s="23">
        <v>0</v>
      </c>
      <c r="G22" s="23">
        <v>0</v>
      </c>
      <c r="H22" s="23">
        <v>9</v>
      </c>
      <c r="I22" s="23">
        <v>0.35</v>
      </c>
    </row>
    <row r="23" spans="1:9" x14ac:dyDescent="0.25">
      <c r="A23" s="6">
        <v>41840</v>
      </c>
      <c r="B23" s="23"/>
      <c r="C23" s="23"/>
      <c r="D23" s="23"/>
      <c r="E23" s="23"/>
      <c r="F23" s="23"/>
      <c r="G23" s="23"/>
      <c r="H23" s="23"/>
      <c r="I23" s="23"/>
    </row>
    <row r="24" spans="1:9" x14ac:dyDescent="0.25">
      <c r="A24" s="6">
        <v>41841</v>
      </c>
      <c r="B24" s="23"/>
      <c r="C24" s="23"/>
      <c r="D24" s="23"/>
      <c r="E24" s="23"/>
      <c r="F24" s="23"/>
      <c r="G24" s="23"/>
      <c r="H24" s="23"/>
      <c r="I24" s="23"/>
    </row>
    <row r="25" spans="1:9" x14ac:dyDescent="0.25">
      <c r="A25" s="6">
        <v>41842</v>
      </c>
      <c r="B25" s="23"/>
      <c r="C25" s="23"/>
      <c r="D25" s="23"/>
      <c r="E25" s="23"/>
      <c r="F25" s="23"/>
      <c r="G25" s="23"/>
      <c r="H25" s="23"/>
      <c r="I25" s="23"/>
    </row>
    <row r="26" spans="1:9" x14ac:dyDescent="0.25">
      <c r="A26" s="6">
        <v>41843</v>
      </c>
      <c r="B26" s="23"/>
      <c r="C26" s="23"/>
      <c r="D26" s="23"/>
      <c r="E26" s="23"/>
      <c r="F26" s="23"/>
      <c r="G26" s="23"/>
      <c r="H26" s="23"/>
      <c r="I26" s="23"/>
    </row>
    <row r="27" spans="1:9" x14ac:dyDescent="0.25">
      <c r="A27" s="6">
        <v>41844</v>
      </c>
      <c r="B27" s="23"/>
      <c r="C27" s="23"/>
      <c r="D27" s="23"/>
      <c r="E27" s="23"/>
      <c r="F27" s="23"/>
      <c r="G27" s="23"/>
      <c r="H27" s="23"/>
      <c r="I27" s="23"/>
    </row>
    <row r="28" spans="1:9" x14ac:dyDescent="0.25">
      <c r="A28" s="6">
        <v>41845</v>
      </c>
      <c r="B28" s="23"/>
      <c r="C28" s="23"/>
      <c r="D28" s="23" t="s">
        <v>58</v>
      </c>
      <c r="E28" s="23"/>
      <c r="F28" s="23"/>
      <c r="G28" s="23"/>
      <c r="H28" s="23"/>
      <c r="I28" s="23"/>
    </row>
    <row r="29" spans="1:9" x14ac:dyDescent="0.25">
      <c r="A29" s="6">
        <v>41846</v>
      </c>
      <c r="B29" s="23"/>
      <c r="C29" s="23"/>
      <c r="D29" s="23"/>
      <c r="E29" s="23"/>
      <c r="F29" s="23"/>
      <c r="G29" s="23"/>
      <c r="H29" s="23"/>
      <c r="I29" s="23"/>
    </row>
    <row r="30" spans="1:9" x14ac:dyDescent="0.25">
      <c r="A30" s="6">
        <v>41847</v>
      </c>
      <c r="B30" s="23"/>
      <c r="C30" s="23"/>
      <c r="D30" s="23"/>
      <c r="E30" s="23"/>
      <c r="F30" s="23"/>
      <c r="G30" s="23"/>
      <c r="H30" s="23"/>
      <c r="I30" s="23"/>
    </row>
    <row r="31" spans="1:9" x14ac:dyDescent="0.25">
      <c r="A31" s="6">
        <v>41848</v>
      </c>
      <c r="B31" s="23"/>
      <c r="C31" s="23"/>
      <c r="D31" s="23"/>
      <c r="E31" s="23"/>
      <c r="F31" s="23"/>
      <c r="G31" s="23"/>
      <c r="H31" s="23"/>
      <c r="I31" s="23"/>
    </row>
    <row r="32" spans="1:9" x14ac:dyDescent="0.25">
      <c r="A32" s="6">
        <v>41849</v>
      </c>
      <c r="B32" s="23"/>
      <c r="C32" s="23"/>
      <c r="D32" s="23"/>
      <c r="E32" s="23"/>
      <c r="F32" s="23"/>
      <c r="G32" s="23"/>
      <c r="H32" s="23"/>
      <c r="I32" s="23"/>
    </row>
    <row r="33" spans="1:9" x14ac:dyDescent="0.25">
      <c r="A33" s="6">
        <v>41850</v>
      </c>
      <c r="B33" s="23"/>
      <c r="C33" s="23"/>
      <c r="D33" s="23"/>
      <c r="E33" s="23"/>
      <c r="F33" s="23"/>
      <c r="G33" s="23"/>
      <c r="H33" s="23"/>
      <c r="I33" s="23"/>
    </row>
    <row r="34" spans="1:9" x14ac:dyDescent="0.25">
      <c r="A34" s="6">
        <v>41851</v>
      </c>
      <c r="B34" s="23"/>
      <c r="C34" s="23"/>
      <c r="D34" s="23"/>
      <c r="E34" s="23"/>
      <c r="F34" s="23"/>
      <c r="G34" s="23"/>
      <c r="H34" s="23"/>
      <c r="I34" s="23"/>
    </row>
    <row r="35" spans="1:9" x14ac:dyDescent="0.25">
      <c r="A35" s="6">
        <v>41852</v>
      </c>
      <c r="B35" s="23">
        <v>14.361000000000001</v>
      </c>
      <c r="C35" s="23">
        <v>14.96</v>
      </c>
      <c r="D35" s="23">
        <v>14.548</v>
      </c>
      <c r="E35" s="23">
        <v>0.59899999999999998</v>
      </c>
      <c r="F35" s="23">
        <v>0</v>
      </c>
      <c r="G35" s="23">
        <v>0</v>
      </c>
      <c r="H35" s="23">
        <v>24</v>
      </c>
      <c r="I35" s="23">
        <v>1</v>
      </c>
    </row>
    <row r="36" spans="1:9" x14ac:dyDescent="0.25">
      <c r="A36" s="6">
        <v>41853</v>
      </c>
      <c r="B36" s="23">
        <v>14.314</v>
      </c>
      <c r="C36" s="23">
        <v>14.816000000000001</v>
      </c>
      <c r="D36" s="23">
        <v>14.513</v>
      </c>
      <c r="E36" s="23">
        <v>0.502</v>
      </c>
      <c r="F36" s="23">
        <v>0</v>
      </c>
      <c r="G36" s="23">
        <v>0</v>
      </c>
      <c r="H36" s="23">
        <v>24</v>
      </c>
      <c r="I36" s="23">
        <v>1</v>
      </c>
    </row>
    <row r="37" spans="1:9" x14ac:dyDescent="0.25">
      <c r="A37" s="6">
        <v>41854</v>
      </c>
      <c r="B37" s="23">
        <v>14.337</v>
      </c>
      <c r="C37" s="23">
        <v>14.648999999999999</v>
      </c>
      <c r="D37" s="23">
        <v>14.483000000000001</v>
      </c>
      <c r="E37" s="23">
        <v>0.312</v>
      </c>
      <c r="F37" s="23">
        <v>0</v>
      </c>
      <c r="G37" s="23">
        <v>0</v>
      </c>
      <c r="H37" s="23">
        <v>24</v>
      </c>
      <c r="I37" s="23">
        <v>1</v>
      </c>
    </row>
    <row r="38" spans="1:9" x14ac:dyDescent="0.25">
      <c r="A38" s="6">
        <v>41855</v>
      </c>
      <c r="B38" s="23">
        <v>14.361000000000001</v>
      </c>
      <c r="C38" s="23">
        <v>14.816000000000001</v>
      </c>
      <c r="D38" s="23">
        <v>14.528</v>
      </c>
      <c r="E38" s="23">
        <v>0.45500000000000002</v>
      </c>
      <c r="F38" s="23">
        <v>0</v>
      </c>
      <c r="G38" s="23">
        <v>0</v>
      </c>
      <c r="H38" s="23">
        <v>24</v>
      </c>
      <c r="I38" s="23">
        <v>1</v>
      </c>
    </row>
    <row r="39" spans="1:9" x14ac:dyDescent="0.25">
      <c r="A39" s="6">
        <v>41856</v>
      </c>
      <c r="B39" s="23">
        <v>14.409000000000001</v>
      </c>
      <c r="C39" s="23">
        <v>14.744999999999999</v>
      </c>
      <c r="D39" s="23">
        <v>14.551</v>
      </c>
      <c r="E39" s="23">
        <v>0.33600000000000002</v>
      </c>
      <c r="F39" s="23">
        <v>0</v>
      </c>
      <c r="G39" s="23">
        <v>0</v>
      </c>
      <c r="H39" s="23">
        <v>24</v>
      </c>
      <c r="I39" s="23">
        <v>1</v>
      </c>
    </row>
    <row r="40" spans="1:9" x14ac:dyDescent="0.25">
      <c r="A40" s="6">
        <v>41857</v>
      </c>
      <c r="B40" s="23">
        <v>14.361000000000001</v>
      </c>
      <c r="C40" s="23">
        <v>14.696999999999999</v>
      </c>
      <c r="D40" s="23">
        <v>14.504</v>
      </c>
      <c r="E40" s="23">
        <v>0.33600000000000002</v>
      </c>
      <c r="F40" s="23">
        <v>0</v>
      </c>
      <c r="G40" s="23">
        <v>0</v>
      </c>
      <c r="H40" s="23">
        <v>24</v>
      </c>
      <c r="I40" s="23">
        <v>1</v>
      </c>
    </row>
    <row r="41" spans="1:9" x14ac:dyDescent="0.25">
      <c r="A41" s="6">
        <v>41858</v>
      </c>
      <c r="B41" s="23">
        <v>14.337</v>
      </c>
      <c r="C41" s="23">
        <v>14.696999999999999</v>
      </c>
      <c r="D41" s="23">
        <v>14.467000000000001</v>
      </c>
      <c r="E41" s="23">
        <v>0.36</v>
      </c>
      <c r="F41" s="23">
        <v>0</v>
      </c>
      <c r="G41" s="23">
        <v>0</v>
      </c>
      <c r="H41" s="23">
        <v>24</v>
      </c>
      <c r="I41" s="23">
        <v>1</v>
      </c>
    </row>
    <row r="42" spans="1:9" x14ac:dyDescent="0.25">
      <c r="A42" s="6">
        <v>41859</v>
      </c>
      <c r="B42" s="23">
        <v>14.242000000000001</v>
      </c>
      <c r="C42" s="23">
        <v>14.601000000000001</v>
      </c>
      <c r="D42" s="23">
        <v>14.382</v>
      </c>
      <c r="E42" s="23">
        <v>0.35899999999999999</v>
      </c>
      <c r="F42" s="23">
        <v>0</v>
      </c>
      <c r="G42" s="23">
        <v>0</v>
      </c>
      <c r="H42" s="23">
        <v>24</v>
      </c>
      <c r="I42" s="23">
        <v>1</v>
      </c>
    </row>
    <row r="43" spans="1:9" x14ac:dyDescent="0.25">
      <c r="A43" s="6">
        <v>41860</v>
      </c>
      <c r="B43" s="23">
        <v>13.93</v>
      </c>
      <c r="C43" s="23">
        <v>14.505000000000001</v>
      </c>
      <c r="D43" s="23">
        <v>14.202999999999999</v>
      </c>
      <c r="E43" s="23">
        <v>0.57499999999999996</v>
      </c>
      <c r="F43" s="23">
        <v>0</v>
      </c>
      <c r="G43" s="23">
        <v>0</v>
      </c>
      <c r="H43" s="23">
        <v>24</v>
      </c>
      <c r="I43" s="23">
        <v>1</v>
      </c>
    </row>
    <row r="44" spans="1:9" x14ac:dyDescent="0.25">
      <c r="A44" s="6">
        <v>41861</v>
      </c>
      <c r="B44" s="23">
        <v>13.93</v>
      </c>
      <c r="C44" s="23">
        <v>14.457000000000001</v>
      </c>
      <c r="D44" s="23">
        <v>14.192</v>
      </c>
      <c r="E44" s="23">
        <v>0.52700000000000002</v>
      </c>
      <c r="F44" s="23">
        <v>0</v>
      </c>
      <c r="G44" s="23">
        <v>0</v>
      </c>
      <c r="H44" s="23">
        <v>24</v>
      </c>
      <c r="I44" s="23">
        <v>1</v>
      </c>
    </row>
    <row r="45" spans="1:9" x14ac:dyDescent="0.25">
      <c r="A45" s="6">
        <v>41862</v>
      </c>
      <c r="B45" s="23">
        <v>14.122</v>
      </c>
      <c r="C45" s="23">
        <v>14.529</v>
      </c>
      <c r="D45" s="23">
        <v>14.32</v>
      </c>
      <c r="E45" s="23">
        <v>0.40699999999999997</v>
      </c>
      <c r="F45" s="23">
        <v>0</v>
      </c>
      <c r="G45" s="23">
        <v>0</v>
      </c>
      <c r="H45" s="23">
        <v>24</v>
      </c>
      <c r="I45" s="23">
        <v>1</v>
      </c>
    </row>
    <row r="46" spans="1:9" x14ac:dyDescent="0.25">
      <c r="A46" s="6">
        <v>41863</v>
      </c>
      <c r="B46" s="23">
        <v>14.002000000000001</v>
      </c>
      <c r="C46" s="23">
        <v>14.457000000000001</v>
      </c>
      <c r="D46" s="23">
        <v>14.199</v>
      </c>
      <c r="E46" s="23">
        <v>0.45500000000000002</v>
      </c>
      <c r="F46" s="23">
        <v>0</v>
      </c>
      <c r="G46" s="23">
        <v>0</v>
      </c>
      <c r="H46" s="23">
        <v>24</v>
      </c>
      <c r="I46" s="23">
        <v>1</v>
      </c>
    </row>
    <row r="47" spans="1:9" x14ac:dyDescent="0.25">
      <c r="A47" s="6">
        <v>41864</v>
      </c>
      <c r="B47" s="23">
        <v>14.242000000000001</v>
      </c>
      <c r="C47" s="23">
        <v>14.409000000000001</v>
      </c>
      <c r="D47" s="23">
        <v>14.321</v>
      </c>
      <c r="E47" s="23">
        <v>0.16700000000000001</v>
      </c>
      <c r="F47" s="23">
        <v>0</v>
      </c>
      <c r="G47" s="23">
        <v>0</v>
      </c>
      <c r="H47" s="23">
        <v>24</v>
      </c>
      <c r="I47" s="23">
        <v>1</v>
      </c>
    </row>
    <row r="48" spans="1:9" x14ac:dyDescent="0.25">
      <c r="A48" s="6">
        <v>41865</v>
      </c>
      <c r="B48" s="23">
        <v>14.218</v>
      </c>
      <c r="C48" s="23">
        <v>14.457000000000001</v>
      </c>
      <c r="D48" s="23">
        <v>14.329000000000001</v>
      </c>
      <c r="E48" s="23">
        <v>0.23899999999999999</v>
      </c>
      <c r="F48" s="23">
        <v>0</v>
      </c>
      <c r="G48" s="23">
        <v>0</v>
      </c>
      <c r="H48" s="23">
        <v>24</v>
      </c>
      <c r="I48" s="23">
        <v>1</v>
      </c>
    </row>
    <row r="49" spans="1:9" x14ac:dyDescent="0.25">
      <c r="A49" s="6">
        <v>41866</v>
      </c>
      <c r="B49" s="23">
        <v>14.361000000000001</v>
      </c>
      <c r="C49" s="23">
        <v>14.553000000000001</v>
      </c>
      <c r="D49" s="23">
        <v>14.445</v>
      </c>
      <c r="E49" s="23">
        <v>0.192</v>
      </c>
      <c r="F49" s="23">
        <v>0</v>
      </c>
      <c r="G49" s="23">
        <v>0</v>
      </c>
      <c r="H49" s="23">
        <v>24</v>
      </c>
      <c r="I49" s="23">
        <v>1</v>
      </c>
    </row>
    <row r="50" spans="1:9" x14ac:dyDescent="0.25">
      <c r="A50" s="6">
        <v>41867</v>
      </c>
      <c r="B50" s="23">
        <v>14.337</v>
      </c>
      <c r="C50" s="23">
        <v>14.84</v>
      </c>
      <c r="D50" s="23">
        <v>14.464</v>
      </c>
      <c r="E50" s="23">
        <v>0.503</v>
      </c>
      <c r="F50" s="23">
        <v>0</v>
      </c>
      <c r="G50" s="23">
        <v>0</v>
      </c>
      <c r="H50" s="23">
        <v>24</v>
      </c>
      <c r="I50" s="23">
        <v>1</v>
      </c>
    </row>
    <row r="51" spans="1:9" x14ac:dyDescent="0.25">
      <c r="A51" s="6">
        <v>41868</v>
      </c>
      <c r="B51" s="23">
        <v>14.337</v>
      </c>
      <c r="C51" s="23">
        <v>14.625</v>
      </c>
      <c r="D51" s="23">
        <v>14.471</v>
      </c>
      <c r="E51" s="23">
        <v>0.28799999999999998</v>
      </c>
      <c r="F51" s="23">
        <v>0</v>
      </c>
      <c r="G51" s="23">
        <v>0</v>
      </c>
      <c r="H51" s="23">
        <v>24</v>
      </c>
      <c r="I51" s="23">
        <v>1</v>
      </c>
    </row>
    <row r="52" spans="1:9" x14ac:dyDescent="0.25">
      <c r="A52" s="6">
        <v>41869</v>
      </c>
      <c r="B52" s="23">
        <v>14.409000000000001</v>
      </c>
      <c r="C52" s="23">
        <v>14.744999999999999</v>
      </c>
      <c r="D52" s="23">
        <v>14.516999999999999</v>
      </c>
      <c r="E52" s="23">
        <v>0.33600000000000002</v>
      </c>
      <c r="F52" s="23">
        <v>0</v>
      </c>
      <c r="G52" s="23">
        <v>0</v>
      </c>
      <c r="H52" s="23">
        <v>24</v>
      </c>
      <c r="I52" s="23">
        <v>1</v>
      </c>
    </row>
    <row r="53" spans="1:9" x14ac:dyDescent="0.25">
      <c r="A53" s="6">
        <v>41870</v>
      </c>
      <c r="B53" s="23">
        <v>14.409000000000001</v>
      </c>
      <c r="C53" s="23">
        <v>14.721</v>
      </c>
      <c r="D53" s="23">
        <v>14.53</v>
      </c>
      <c r="E53" s="23">
        <v>0.312</v>
      </c>
      <c r="F53" s="23">
        <v>0</v>
      </c>
      <c r="G53" s="23">
        <v>0</v>
      </c>
      <c r="H53" s="23">
        <v>24</v>
      </c>
      <c r="I53" s="23">
        <v>1</v>
      </c>
    </row>
    <row r="54" spans="1:9" x14ac:dyDescent="0.25">
      <c r="A54" s="6">
        <v>41871</v>
      </c>
      <c r="B54" s="23">
        <v>14.433</v>
      </c>
      <c r="C54" s="23">
        <v>14.721</v>
      </c>
      <c r="D54" s="23">
        <v>14.545999999999999</v>
      </c>
      <c r="E54" s="23">
        <v>0.28799999999999998</v>
      </c>
      <c r="F54" s="23">
        <v>0</v>
      </c>
      <c r="G54" s="23">
        <v>0</v>
      </c>
      <c r="H54" s="23">
        <v>24</v>
      </c>
      <c r="I54" s="23">
        <v>1</v>
      </c>
    </row>
    <row r="55" spans="1:9" x14ac:dyDescent="0.25">
      <c r="A55" s="6">
        <v>41872</v>
      </c>
      <c r="B55" s="23">
        <v>14.337</v>
      </c>
      <c r="C55" s="23">
        <v>14.648999999999999</v>
      </c>
      <c r="D55" s="23">
        <v>14.487</v>
      </c>
      <c r="E55" s="23">
        <v>0.312</v>
      </c>
      <c r="F55" s="23">
        <v>0</v>
      </c>
      <c r="G55" s="23">
        <v>0</v>
      </c>
      <c r="H55" s="23">
        <v>24</v>
      </c>
      <c r="I55" s="23">
        <v>1</v>
      </c>
    </row>
    <row r="56" spans="1:9" x14ac:dyDescent="0.25">
      <c r="A56" s="6">
        <v>41873</v>
      </c>
      <c r="B56" s="23">
        <v>14.074</v>
      </c>
      <c r="C56" s="23">
        <v>14.601000000000001</v>
      </c>
      <c r="D56" s="23">
        <v>14.307</v>
      </c>
      <c r="E56" s="23">
        <v>0.52700000000000002</v>
      </c>
      <c r="F56" s="23">
        <v>0</v>
      </c>
      <c r="G56" s="23">
        <v>0</v>
      </c>
      <c r="H56" s="23">
        <v>24</v>
      </c>
      <c r="I56" s="23">
        <v>1</v>
      </c>
    </row>
    <row r="57" spans="1:9" x14ac:dyDescent="0.25">
      <c r="A57" s="6">
        <v>41874</v>
      </c>
      <c r="B57" s="23">
        <v>14.122</v>
      </c>
      <c r="C57" s="23">
        <v>14.577</v>
      </c>
      <c r="D57" s="23">
        <v>14.35</v>
      </c>
      <c r="E57" s="23">
        <v>0.45500000000000002</v>
      </c>
      <c r="F57" s="23">
        <v>0</v>
      </c>
      <c r="G57" s="23">
        <v>0</v>
      </c>
      <c r="H57" s="23">
        <v>24</v>
      </c>
      <c r="I57" s="23">
        <v>1</v>
      </c>
    </row>
    <row r="58" spans="1:9" x14ac:dyDescent="0.25">
      <c r="A58" s="6">
        <v>41875</v>
      </c>
      <c r="B58" s="23">
        <v>14.218</v>
      </c>
      <c r="C58" s="23">
        <v>14.577</v>
      </c>
      <c r="D58" s="23">
        <v>14.388999999999999</v>
      </c>
      <c r="E58" s="23">
        <v>0.35899999999999999</v>
      </c>
      <c r="F58" s="23">
        <v>0</v>
      </c>
      <c r="G58" s="23">
        <v>0</v>
      </c>
      <c r="H58" s="23">
        <v>24</v>
      </c>
      <c r="I58" s="23">
        <v>1</v>
      </c>
    </row>
    <row r="59" spans="1:9" x14ac:dyDescent="0.25">
      <c r="A59" s="6">
        <v>41876</v>
      </c>
      <c r="B59" s="23">
        <v>14.074</v>
      </c>
      <c r="C59" s="23">
        <v>14.505000000000001</v>
      </c>
      <c r="D59" s="23">
        <v>14.276999999999999</v>
      </c>
      <c r="E59" s="23">
        <v>0.43099999999999999</v>
      </c>
      <c r="F59" s="23">
        <v>0</v>
      </c>
      <c r="G59" s="23">
        <v>0</v>
      </c>
      <c r="H59" s="23">
        <v>24</v>
      </c>
      <c r="I59" s="23">
        <v>1</v>
      </c>
    </row>
    <row r="60" spans="1:9" x14ac:dyDescent="0.25">
      <c r="A60" s="6">
        <v>41877</v>
      </c>
      <c r="B60" s="23">
        <v>14.122</v>
      </c>
      <c r="C60" s="23">
        <v>14.505000000000001</v>
      </c>
      <c r="D60" s="23">
        <v>14.298</v>
      </c>
      <c r="E60" s="23">
        <v>0.38300000000000001</v>
      </c>
      <c r="F60" s="23">
        <v>0</v>
      </c>
      <c r="G60" s="23">
        <v>0</v>
      </c>
      <c r="H60" s="23">
        <v>24</v>
      </c>
      <c r="I60" s="23">
        <v>1</v>
      </c>
    </row>
    <row r="61" spans="1:9" x14ac:dyDescent="0.25">
      <c r="A61" s="6">
        <v>41878</v>
      </c>
      <c r="B61" s="23">
        <v>14.098000000000001</v>
      </c>
      <c r="C61" s="23">
        <v>14.457000000000001</v>
      </c>
      <c r="D61" s="23">
        <v>14.265000000000001</v>
      </c>
      <c r="E61" s="23">
        <v>0.35899999999999999</v>
      </c>
      <c r="F61" s="23">
        <v>0</v>
      </c>
      <c r="G61" s="23">
        <v>0</v>
      </c>
      <c r="H61" s="23">
        <v>24</v>
      </c>
      <c r="I61" s="23">
        <v>1</v>
      </c>
    </row>
    <row r="62" spans="1:9" x14ac:dyDescent="0.25">
      <c r="A62" s="6">
        <v>41879</v>
      </c>
      <c r="B62" s="23">
        <v>14.074</v>
      </c>
      <c r="C62" s="23">
        <v>14.505000000000001</v>
      </c>
      <c r="D62" s="23">
        <v>14.278</v>
      </c>
      <c r="E62" s="23">
        <v>0.43099999999999999</v>
      </c>
      <c r="F62" s="23">
        <v>0</v>
      </c>
      <c r="G62" s="23">
        <v>0</v>
      </c>
      <c r="H62" s="23">
        <v>24</v>
      </c>
      <c r="I62" s="23">
        <v>1</v>
      </c>
    </row>
    <row r="63" spans="1:9" x14ac:dyDescent="0.25">
      <c r="A63" s="6">
        <v>41880</v>
      </c>
      <c r="B63" s="23">
        <v>14.17</v>
      </c>
      <c r="C63" s="23">
        <v>14.529</v>
      </c>
      <c r="D63" s="23">
        <v>14.340999999999999</v>
      </c>
      <c r="E63" s="23">
        <v>0.35899999999999999</v>
      </c>
      <c r="F63" s="23">
        <v>0</v>
      </c>
      <c r="G63" s="23">
        <v>0</v>
      </c>
      <c r="H63" s="23">
        <v>24</v>
      </c>
      <c r="I63" s="23">
        <v>1</v>
      </c>
    </row>
    <row r="64" spans="1:9" x14ac:dyDescent="0.25">
      <c r="A64" s="6">
        <v>41881</v>
      </c>
      <c r="B64" s="23">
        <v>14.266</v>
      </c>
      <c r="C64" s="23">
        <v>14.553000000000001</v>
      </c>
      <c r="D64" s="23">
        <v>14.385999999999999</v>
      </c>
      <c r="E64" s="23">
        <v>0.28699999999999998</v>
      </c>
      <c r="F64" s="23">
        <v>0</v>
      </c>
      <c r="G64" s="23">
        <v>0</v>
      </c>
      <c r="H64" s="23">
        <v>24</v>
      </c>
      <c r="I64" s="23">
        <v>1</v>
      </c>
    </row>
    <row r="65" spans="1:10" x14ac:dyDescent="0.25">
      <c r="A65" s="6">
        <v>41882</v>
      </c>
      <c r="B65" s="23">
        <v>14.17</v>
      </c>
      <c r="C65" s="23">
        <v>14.529</v>
      </c>
      <c r="D65" s="23">
        <v>14.34</v>
      </c>
      <c r="E65" s="23">
        <v>0.35899999999999999</v>
      </c>
      <c r="F65" s="23">
        <v>0</v>
      </c>
      <c r="G65" s="23">
        <v>0</v>
      </c>
      <c r="H65" s="23">
        <v>24</v>
      </c>
      <c r="I65" s="23">
        <v>0.95799999999999996</v>
      </c>
    </row>
    <row r="68" spans="1:10" x14ac:dyDescent="0.25">
      <c r="F68" s="7" t="s">
        <v>20</v>
      </c>
      <c r="G68" s="8"/>
      <c r="H68" s="7" t="s">
        <v>20</v>
      </c>
      <c r="I68" s="8"/>
    </row>
    <row r="69" spans="1:10" x14ac:dyDescent="0.25">
      <c r="B69" t="s">
        <v>59</v>
      </c>
      <c r="D69" s="1" t="s">
        <v>21</v>
      </c>
    </row>
    <row r="70" spans="1:10" x14ac:dyDescent="0.25">
      <c r="A70" s="9" t="s">
        <v>22</v>
      </c>
      <c r="B70" s="10">
        <f>MIN(B4:B65)</f>
        <v>13.738</v>
      </c>
      <c r="C70" s="11" t="s">
        <v>23</v>
      </c>
      <c r="D70" s="36"/>
      <c r="E70" s="36"/>
      <c r="F70" s="36"/>
      <c r="G70" s="18"/>
      <c r="H70" s="19"/>
      <c r="I70" s="19"/>
      <c r="J70" s="3"/>
    </row>
    <row r="71" spans="1:10" x14ac:dyDescent="0.25">
      <c r="A71" s="9" t="s">
        <v>24</v>
      </c>
      <c r="B71" s="10">
        <f>MAX(C4:C65)</f>
        <v>16.367999999999999</v>
      </c>
      <c r="C71" s="11" t="s">
        <v>23</v>
      </c>
      <c r="D71" s="36"/>
      <c r="E71" s="36"/>
      <c r="F71" s="36"/>
      <c r="G71" s="19"/>
      <c r="H71" s="19"/>
      <c r="I71" s="19"/>
    </row>
    <row r="72" spans="1:10" x14ac:dyDescent="0.25">
      <c r="A72" s="9" t="s">
        <v>25</v>
      </c>
      <c r="B72" s="10">
        <f>AVERAGE(D4:D65)</f>
        <v>14.566100000000006</v>
      </c>
      <c r="C72" s="11" t="s">
        <v>23</v>
      </c>
      <c r="D72" s="36"/>
      <c r="E72" s="36"/>
      <c r="F72" s="36"/>
      <c r="G72" s="18"/>
      <c r="H72" s="19"/>
      <c r="I72" s="19"/>
    </row>
    <row r="73" spans="1:10" x14ac:dyDescent="0.25">
      <c r="A73" s="9" t="s">
        <v>26</v>
      </c>
      <c r="B73" s="10">
        <f>MAX(E4:E65)</f>
        <v>1.72</v>
      </c>
      <c r="C73" s="11" t="s">
        <v>23</v>
      </c>
      <c r="D73" s="37"/>
      <c r="E73" s="37"/>
      <c r="F73" s="37"/>
      <c r="G73" s="20"/>
      <c r="H73" s="21"/>
      <c r="I73" s="21"/>
    </row>
    <row r="74" spans="1:10" x14ac:dyDescent="0.25">
      <c r="A74" s="9" t="s">
        <v>27</v>
      </c>
      <c r="B74" s="10">
        <f>MIN(E4:E65)</f>
        <v>0.16700000000000001</v>
      </c>
      <c r="C74" s="11" t="s">
        <v>23</v>
      </c>
      <c r="D74" s="37">
        <v>41864</v>
      </c>
      <c r="E74" s="37">
        <v>41865</v>
      </c>
      <c r="F74" s="37">
        <v>41866</v>
      </c>
      <c r="G74" s="20"/>
      <c r="H74" s="21"/>
      <c r="I74" s="21"/>
    </row>
    <row r="75" spans="1:10" x14ac:dyDescent="0.25">
      <c r="A75" s="9" t="s">
        <v>28</v>
      </c>
      <c r="B75" s="10">
        <f>SUM(G4:G65)</f>
        <v>0</v>
      </c>
      <c r="C75" s="9" t="s">
        <v>29</v>
      </c>
      <c r="D75" s="12"/>
      <c r="E75" s="12"/>
      <c r="F75" s="12"/>
      <c r="G75" s="12"/>
      <c r="H75" s="12"/>
      <c r="I75" s="12"/>
    </row>
    <row r="76" spans="1:10" x14ac:dyDescent="0.25">
      <c r="A76" s="9" t="s">
        <v>30</v>
      </c>
      <c r="B76" s="10">
        <f>SUM(I4:I65)</f>
        <v>42.681999999999995</v>
      </c>
      <c r="C76" s="9" t="s">
        <v>29</v>
      </c>
      <c r="D76" s="12"/>
      <c r="E76" s="12"/>
      <c r="F76" s="12"/>
      <c r="G76" s="12"/>
      <c r="H76" s="12"/>
      <c r="I76" s="12"/>
    </row>
    <row r="79" spans="1:10" x14ac:dyDescent="0.25">
      <c r="B79" s="3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3" zoomScaleNormal="100" workbookViewId="0">
      <selection activeCell="O20" sqref="O20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8" sqref="F8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33</v>
      </c>
      <c r="D1" s="1" t="s">
        <v>34</v>
      </c>
    </row>
    <row r="2" spans="1:8" x14ac:dyDescent="0.25">
      <c r="A2" t="s">
        <v>32</v>
      </c>
    </row>
    <row r="3" spans="1:8" x14ac:dyDescent="0.25">
      <c r="F3" s="13"/>
    </row>
    <row r="4" spans="1:8" x14ac:dyDescent="0.25">
      <c r="A4" s="6"/>
      <c r="B4" s="23"/>
      <c r="D4" s="5"/>
      <c r="E4" s="22"/>
      <c r="F4" s="31"/>
      <c r="G4" s="24"/>
      <c r="H4" s="4"/>
    </row>
    <row r="5" spans="1:8" x14ac:dyDescent="0.25">
      <c r="A5" s="6"/>
      <c r="B5" s="23"/>
      <c r="F5" s="15"/>
    </row>
    <row r="6" spans="1:8" x14ac:dyDescent="0.25">
      <c r="A6" s="6"/>
      <c r="B6" s="23"/>
      <c r="F6" s="15"/>
    </row>
    <row r="7" spans="1:8" x14ac:dyDescent="0.25">
      <c r="A7" s="6"/>
      <c r="B7" s="23"/>
      <c r="F7" s="15"/>
    </row>
    <row r="8" spans="1:8" x14ac:dyDescent="0.25">
      <c r="A8" s="6"/>
      <c r="B8" s="23"/>
      <c r="F8" s="2"/>
    </row>
    <row r="9" spans="1:8" x14ac:dyDescent="0.25">
      <c r="A9" s="6"/>
      <c r="B9" s="23"/>
      <c r="F9" s="2"/>
    </row>
    <row r="10" spans="1:8" x14ac:dyDescent="0.25">
      <c r="A10" s="6"/>
      <c r="B10" s="23"/>
      <c r="F10" s="2"/>
    </row>
    <row r="11" spans="1:8" x14ac:dyDescent="0.25">
      <c r="A11" s="6"/>
      <c r="B11" s="23"/>
    </row>
    <row r="12" spans="1:8" x14ac:dyDescent="0.25">
      <c r="A12" s="6"/>
      <c r="B12" s="23"/>
    </row>
    <row r="13" spans="1:8" x14ac:dyDescent="0.25">
      <c r="A13" s="6"/>
      <c r="B13" s="23"/>
    </row>
    <row r="14" spans="1:8" x14ac:dyDescent="0.25">
      <c r="A14" s="6"/>
      <c r="B14" s="23"/>
    </row>
    <row r="15" spans="1:8" x14ac:dyDescent="0.25">
      <c r="A15" s="6"/>
      <c r="B15" s="23"/>
    </row>
    <row r="16" spans="1:8" x14ac:dyDescent="0.25">
      <c r="A16" s="6"/>
      <c r="B16" s="23"/>
    </row>
    <row r="17" spans="1:2" x14ac:dyDescent="0.25">
      <c r="A17" s="6"/>
      <c r="B17" s="23"/>
    </row>
    <row r="18" spans="1:2" x14ac:dyDescent="0.25">
      <c r="A18" s="6"/>
      <c r="B18" s="23"/>
    </row>
    <row r="19" spans="1:2" x14ac:dyDescent="0.25">
      <c r="A19" s="6"/>
      <c r="B19" s="23"/>
    </row>
    <row r="20" spans="1:2" x14ac:dyDescent="0.25">
      <c r="A20" s="6"/>
      <c r="B20" s="23"/>
    </row>
    <row r="21" spans="1:2" x14ac:dyDescent="0.25">
      <c r="A21" s="6"/>
      <c r="B21" s="23"/>
    </row>
    <row r="22" spans="1:2" x14ac:dyDescent="0.25">
      <c r="A22" s="6"/>
      <c r="B22" s="23"/>
    </row>
    <row r="23" spans="1:2" x14ac:dyDescent="0.25">
      <c r="A23" s="6"/>
      <c r="B23" s="23"/>
    </row>
    <row r="24" spans="1:2" x14ac:dyDescent="0.25">
      <c r="A24" s="6"/>
      <c r="B24" s="23"/>
    </row>
    <row r="25" spans="1:2" x14ac:dyDescent="0.25">
      <c r="A25" s="6"/>
      <c r="B25" s="23"/>
    </row>
    <row r="26" spans="1:2" x14ac:dyDescent="0.25">
      <c r="A26" s="6"/>
      <c r="B26" s="23"/>
    </row>
    <row r="27" spans="1:2" x14ac:dyDescent="0.25">
      <c r="A27" s="6"/>
      <c r="B27" s="23"/>
    </row>
    <row r="28" spans="1:2" x14ac:dyDescent="0.25">
      <c r="A28" s="6"/>
      <c r="B28" s="23"/>
    </row>
    <row r="29" spans="1:2" x14ac:dyDescent="0.25">
      <c r="A29" s="6"/>
      <c r="B29" s="23"/>
    </row>
    <row r="30" spans="1:2" x14ac:dyDescent="0.25">
      <c r="A30" s="6"/>
      <c r="B30" s="23"/>
    </row>
    <row r="31" spans="1:2" x14ac:dyDescent="0.25">
      <c r="A31" s="6"/>
      <c r="B31" s="23"/>
    </row>
    <row r="32" spans="1:2" x14ac:dyDescent="0.25">
      <c r="A32" s="6"/>
      <c r="B32" s="23"/>
    </row>
    <row r="33" spans="1:2" x14ac:dyDescent="0.25">
      <c r="A33" s="6"/>
      <c r="B33" s="23"/>
    </row>
    <row r="34" spans="1:2" x14ac:dyDescent="0.25">
      <c r="A34" s="6"/>
      <c r="B34" s="23"/>
    </row>
    <row r="35" spans="1:2" x14ac:dyDescent="0.25">
      <c r="A35" s="6"/>
      <c r="B35" s="23"/>
    </row>
    <row r="36" spans="1:2" x14ac:dyDescent="0.25">
      <c r="A36" s="6"/>
      <c r="B36" s="23"/>
    </row>
    <row r="37" spans="1:2" x14ac:dyDescent="0.25">
      <c r="A37" s="6"/>
      <c r="B37" s="23"/>
    </row>
    <row r="38" spans="1:2" x14ac:dyDescent="0.25">
      <c r="A38" s="6"/>
      <c r="B38" s="23"/>
    </row>
    <row r="39" spans="1:2" x14ac:dyDescent="0.25">
      <c r="A39" s="6"/>
      <c r="B39" s="23"/>
    </row>
    <row r="40" spans="1:2" x14ac:dyDescent="0.25">
      <c r="A40" s="6"/>
      <c r="B40" s="23"/>
    </row>
    <row r="41" spans="1:2" x14ac:dyDescent="0.25">
      <c r="A41" s="6"/>
      <c r="B41" s="23"/>
    </row>
    <row r="42" spans="1:2" x14ac:dyDescent="0.25">
      <c r="A42" s="6"/>
      <c r="B42" s="23"/>
    </row>
    <row r="43" spans="1:2" x14ac:dyDescent="0.25">
      <c r="A43" s="6"/>
      <c r="B43" s="23"/>
    </row>
    <row r="44" spans="1:2" x14ac:dyDescent="0.25">
      <c r="A44" s="6"/>
      <c r="B44" s="23"/>
    </row>
    <row r="45" spans="1:2" x14ac:dyDescent="0.25">
      <c r="A45" s="6"/>
      <c r="B45" s="23"/>
    </row>
    <row r="46" spans="1:2" x14ac:dyDescent="0.25">
      <c r="A46" s="6"/>
      <c r="B46" s="23"/>
    </row>
    <row r="47" spans="1:2" x14ac:dyDescent="0.25">
      <c r="A47" s="6"/>
      <c r="B47" s="23"/>
    </row>
    <row r="48" spans="1:2" x14ac:dyDescent="0.25">
      <c r="A48" s="6"/>
      <c r="B48" s="23"/>
    </row>
    <row r="49" spans="1:2" x14ac:dyDescent="0.25">
      <c r="A49" s="6"/>
      <c r="B49" s="23"/>
    </row>
    <row r="50" spans="1:2" x14ac:dyDescent="0.25">
      <c r="A50" s="6"/>
      <c r="B50" s="23"/>
    </row>
    <row r="51" spans="1:2" x14ac:dyDescent="0.25">
      <c r="A51" s="6"/>
      <c r="B51" s="23"/>
    </row>
    <row r="52" spans="1:2" x14ac:dyDescent="0.25">
      <c r="A52" s="6"/>
      <c r="B52" s="23"/>
    </row>
    <row r="53" spans="1:2" x14ac:dyDescent="0.25">
      <c r="A53" s="6"/>
      <c r="B53" s="23"/>
    </row>
    <row r="54" spans="1:2" x14ac:dyDescent="0.25">
      <c r="A54" s="6"/>
      <c r="B54" s="23"/>
    </row>
    <row r="55" spans="1:2" x14ac:dyDescent="0.25">
      <c r="A55" s="6"/>
      <c r="B55" s="23"/>
    </row>
    <row r="56" spans="1:2" x14ac:dyDescent="0.25">
      <c r="A56" s="6"/>
      <c r="B56" s="23"/>
    </row>
    <row r="57" spans="1:2" x14ac:dyDescent="0.25">
      <c r="A57" s="6"/>
      <c r="B57" s="23"/>
    </row>
    <row r="58" spans="1:2" x14ac:dyDescent="0.25">
      <c r="A58" s="6"/>
      <c r="B58" s="23"/>
    </row>
    <row r="59" spans="1:2" x14ac:dyDescent="0.25">
      <c r="A59" s="6"/>
      <c r="B59" s="23"/>
    </row>
    <row r="60" spans="1:2" x14ac:dyDescent="0.25">
      <c r="A60" s="6"/>
      <c r="B60" s="23"/>
    </row>
    <row r="61" spans="1:2" x14ac:dyDescent="0.25">
      <c r="A61" s="6"/>
      <c r="B61" s="23"/>
    </row>
    <row r="62" spans="1:2" x14ac:dyDescent="0.25">
      <c r="A62" s="6"/>
      <c r="B62" s="23"/>
    </row>
    <row r="63" spans="1:2" x14ac:dyDescent="0.25">
      <c r="A63" s="6"/>
      <c r="B63" s="23"/>
    </row>
    <row r="64" spans="1:2" x14ac:dyDescent="0.25">
      <c r="A64" s="6"/>
      <c r="B64" s="23"/>
    </row>
    <row r="65" spans="1:2" x14ac:dyDescent="0.25">
      <c r="A65" s="6"/>
      <c r="B65" s="23"/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B2" sqref="B2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33</v>
      </c>
      <c r="D1" s="1" t="s">
        <v>35</v>
      </c>
    </row>
    <row r="2" spans="1:7" x14ac:dyDescent="0.25">
      <c r="A2" t="s">
        <v>32</v>
      </c>
    </row>
    <row r="3" spans="1:7" x14ac:dyDescent="0.25">
      <c r="F3" s="13"/>
    </row>
    <row r="4" spans="1:7" x14ac:dyDescent="0.25">
      <c r="A4" s="6"/>
      <c r="B4" s="23"/>
      <c r="D4" s="7"/>
      <c r="E4" s="22"/>
      <c r="F4" s="31"/>
      <c r="G4" s="24"/>
    </row>
    <row r="5" spans="1:7" x14ac:dyDescent="0.25">
      <c r="A5" s="6"/>
      <c r="B5" s="23"/>
      <c r="F5" s="31"/>
    </row>
    <row r="6" spans="1:7" x14ac:dyDescent="0.25">
      <c r="A6" s="6"/>
      <c r="B6" s="23"/>
      <c r="F6" s="15"/>
    </row>
    <row r="7" spans="1:7" x14ac:dyDescent="0.25">
      <c r="A7" s="6"/>
      <c r="B7" s="23"/>
      <c r="F7" s="15"/>
    </row>
    <row r="8" spans="1:7" x14ac:dyDescent="0.25">
      <c r="A8" s="6"/>
      <c r="B8" s="23"/>
      <c r="F8" s="15"/>
    </row>
    <row r="9" spans="1:7" x14ac:dyDescent="0.25">
      <c r="A9" s="6"/>
      <c r="B9" s="23"/>
      <c r="F9" s="15"/>
    </row>
    <row r="10" spans="1:7" x14ac:dyDescent="0.25">
      <c r="A10" s="6"/>
      <c r="B10" s="23"/>
      <c r="F10" s="2"/>
    </row>
    <row r="11" spans="1:7" x14ac:dyDescent="0.25">
      <c r="A11" s="6"/>
      <c r="B11" s="23"/>
    </row>
    <row r="12" spans="1:7" x14ac:dyDescent="0.25">
      <c r="A12" s="6"/>
      <c r="B12" s="23"/>
    </row>
    <row r="13" spans="1:7" x14ac:dyDescent="0.25">
      <c r="A13" s="6"/>
      <c r="B13" s="23"/>
    </row>
    <row r="14" spans="1:7" x14ac:dyDescent="0.25">
      <c r="A14" s="6"/>
      <c r="B14" s="23"/>
    </row>
    <row r="15" spans="1:7" x14ac:dyDescent="0.25">
      <c r="A15" s="6"/>
      <c r="B15" s="23"/>
    </row>
    <row r="16" spans="1:7" x14ac:dyDescent="0.25">
      <c r="A16" s="6"/>
      <c r="B16" s="23"/>
    </row>
    <row r="17" spans="1:2" x14ac:dyDescent="0.25">
      <c r="A17" s="6"/>
      <c r="B17" s="23"/>
    </row>
    <row r="18" spans="1:2" x14ac:dyDescent="0.25">
      <c r="A18" s="6"/>
      <c r="B18" s="23"/>
    </row>
    <row r="19" spans="1:2" x14ac:dyDescent="0.25">
      <c r="A19" s="6"/>
      <c r="B19" s="23"/>
    </row>
    <row r="20" spans="1:2" x14ac:dyDescent="0.25">
      <c r="A20" s="6"/>
      <c r="B20" s="23"/>
    </row>
    <row r="21" spans="1:2" x14ac:dyDescent="0.25">
      <c r="A21" s="6"/>
      <c r="B21" s="23"/>
    </row>
    <row r="22" spans="1:2" x14ac:dyDescent="0.25">
      <c r="A22" s="6"/>
      <c r="B22" s="23"/>
    </row>
    <row r="23" spans="1:2" x14ac:dyDescent="0.25">
      <c r="A23" s="6"/>
      <c r="B23" s="23"/>
    </row>
    <row r="24" spans="1:2" x14ac:dyDescent="0.25">
      <c r="A24" s="6"/>
      <c r="B24" s="23"/>
    </row>
    <row r="25" spans="1:2" x14ac:dyDescent="0.25">
      <c r="A25" s="6"/>
      <c r="B25" s="23"/>
    </row>
    <row r="26" spans="1:2" x14ac:dyDescent="0.25">
      <c r="A26" s="6"/>
      <c r="B26" s="23"/>
    </row>
    <row r="27" spans="1:2" x14ac:dyDescent="0.25">
      <c r="A27" s="6"/>
      <c r="B27" s="23"/>
    </row>
    <row r="28" spans="1:2" x14ac:dyDescent="0.25">
      <c r="A28" s="6"/>
      <c r="B28" s="23"/>
    </row>
    <row r="29" spans="1:2" x14ac:dyDescent="0.25">
      <c r="A29" s="6"/>
      <c r="B29" s="23"/>
    </row>
    <row r="30" spans="1:2" x14ac:dyDescent="0.25">
      <c r="A30" s="6"/>
      <c r="B30" s="23"/>
    </row>
    <row r="31" spans="1:2" x14ac:dyDescent="0.25">
      <c r="A31" s="6"/>
      <c r="B31" s="23"/>
    </row>
    <row r="32" spans="1:2" x14ac:dyDescent="0.25">
      <c r="A32" s="6"/>
      <c r="B32" s="23"/>
    </row>
    <row r="33" spans="1:2" x14ac:dyDescent="0.25">
      <c r="A33" s="6"/>
      <c r="B33" s="23"/>
    </row>
    <row r="34" spans="1:2" x14ac:dyDescent="0.25">
      <c r="A34" s="6"/>
      <c r="B34" s="23"/>
    </row>
    <row r="35" spans="1:2" x14ac:dyDescent="0.25">
      <c r="A35" s="6"/>
      <c r="B35" s="23"/>
    </row>
    <row r="36" spans="1:2" x14ac:dyDescent="0.25">
      <c r="A36" s="6"/>
      <c r="B36" s="23"/>
    </row>
    <row r="37" spans="1:2" x14ac:dyDescent="0.25">
      <c r="A37" s="6"/>
      <c r="B37" s="23"/>
    </row>
    <row r="38" spans="1:2" x14ac:dyDescent="0.25">
      <c r="A38" s="6"/>
      <c r="B38" s="23"/>
    </row>
    <row r="39" spans="1:2" x14ac:dyDescent="0.25">
      <c r="A39" s="6"/>
      <c r="B39" s="23"/>
    </row>
    <row r="40" spans="1:2" x14ac:dyDescent="0.25">
      <c r="A40" s="6"/>
      <c r="B40" s="23"/>
    </row>
    <row r="41" spans="1:2" x14ac:dyDescent="0.25">
      <c r="A41" s="6"/>
      <c r="B41" s="23"/>
    </row>
    <row r="42" spans="1:2" x14ac:dyDescent="0.25">
      <c r="A42" s="6"/>
      <c r="B42" s="23"/>
    </row>
    <row r="43" spans="1:2" x14ac:dyDescent="0.25">
      <c r="A43" s="6"/>
      <c r="B43" s="23"/>
    </row>
    <row r="44" spans="1:2" x14ac:dyDescent="0.25">
      <c r="A44" s="6"/>
      <c r="B44" s="23"/>
    </row>
    <row r="45" spans="1:2" x14ac:dyDescent="0.25">
      <c r="A45" s="6"/>
      <c r="B45" s="23"/>
    </row>
    <row r="46" spans="1:2" x14ac:dyDescent="0.25">
      <c r="A46" s="6"/>
      <c r="B46" s="23"/>
    </row>
    <row r="47" spans="1:2" x14ac:dyDescent="0.25">
      <c r="A47" s="6"/>
      <c r="B47" s="23"/>
    </row>
    <row r="48" spans="1:2" x14ac:dyDescent="0.25">
      <c r="A48" s="6"/>
      <c r="B48" s="23"/>
    </row>
    <row r="49" spans="1:2" x14ac:dyDescent="0.25">
      <c r="A49" s="6"/>
      <c r="B49" s="23"/>
    </row>
    <row r="50" spans="1:2" x14ac:dyDescent="0.25">
      <c r="A50" s="6"/>
      <c r="B50" s="23"/>
    </row>
    <row r="51" spans="1:2" x14ac:dyDescent="0.25">
      <c r="A51" s="6"/>
      <c r="B51" s="23"/>
    </row>
    <row r="52" spans="1:2" x14ac:dyDescent="0.25">
      <c r="A52" s="6"/>
      <c r="B52" s="23"/>
    </row>
    <row r="53" spans="1:2" x14ac:dyDescent="0.25">
      <c r="A53" s="6"/>
      <c r="B53" s="23"/>
    </row>
    <row r="54" spans="1:2" x14ac:dyDescent="0.25">
      <c r="A54" s="6"/>
      <c r="B54" s="23"/>
    </row>
    <row r="55" spans="1:2" x14ac:dyDescent="0.25">
      <c r="A55" s="6"/>
      <c r="B55" s="23"/>
    </row>
    <row r="56" spans="1:2" x14ac:dyDescent="0.25">
      <c r="A56" s="6"/>
      <c r="B56" s="23"/>
    </row>
    <row r="57" spans="1:2" x14ac:dyDescent="0.25">
      <c r="A57" s="6"/>
      <c r="B57" s="23"/>
    </row>
    <row r="58" spans="1:2" x14ac:dyDescent="0.25">
      <c r="A58" s="6"/>
      <c r="B58" s="23"/>
    </row>
    <row r="59" spans="1:2" x14ac:dyDescent="0.25">
      <c r="A59" s="6"/>
      <c r="B59" s="23"/>
    </row>
    <row r="60" spans="1:2" x14ac:dyDescent="0.25">
      <c r="A60" s="6"/>
      <c r="B60" s="23"/>
    </row>
    <row r="61" spans="1:2" x14ac:dyDescent="0.25">
      <c r="A61" s="6"/>
      <c r="B61" s="23"/>
    </row>
    <row r="62" spans="1:2" x14ac:dyDescent="0.25">
      <c r="A62" s="6"/>
      <c r="B62" s="23"/>
    </row>
    <row r="63" spans="1:2" x14ac:dyDescent="0.25">
      <c r="A63" s="6"/>
      <c r="B63" s="23"/>
    </row>
    <row r="64" spans="1:2" x14ac:dyDescent="0.25">
      <c r="A64" s="6"/>
      <c r="B64" s="23"/>
    </row>
    <row r="65" spans="1:2" x14ac:dyDescent="0.25">
      <c r="A65" s="6"/>
      <c r="B65" s="23"/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StatSummary</vt:lpstr>
      <vt:lpstr>DailyStats</vt:lpstr>
      <vt:lpstr>Plots</vt:lpstr>
      <vt:lpstr>MWAT</vt:lpstr>
      <vt:lpstr>MWMT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2015-04-09T21:49:32Z</cp:lastPrinted>
  <dcterms:created xsi:type="dcterms:W3CDTF">2014-04-10T19:57:54Z</dcterms:created>
  <dcterms:modified xsi:type="dcterms:W3CDTF">2015-07-21T18:05:19Z</dcterms:modified>
</cp:coreProperties>
</file>