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<sst xmlns="http://schemas.openxmlformats.org/spreadsheetml/2006/main" count="167" uniqueCount="142">
  <si>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</si>
  <si>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</si>
  <si>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</si>
  <si>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</si>
  <si>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</si>
  <si>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</si>
  <si>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</si>
  <si>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</si>
  <si>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</si>
  <si>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</si>
  <si>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</si>
  <si>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</si>
  <si>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</si>
  <si>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</si>
  <si>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</si>
  <si>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</si>
  <si>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</si>
  <si>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</si>
  <si>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</si>
  <si>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</si>
  <si>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</si>
  <si>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</si>
  <si>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</si>
  <si>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</si>
  <si>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</si>
  <si>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</si>
  <si>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</si>
  <si>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</si>
  <si>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</si>
  <si>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</si>
  <si>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</si>
  <si>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</si>
  <si>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</si>
  <si>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</si>
  <si>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</si>
  <si>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</si>
  <si>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</si>
  <si>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</si>
  <si>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</si>
  <si>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</si>
  <si>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</si>
  <si>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</si>
  <si>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</si>
  <si>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</si>
  <si>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</si>
  <si>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</si>
  <si>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</si>
  <si>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</si>
  <si>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</si>
  <si>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</si>
  <si>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</si>
  <si>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</si>
  <si>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</si>
  <si>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</si>
  <si>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</si>
  <si>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</si>
  <si>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</si>
  <si>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</si>
  <si>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</si>
  <si>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</si>
  <si>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</si>
  <si>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</si>
  <si>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</si>
  <si>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</si>
  <si>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</si>
  <si>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</si>
  <si>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</si>
  <si>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</si>
  <si>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</si>
  <si>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</si>
  <si>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</si>
  <si>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</si>
  <si>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</si>
  <si>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</si>
  <si>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</si>
  <si>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</si>
  <si>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</si>
  <si>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</si>
  <si>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</si>
  <si>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</si>
  <si>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</si>
  <si>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</si>
  <si>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</si>
  <si>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</si>
  <si>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</si>
  <si>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</si>
  <si>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</si>
  <si>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</si>
  <si>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</si>
  <si>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</si>
  <si>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</si>
  <si>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</si>
  <si>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</si>
  <si>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</si>
  <si>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</si>
  <si>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</si>
  <si>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</si>
  <si>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</si>
  <si>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</si>
  <si>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</si>
  <si>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</si>
  <si>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</si>
  <si>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</si>
  <si>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</si>
  <si>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</si>
  <si>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</si>
  <si>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</si>
  <si>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</si>
  <si>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</si>
  <si>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</si>
  <si>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</si>
  <si>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</si>
  <si>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</si>
  <si>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</si>
  <si>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</si>
  <si>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</si>
  <si>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</si>
  <si>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</si>
  <si>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</si>
  <si>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</si>
  <si>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</si>
  <si>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</si>
  <si>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</si>
  <si>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</si>
  <si>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</si>
  <si>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</si>
  <si>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</si>
  <si>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</si>
  <si>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</si>
  <si>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</si>
  <si>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</si>
  <si>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</si>
  <si>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</si>
  <si>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</si>
  <si>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</si>
  <si>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</si>
  <si>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</si>
  <si>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</si>
  <si>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Prairie Creek at Wolf Creek Bridge</t>
  </si>
  <si>
    <t>prw</t>
  </si>
  <si>
    <t>water</t>
  </si>
  <si>
    <t>prw15w1_9759091_Summary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</si>
</sst>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4" fontId="16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22" fontId="0" fillId="0" borderId="0" xfId="0" applyNumberForma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14.768000000000001</c:v>
                </c:pt>
                <c:pt idx="1">
                  <c:v>14.648999999999999</c:v>
                </c:pt>
                <c:pt idx="2">
                  <c:v>14.17</c:v>
                </c:pt>
                <c:pt idx="3">
                  <c:v>14.816000000000001</c:v>
                </c:pt>
                <c:pt idx="4">
                  <c:v>14.409000000000001</c:v>
                </c:pt>
                <c:pt idx="5">
                  <c:v>14.218</c:v>
                </c:pt>
                <c:pt idx="6">
                  <c:v>14.409000000000001</c:v>
                </c:pt>
                <c:pt idx="7">
                  <c:v>14.194000000000001</c:v>
                </c:pt>
                <c:pt idx="8">
                  <c:v>14.026</c:v>
                </c:pt>
                <c:pt idx="9">
                  <c:v>13.93</c:v>
                </c:pt>
                <c:pt idx="10">
                  <c:v>14.146000000000001</c:v>
                </c:pt>
                <c:pt idx="11">
                  <c:v>14.696999999999999</c:v>
                </c:pt>
                <c:pt idx="12">
                  <c:v>14.696999999999999</c:v>
                </c:pt>
                <c:pt idx="13">
                  <c:v>14.721</c:v>
                </c:pt>
                <c:pt idx="14">
                  <c:v>15.055</c:v>
                </c:pt>
                <c:pt idx="15">
                  <c:v>15.103</c:v>
                </c:pt>
                <c:pt idx="16">
                  <c:v>15.151</c:v>
                </c:pt>
                <c:pt idx="17">
                  <c:v>14.768000000000001</c:v>
                </c:pt>
                <c:pt idx="18">
                  <c:v>15.007999999999999</c:v>
                </c:pt>
                <c:pt idx="19">
                  <c:v>15.151</c:v>
                </c:pt>
                <c:pt idx="20">
                  <c:v>14.912000000000001</c:v>
                </c:pt>
                <c:pt idx="21">
                  <c:v>14.577</c:v>
                </c:pt>
                <c:pt idx="22">
                  <c:v>14.864000000000001</c:v>
                </c:pt>
                <c:pt idx="23">
                  <c:v>14.744999999999999</c:v>
                </c:pt>
                <c:pt idx="24">
                  <c:v>14.625</c:v>
                </c:pt>
                <c:pt idx="25">
                  <c:v>14.84</c:v>
                </c:pt>
                <c:pt idx="26">
                  <c:v>15.055</c:v>
                </c:pt>
                <c:pt idx="27">
                  <c:v>15.342000000000001</c:v>
                </c:pt>
                <c:pt idx="28">
                  <c:v>15.676</c:v>
                </c:pt>
                <c:pt idx="29">
                  <c:v>15.318</c:v>
                </c:pt>
                <c:pt idx="30">
                  <c:v>15.103</c:v>
                </c:pt>
                <c:pt idx="31">
                  <c:v>14.864000000000001</c:v>
                </c:pt>
                <c:pt idx="32">
                  <c:v>14.888</c:v>
                </c:pt>
                <c:pt idx="33">
                  <c:v>14.888</c:v>
                </c:pt>
                <c:pt idx="34">
                  <c:v>14.744999999999999</c:v>
                </c:pt>
                <c:pt idx="35">
                  <c:v>14.912000000000001</c:v>
                </c:pt>
                <c:pt idx="36">
                  <c:v>14.696999999999999</c:v>
                </c:pt>
                <c:pt idx="37">
                  <c:v>14.553000000000001</c:v>
                </c:pt>
                <c:pt idx="38">
                  <c:v>14.792</c:v>
                </c:pt>
                <c:pt idx="39">
                  <c:v>15.175000000000001</c:v>
                </c:pt>
                <c:pt idx="40">
                  <c:v>14.816000000000001</c:v>
                </c:pt>
                <c:pt idx="41">
                  <c:v>14.888</c:v>
                </c:pt>
                <c:pt idx="42">
                  <c:v>15.031000000000001</c:v>
                </c:pt>
                <c:pt idx="43">
                  <c:v>14.648999999999999</c:v>
                </c:pt>
                <c:pt idx="44">
                  <c:v>15.031000000000001</c:v>
                </c:pt>
                <c:pt idx="45">
                  <c:v>15.199</c:v>
                </c:pt>
                <c:pt idx="46">
                  <c:v>15.007999999999999</c:v>
                </c:pt>
                <c:pt idx="47">
                  <c:v>14.792</c:v>
                </c:pt>
                <c:pt idx="48">
                  <c:v>14.409000000000001</c:v>
                </c:pt>
                <c:pt idx="49">
                  <c:v>14.218</c:v>
                </c:pt>
                <c:pt idx="50">
                  <c:v>14.409000000000001</c:v>
                </c:pt>
                <c:pt idx="51">
                  <c:v>14.433</c:v>
                </c:pt>
                <c:pt idx="52">
                  <c:v>14.29</c:v>
                </c:pt>
                <c:pt idx="53">
                  <c:v>14.361000000000001</c:v>
                </c:pt>
                <c:pt idx="54">
                  <c:v>14.266</c:v>
                </c:pt>
                <c:pt idx="55">
                  <c:v>14.529</c:v>
                </c:pt>
                <c:pt idx="56">
                  <c:v>14.696999999999999</c:v>
                </c:pt>
                <c:pt idx="57">
                  <c:v>14.529</c:v>
                </c:pt>
                <c:pt idx="58">
                  <c:v>14.816000000000001</c:v>
                </c:pt>
                <c:pt idx="59">
                  <c:v>15.581</c:v>
                </c:pt>
                <c:pt idx="60">
                  <c:v>15.342000000000001</c:v>
                </c:pt>
                <c:pt idx="61">
                  <c:v>15.007999999999999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14.2</c:v>
                </c:pt>
                <c:pt idx="1">
                  <c:v>14.24</c:v>
                </c:pt>
                <c:pt idx="2">
                  <c:v>13.9</c:v>
                </c:pt>
                <c:pt idx="3">
                  <c:v>14.185</c:v>
                </c:pt>
                <c:pt idx="4">
                  <c:v>14.134</c:v>
                </c:pt>
                <c:pt idx="5">
                  <c:v>14.05</c:v>
                </c:pt>
                <c:pt idx="6">
                  <c:v>14.023999999999999</c:v>
                </c:pt>
                <c:pt idx="7">
                  <c:v>14.002000000000001</c:v>
                </c:pt>
                <c:pt idx="8">
                  <c:v>13.887</c:v>
                </c:pt>
                <c:pt idx="9">
                  <c:v>13.798</c:v>
                </c:pt>
                <c:pt idx="10">
                  <c:v>13.901999999999999</c:v>
                </c:pt>
                <c:pt idx="11">
                  <c:v>14.159000000000001</c:v>
                </c:pt>
                <c:pt idx="12">
                  <c:v>14.265000000000001</c:v>
                </c:pt>
                <c:pt idx="13">
                  <c:v>14.432</c:v>
                </c:pt>
                <c:pt idx="14">
                  <c:v>14.455</c:v>
                </c:pt>
                <c:pt idx="15">
                  <c:v>14.5</c:v>
                </c:pt>
                <c:pt idx="16">
                  <c:v>14.542</c:v>
                </c:pt>
                <c:pt idx="17">
                  <c:v>14.35</c:v>
                </c:pt>
                <c:pt idx="18">
                  <c:v>14.409000000000001</c:v>
                </c:pt>
                <c:pt idx="19">
                  <c:v>14.734999999999999</c:v>
                </c:pt>
                <c:pt idx="20">
                  <c:v>14.599</c:v>
                </c:pt>
                <c:pt idx="21">
                  <c:v>14.146000000000001</c:v>
                </c:pt>
                <c:pt idx="22">
                  <c:v>14.411</c:v>
                </c:pt>
                <c:pt idx="23">
                  <c:v>14.178000000000001</c:v>
                </c:pt>
                <c:pt idx="24">
                  <c:v>14.316000000000001</c:v>
                </c:pt>
                <c:pt idx="25">
                  <c:v>14.433</c:v>
                </c:pt>
                <c:pt idx="26">
                  <c:v>14.51</c:v>
                </c:pt>
                <c:pt idx="27">
                  <c:v>14.59</c:v>
                </c:pt>
                <c:pt idx="28">
                  <c:v>15.023</c:v>
                </c:pt>
                <c:pt idx="29">
                  <c:v>14.936999999999999</c:v>
                </c:pt>
                <c:pt idx="30">
                  <c:v>14.715999999999999</c:v>
                </c:pt>
                <c:pt idx="31">
                  <c:v>14.702</c:v>
                </c:pt>
                <c:pt idx="32">
                  <c:v>14.718</c:v>
                </c:pt>
                <c:pt idx="33">
                  <c:v>14.736000000000001</c:v>
                </c:pt>
                <c:pt idx="34">
                  <c:v>14.634</c:v>
                </c:pt>
                <c:pt idx="35">
                  <c:v>14.596</c:v>
                </c:pt>
                <c:pt idx="36">
                  <c:v>14.217000000000001</c:v>
                </c:pt>
                <c:pt idx="37">
                  <c:v>14.241</c:v>
                </c:pt>
                <c:pt idx="38">
                  <c:v>14.286</c:v>
                </c:pt>
                <c:pt idx="39">
                  <c:v>14.653</c:v>
                </c:pt>
                <c:pt idx="40">
                  <c:v>14.464</c:v>
                </c:pt>
                <c:pt idx="41">
                  <c:v>14.74</c:v>
                </c:pt>
                <c:pt idx="42">
                  <c:v>14.65</c:v>
                </c:pt>
                <c:pt idx="43">
                  <c:v>14.353999999999999</c:v>
                </c:pt>
                <c:pt idx="44">
                  <c:v>14.617000000000001</c:v>
                </c:pt>
                <c:pt idx="45">
                  <c:v>14.759</c:v>
                </c:pt>
                <c:pt idx="46">
                  <c:v>14.515000000000001</c:v>
                </c:pt>
                <c:pt idx="47">
                  <c:v>14.352</c:v>
                </c:pt>
                <c:pt idx="48">
                  <c:v>14.207000000000001</c:v>
                </c:pt>
                <c:pt idx="49">
                  <c:v>14.112</c:v>
                </c:pt>
                <c:pt idx="50">
                  <c:v>14.119</c:v>
                </c:pt>
                <c:pt idx="51">
                  <c:v>13.968</c:v>
                </c:pt>
                <c:pt idx="52">
                  <c:v>13.94</c:v>
                </c:pt>
                <c:pt idx="53">
                  <c:v>14.173999999999999</c:v>
                </c:pt>
                <c:pt idx="54">
                  <c:v>14.177</c:v>
                </c:pt>
                <c:pt idx="55">
                  <c:v>14.214</c:v>
                </c:pt>
                <c:pt idx="56">
                  <c:v>14.297000000000001</c:v>
                </c:pt>
                <c:pt idx="57">
                  <c:v>14.038</c:v>
                </c:pt>
                <c:pt idx="58">
                  <c:v>14.462</c:v>
                </c:pt>
                <c:pt idx="59">
                  <c:v>15.13</c:v>
                </c:pt>
                <c:pt idx="60">
                  <c:v>15.086</c:v>
                </c:pt>
                <c:pt idx="61">
                  <c:v>14.667999999999999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13.57</c:v>
                </c:pt>
                <c:pt idx="1">
                  <c:v>13.786</c:v>
                </c:pt>
                <c:pt idx="2">
                  <c:v>13.497</c:v>
                </c:pt>
                <c:pt idx="3">
                  <c:v>13.522</c:v>
                </c:pt>
                <c:pt idx="4">
                  <c:v>13.834</c:v>
                </c:pt>
                <c:pt idx="5">
                  <c:v>13.882</c:v>
                </c:pt>
                <c:pt idx="6">
                  <c:v>13.641999999999999</c:v>
                </c:pt>
                <c:pt idx="7">
                  <c:v>13.786</c:v>
                </c:pt>
                <c:pt idx="8">
                  <c:v>13.786</c:v>
                </c:pt>
                <c:pt idx="9">
                  <c:v>13.666</c:v>
                </c:pt>
                <c:pt idx="10">
                  <c:v>13.666</c:v>
                </c:pt>
                <c:pt idx="11">
                  <c:v>13.593999999999999</c:v>
                </c:pt>
                <c:pt idx="12">
                  <c:v>13.666</c:v>
                </c:pt>
                <c:pt idx="13">
                  <c:v>14.17</c:v>
                </c:pt>
                <c:pt idx="14">
                  <c:v>13.81</c:v>
                </c:pt>
                <c:pt idx="15">
                  <c:v>13.738</c:v>
                </c:pt>
                <c:pt idx="16">
                  <c:v>13.834</c:v>
                </c:pt>
                <c:pt idx="17">
                  <c:v>13.858000000000001</c:v>
                </c:pt>
                <c:pt idx="18">
                  <c:v>13.69</c:v>
                </c:pt>
                <c:pt idx="19">
                  <c:v>14.337</c:v>
                </c:pt>
                <c:pt idx="20">
                  <c:v>14.361000000000001</c:v>
                </c:pt>
                <c:pt idx="21">
                  <c:v>13.593999999999999</c:v>
                </c:pt>
                <c:pt idx="22">
                  <c:v>14.002000000000001</c:v>
                </c:pt>
                <c:pt idx="23">
                  <c:v>13.449</c:v>
                </c:pt>
                <c:pt idx="24">
                  <c:v>13.978</c:v>
                </c:pt>
                <c:pt idx="25">
                  <c:v>13.906000000000001</c:v>
                </c:pt>
                <c:pt idx="26">
                  <c:v>13.858000000000001</c:v>
                </c:pt>
                <c:pt idx="27">
                  <c:v>13.714</c:v>
                </c:pt>
                <c:pt idx="28">
                  <c:v>14.266</c:v>
                </c:pt>
                <c:pt idx="29">
                  <c:v>14.457000000000001</c:v>
                </c:pt>
                <c:pt idx="30">
                  <c:v>14.194000000000001</c:v>
                </c:pt>
                <c:pt idx="31">
                  <c:v>14.577</c:v>
                </c:pt>
                <c:pt idx="32">
                  <c:v>14.553000000000001</c:v>
                </c:pt>
                <c:pt idx="33">
                  <c:v>14.553000000000001</c:v>
                </c:pt>
                <c:pt idx="34">
                  <c:v>14.553000000000001</c:v>
                </c:pt>
                <c:pt idx="35">
                  <c:v>14.337</c:v>
                </c:pt>
                <c:pt idx="36">
                  <c:v>13.593999999999999</c:v>
                </c:pt>
                <c:pt idx="37">
                  <c:v>13.834</c:v>
                </c:pt>
                <c:pt idx="38">
                  <c:v>13.786</c:v>
                </c:pt>
                <c:pt idx="39">
                  <c:v>14.194000000000001</c:v>
                </c:pt>
                <c:pt idx="40">
                  <c:v>13.906000000000001</c:v>
                </c:pt>
                <c:pt idx="41">
                  <c:v>14.601000000000001</c:v>
                </c:pt>
                <c:pt idx="42">
                  <c:v>14.242000000000001</c:v>
                </c:pt>
                <c:pt idx="43">
                  <c:v>13.882</c:v>
                </c:pt>
                <c:pt idx="44">
                  <c:v>14.17</c:v>
                </c:pt>
                <c:pt idx="45">
                  <c:v>14.266</c:v>
                </c:pt>
                <c:pt idx="46">
                  <c:v>13.93</c:v>
                </c:pt>
                <c:pt idx="47">
                  <c:v>13.81</c:v>
                </c:pt>
                <c:pt idx="48">
                  <c:v>13.882</c:v>
                </c:pt>
                <c:pt idx="49">
                  <c:v>14.026</c:v>
                </c:pt>
                <c:pt idx="50">
                  <c:v>13.906000000000001</c:v>
                </c:pt>
                <c:pt idx="51">
                  <c:v>13.497</c:v>
                </c:pt>
                <c:pt idx="52">
                  <c:v>13.425000000000001</c:v>
                </c:pt>
                <c:pt idx="53">
                  <c:v>14.002000000000001</c:v>
                </c:pt>
                <c:pt idx="54">
                  <c:v>14.05</c:v>
                </c:pt>
                <c:pt idx="55">
                  <c:v>13.954000000000001</c:v>
                </c:pt>
                <c:pt idx="56">
                  <c:v>13.93</c:v>
                </c:pt>
                <c:pt idx="57">
                  <c:v>13.425000000000001</c:v>
                </c:pt>
                <c:pt idx="58">
                  <c:v>14.122</c:v>
                </c:pt>
                <c:pt idx="59">
                  <c:v>14.721</c:v>
                </c:pt>
                <c:pt idx="60">
                  <c:v>14.888</c:v>
                </c:pt>
                <c:pt idx="61">
                  <c:v>14.194000000000001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85920"/>
        <c:axId val="167987840"/>
      </c:scatterChart>
      <c:valAx>
        <c:axId val="16798592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987840"/>
        <c:crosses val="autoZero"/>
        <c:crossBetween val="midCat"/>
      </c:valAx>
      <c:valAx>
        <c:axId val="16798784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9859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1.198</c:v>
                </c:pt>
                <c:pt idx="1">
                  <c:v>0.86299999999999999</c:v>
                </c:pt>
                <c:pt idx="2">
                  <c:v>0.67300000000000004</c:v>
                </c:pt>
                <c:pt idx="3">
                  <c:v>1.294</c:v>
                </c:pt>
                <c:pt idx="4">
                  <c:v>0.57499999999999996</c:v>
                </c:pt>
                <c:pt idx="5">
                  <c:v>0.33600000000000002</c:v>
                </c:pt>
                <c:pt idx="6">
                  <c:v>0.76700000000000002</c:v>
                </c:pt>
                <c:pt idx="7">
                  <c:v>0.40799999999999997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0.48</c:v>
                </c:pt>
                <c:pt idx="11">
                  <c:v>1.103</c:v>
                </c:pt>
                <c:pt idx="12">
                  <c:v>1.0309999999999999</c:v>
                </c:pt>
                <c:pt idx="13">
                  <c:v>0.55100000000000005</c:v>
                </c:pt>
                <c:pt idx="14">
                  <c:v>1.2450000000000001</c:v>
                </c:pt>
                <c:pt idx="15">
                  <c:v>1.365</c:v>
                </c:pt>
                <c:pt idx="16">
                  <c:v>1.3169999999999999</c:v>
                </c:pt>
                <c:pt idx="17">
                  <c:v>0.91</c:v>
                </c:pt>
                <c:pt idx="18">
                  <c:v>1.3180000000000001</c:v>
                </c:pt>
                <c:pt idx="19">
                  <c:v>0.81399999999999995</c:v>
                </c:pt>
                <c:pt idx="20">
                  <c:v>0.55100000000000005</c:v>
                </c:pt>
                <c:pt idx="21">
                  <c:v>0.98299999999999998</c:v>
                </c:pt>
                <c:pt idx="22">
                  <c:v>0.86199999999999999</c:v>
                </c:pt>
                <c:pt idx="23">
                  <c:v>1.296</c:v>
                </c:pt>
                <c:pt idx="24">
                  <c:v>0.64700000000000002</c:v>
                </c:pt>
                <c:pt idx="25">
                  <c:v>0.93400000000000005</c:v>
                </c:pt>
                <c:pt idx="26">
                  <c:v>1.1970000000000001</c:v>
                </c:pt>
                <c:pt idx="27">
                  <c:v>1.6279999999999999</c:v>
                </c:pt>
                <c:pt idx="28">
                  <c:v>1.41</c:v>
                </c:pt>
                <c:pt idx="29">
                  <c:v>0.86099999999999999</c:v>
                </c:pt>
                <c:pt idx="30">
                  <c:v>0.90900000000000003</c:v>
                </c:pt>
                <c:pt idx="31">
                  <c:v>0.28699999999999998</c:v>
                </c:pt>
                <c:pt idx="32">
                  <c:v>0.33500000000000002</c:v>
                </c:pt>
                <c:pt idx="33">
                  <c:v>0.33500000000000002</c:v>
                </c:pt>
                <c:pt idx="34">
                  <c:v>0.192</c:v>
                </c:pt>
                <c:pt idx="35">
                  <c:v>0.57499999999999996</c:v>
                </c:pt>
                <c:pt idx="36">
                  <c:v>1.103</c:v>
                </c:pt>
                <c:pt idx="37">
                  <c:v>0.71899999999999997</c:v>
                </c:pt>
                <c:pt idx="38">
                  <c:v>1.006</c:v>
                </c:pt>
                <c:pt idx="39">
                  <c:v>0.98099999999999998</c:v>
                </c:pt>
                <c:pt idx="40">
                  <c:v>0.91</c:v>
                </c:pt>
                <c:pt idx="41">
                  <c:v>0.28699999999999998</c:v>
                </c:pt>
                <c:pt idx="42">
                  <c:v>0.78900000000000003</c:v>
                </c:pt>
                <c:pt idx="43">
                  <c:v>0.76700000000000002</c:v>
                </c:pt>
                <c:pt idx="44">
                  <c:v>0.86099999999999999</c:v>
                </c:pt>
                <c:pt idx="45">
                  <c:v>0.93300000000000005</c:v>
                </c:pt>
                <c:pt idx="46">
                  <c:v>1.0780000000000001</c:v>
                </c:pt>
                <c:pt idx="47">
                  <c:v>0.98199999999999998</c:v>
                </c:pt>
                <c:pt idx="48">
                  <c:v>0.52700000000000002</c:v>
                </c:pt>
                <c:pt idx="49">
                  <c:v>0.192</c:v>
                </c:pt>
                <c:pt idx="50">
                  <c:v>0.503</c:v>
                </c:pt>
                <c:pt idx="51">
                  <c:v>0.93600000000000005</c:v>
                </c:pt>
                <c:pt idx="52">
                  <c:v>0.86499999999999999</c:v>
                </c:pt>
                <c:pt idx="53">
                  <c:v>0.35899999999999999</c:v>
                </c:pt>
                <c:pt idx="54">
                  <c:v>0.216</c:v>
                </c:pt>
                <c:pt idx="55">
                  <c:v>0.57499999999999996</c:v>
                </c:pt>
                <c:pt idx="56">
                  <c:v>0.76700000000000002</c:v>
                </c:pt>
                <c:pt idx="57">
                  <c:v>1.1040000000000001</c:v>
                </c:pt>
                <c:pt idx="58">
                  <c:v>0.69399999999999995</c:v>
                </c:pt>
                <c:pt idx="59">
                  <c:v>0.86</c:v>
                </c:pt>
                <c:pt idx="60">
                  <c:v>0.45400000000000001</c:v>
                </c:pt>
                <c:pt idx="61">
                  <c:v>0.81399999999999995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1.198</c:v>
                </c:pt>
                <c:pt idx="1">
                  <c:v>0.86299999999999999</c:v>
                </c:pt>
                <c:pt idx="2">
                  <c:v>0.67300000000000004</c:v>
                </c:pt>
                <c:pt idx="3">
                  <c:v>1.294</c:v>
                </c:pt>
                <c:pt idx="4">
                  <c:v>0.57499999999999996</c:v>
                </c:pt>
                <c:pt idx="5">
                  <c:v>0.33600000000000002</c:v>
                </c:pt>
                <c:pt idx="6">
                  <c:v>0.76700000000000002</c:v>
                </c:pt>
                <c:pt idx="7">
                  <c:v>0.40799999999999997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0.48</c:v>
                </c:pt>
                <c:pt idx="11">
                  <c:v>1.103</c:v>
                </c:pt>
                <c:pt idx="12">
                  <c:v>1.0309999999999999</c:v>
                </c:pt>
                <c:pt idx="13">
                  <c:v>0.55100000000000005</c:v>
                </c:pt>
                <c:pt idx="14">
                  <c:v>1.2450000000000001</c:v>
                </c:pt>
                <c:pt idx="15">
                  <c:v>1.365</c:v>
                </c:pt>
                <c:pt idx="16">
                  <c:v>1.3169999999999999</c:v>
                </c:pt>
                <c:pt idx="17">
                  <c:v>0.91</c:v>
                </c:pt>
                <c:pt idx="18">
                  <c:v>1.3180000000000001</c:v>
                </c:pt>
                <c:pt idx="19">
                  <c:v>0.81399999999999995</c:v>
                </c:pt>
                <c:pt idx="20">
                  <c:v>0.55100000000000005</c:v>
                </c:pt>
                <c:pt idx="21">
                  <c:v>0.98299999999999998</c:v>
                </c:pt>
                <c:pt idx="22">
                  <c:v>0.86199999999999999</c:v>
                </c:pt>
                <c:pt idx="23">
                  <c:v>1.296</c:v>
                </c:pt>
                <c:pt idx="24">
                  <c:v>0.64700000000000002</c:v>
                </c:pt>
                <c:pt idx="25">
                  <c:v>0.93400000000000005</c:v>
                </c:pt>
                <c:pt idx="26">
                  <c:v>1.1970000000000001</c:v>
                </c:pt>
                <c:pt idx="27">
                  <c:v>1.6279999999999999</c:v>
                </c:pt>
                <c:pt idx="28">
                  <c:v>1.41</c:v>
                </c:pt>
                <c:pt idx="29">
                  <c:v>0.86099999999999999</c:v>
                </c:pt>
                <c:pt idx="30">
                  <c:v>0.90900000000000003</c:v>
                </c:pt>
                <c:pt idx="31">
                  <c:v>0.28699999999999998</c:v>
                </c:pt>
                <c:pt idx="32">
                  <c:v>0.33500000000000002</c:v>
                </c:pt>
                <c:pt idx="33">
                  <c:v>0.33500000000000002</c:v>
                </c:pt>
                <c:pt idx="34">
                  <c:v>0.192</c:v>
                </c:pt>
                <c:pt idx="35">
                  <c:v>0.57499999999999996</c:v>
                </c:pt>
                <c:pt idx="36">
                  <c:v>1.103</c:v>
                </c:pt>
                <c:pt idx="37">
                  <c:v>0.71899999999999997</c:v>
                </c:pt>
                <c:pt idx="38">
                  <c:v>1.006</c:v>
                </c:pt>
                <c:pt idx="39">
                  <c:v>0.98099999999999998</c:v>
                </c:pt>
                <c:pt idx="40">
                  <c:v>0.91</c:v>
                </c:pt>
                <c:pt idx="41">
                  <c:v>0.28699999999999998</c:v>
                </c:pt>
                <c:pt idx="42">
                  <c:v>0.78900000000000003</c:v>
                </c:pt>
                <c:pt idx="43">
                  <c:v>0.76700000000000002</c:v>
                </c:pt>
                <c:pt idx="44">
                  <c:v>0.86099999999999999</c:v>
                </c:pt>
                <c:pt idx="45">
                  <c:v>0.93300000000000005</c:v>
                </c:pt>
                <c:pt idx="46">
                  <c:v>1.0780000000000001</c:v>
                </c:pt>
                <c:pt idx="47">
                  <c:v>0.98199999999999998</c:v>
                </c:pt>
                <c:pt idx="48">
                  <c:v>0.52700000000000002</c:v>
                </c:pt>
                <c:pt idx="49">
                  <c:v>0.192</c:v>
                </c:pt>
                <c:pt idx="50">
                  <c:v>0.503</c:v>
                </c:pt>
                <c:pt idx="51">
                  <c:v>0.93600000000000005</c:v>
                </c:pt>
                <c:pt idx="52">
                  <c:v>0.86499999999999999</c:v>
                </c:pt>
                <c:pt idx="53">
                  <c:v>0.35899999999999999</c:v>
                </c:pt>
                <c:pt idx="54">
                  <c:v>0.216</c:v>
                </c:pt>
                <c:pt idx="55">
                  <c:v>0.57499999999999996</c:v>
                </c:pt>
                <c:pt idx="56">
                  <c:v>0.76700000000000002</c:v>
                </c:pt>
                <c:pt idx="57">
                  <c:v>1.1040000000000001</c:v>
                </c:pt>
                <c:pt idx="58">
                  <c:v>0.69399999999999995</c:v>
                </c:pt>
                <c:pt idx="59">
                  <c:v>0.86</c:v>
                </c:pt>
                <c:pt idx="60">
                  <c:v>0.45400000000000001</c:v>
                </c:pt>
                <c:pt idx="61">
                  <c:v>0.81399999999999995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00672"/>
        <c:axId val="186304384"/>
      </c:scatterChart>
      <c:valAx>
        <c:axId val="18630067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04384"/>
        <c:crosses val="autoZero"/>
        <c:crossBetween val="midCat"/>
      </c:valAx>
      <c:valAx>
        <c:axId val="186304384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006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14.4912857142857</c:v>
                </c:pt>
                <c:pt idx="1">
                  <c:v>14.4092857142857</c:v>
                </c:pt>
                <c:pt idx="2">
                  <c:v>14.320285714285699</c:v>
                </c:pt>
                <c:pt idx="3">
                  <c:v>14.286</c:v>
                </c:pt>
                <c:pt idx="4">
                  <c:v>14.1902857142857</c:v>
                </c:pt>
                <c:pt idx="5">
                  <c:v>14.2314285714286</c:v>
                </c:pt>
                <c:pt idx="6">
                  <c:v>14.2998571428571</c:v>
                </c:pt>
                <c:pt idx="7">
                  <c:v>14.344428571428599</c:v>
                </c:pt>
                <c:pt idx="8">
                  <c:v>14.4674285714286</c:v>
                </c:pt>
                <c:pt idx="9">
                  <c:v>14.621285714285699</c:v>
                </c:pt>
                <c:pt idx="10">
                  <c:v>14.7957142857143</c:v>
                </c:pt>
                <c:pt idx="11">
                  <c:v>14.8845714285714</c:v>
                </c:pt>
                <c:pt idx="12">
                  <c:v>14.929</c:v>
                </c:pt>
                <c:pt idx="13">
                  <c:v>14.993857142857101</c:v>
                </c:pt>
                <c:pt idx="14">
                  <c:v>15.0211428571429</c:v>
                </c:pt>
                <c:pt idx="15">
                  <c:v>14.9528571428571</c:v>
                </c:pt>
                <c:pt idx="16">
                  <c:v>14.9187142857143</c:v>
                </c:pt>
                <c:pt idx="17">
                  <c:v>14.8607142857143</c:v>
                </c:pt>
                <c:pt idx="18">
                  <c:v>14.840285714285701</c:v>
                </c:pt>
                <c:pt idx="19">
                  <c:v>14.8162857142857</c:v>
                </c:pt>
                <c:pt idx="20">
                  <c:v>14.802571428571399</c:v>
                </c:pt>
                <c:pt idx="21">
                  <c:v>14.864000000000001</c:v>
                </c:pt>
                <c:pt idx="22">
                  <c:v>15.021000000000001</c:v>
                </c:pt>
                <c:pt idx="23">
                  <c:v>15.085857142857099</c:v>
                </c:pt>
                <c:pt idx="24">
                  <c:v>15.137</c:v>
                </c:pt>
                <c:pt idx="25">
                  <c:v>15.1711428571429</c:v>
                </c:pt>
                <c:pt idx="26">
                  <c:v>15.178000000000001</c:v>
                </c:pt>
                <c:pt idx="27">
                  <c:v>15.154142857142901</c:v>
                </c:pt>
                <c:pt idx="28">
                  <c:v>15.0688571428571</c:v>
                </c:pt>
                <c:pt idx="29">
                  <c:v>14.9597142857143</c:v>
                </c:pt>
                <c:pt idx="30">
                  <c:v>14.871</c:v>
                </c:pt>
                <c:pt idx="31">
                  <c:v>14.7924285714286</c:v>
                </c:pt>
                <c:pt idx="32">
                  <c:v>14.782142857142899</c:v>
                </c:pt>
                <c:pt idx="33">
                  <c:v>14.8231428571429</c:v>
                </c:pt>
                <c:pt idx="34">
                  <c:v>14.8128571428571</c:v>
                </c:pt>
                <c:pt idx="35">
                  <c:v>14.833285714285701</c:v>
                </c:pt>
                <c:pt idx="36">
                  <c:v>14.8502857142857</c:v>
                </c:pt>
                <c:pt idx="37">
                  <c:v>14.8434285714286</c:v>
                </c:pt>
                <c:pt idx="38">
                  <c:v>14.9117142857143</c:v>
                </c:pt>
                <c:pt idx="39">
                  <c:v>14.9698571428571</c:v>
                </c:pt>
                <c:pt idx="40">
                  <c:v>14.946</c:v>
                </c:pt>
                <c:pt idx="41">
                  <c:v>14.9425714285714</c:v>
                </c:pt>
                <c:pt idx="42">
                  <c:v>14.8741428571429</c:v>
                </c:pt>
                <c:pt idx="43">
                  <c:v>14.757999999999999</c:v>
                </c:pt>
                <c:pt idx="44">
                  <c:v>14.7237142857143</c:v>
                </c:pt>
                <c:pt idx="45">
                  <c:v>14.638285714285701</c:v>
                </c:pt>
                <c:pt idx="46">
                  <c:v>14.508428571428601</c:v>
                </c:pt>
                <c:pt idx="47">
                  <c:v>14.416</c:v>
                </c:pt>
                <c:pt idx="48">
                  <c:v>14.3408571428571</c:v>
                </c:pt>
                <c:pt idx="49">
                  <c:v>14.358000000000001</c:v>
                </c:pt>
                <c:pt idx="50">
                  <c:v>14.4264285714286</c:v>
                </c:pt>
                <c:pt idx="51">
                  <c:v>14.443571428571399</c:v>
                </c:pt>
                <c:pt idx="52">
                  <c:v>14.4982857142857</c:v>
                </c:pt>
                <c:pt idx="53">
                  <c:v>14.682714285714299</c:v>
                </c:pt>
                <c:pt idx="54">
                  <c:v>14.822857142857099</c:v>
                </c:pt>
                <c:pt idx="55">
                  <c:v>14.928857142857099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14.104803571428601</c:v>
                </c:pt>
                <c:pt idx="1">
                  <c:v>14.0765178571429</c:v>
                </c:pt>
                <c:pt idx="2">
                  <c:v>14.026005952381</c:v>
                </c:pt>
                <c:pt idx="3">
                  <c:v>14.011369047619</c:v>
                </c:pt>
                <c:pt idx="4">
                  <c:v>13.9708898809524</c:v>
                </c:pt>
                <c:pt idx="5">
                  <c:v>13.974401785714299</c:v>
                </c:pt>
                <c:pt idx="6">
                  <c:v>14.0051875</c:v>
                </c:pt>
                <c:pt idx="7">
                  <c:v>14.0635625</c:v>
                </c:pt>
                <c:pt idx="8">
                  <c:v>14.1283422619048</c:v>
                </c:pt>
                <c:pt idx="9">
                  <c:v>14.2159613095238</c:v>
                </c:pt>
                <c:pt idx="10">
                  <c:v>14.3222113095238</c:v>
                </c:pt>
                <c:pt idx="11">
                  <c:v>14.3862648809524</c:v>
                </c:pt>
                <c:pt idx="12">
                  <c:v>14.4219791666667</c:v>
                </c:pt>
                <c:pt idx="13">
                  <c:v>14.489020833333299</c:v>
                </c:pt>
                <c:pt idx="14">
                  <c:v>14.512863095238099</c:v>
                </c:pt>
                <c:pt idx="15">
                  <c:v>14.468660714285701</c:v>
                </c:pt>
                <c:pt idx="16">
                  <c:v>14.456011904761899</c:v>
                </c:pt>
                <c:pt idx="17">
                  <c:v>14.4040416666667</c:v>
                </c:pt>
                <c:pt idx="18">
                  <c:v>14.399130952381</c:v>
                </c:pt>
                <c:pt idx="19">
                  <c:v>14.4025863095238</c:v>
                </c:pt>
                <c:pt idx="20">
                  <c:v>14.3704672619048</c:v>
                </c:pt>
                <c:pt idx="21">
                  <c:v>14.3692023809524</c:v>
                </c:pt>
                <c:pt idx="22">
                  <c:v>14.494571428571399</c:v>
                </c:pt>
                <c:pt idx="23">
                  <c:v>14.5696279761905</c:v>
                </c:pt>
                <c:pt idx="24">
                  <c:v>14.646479166666699</c:v>
                </c:pt>
                <c:pt idx="25">
                  <c:v>14.7016547619048</c:v>
                </c:pt>
                <c:pt idx="26">
                  <c:v>14.742342261904801</c:v>
                </c:pt>
                <c:pt idx="27">
                  <c:v>14.7746369047619</c:v>
                </c:pt>
                <c:pt idx="28">
                  <c:v>14.7808630952381</c:v>
                </c:pt>
                <c:pt idx="29">
                  <c:v>14.719880952381001</c:v>
                </c:pt>
                <c:pt idx="30">
                  <c:v>14.617074404761899</c:v>
                </c:pt>
                <c:pt idx="31">
                  <c:v>14.5491607142857</c:v>
                </c:pt>
                <c:pt idx="32">
                  <c:v>14.489761904761901</c:v>
                </c:pt>
                <c:pt idx="33">
                  <c:v>14.4804851190476</c:v>
                </c:pt>
                <c:pt idx="34">
                  <c:v>14.441577380952401</c:v>
                </c:pt>
                <c:pt idx="35">
                  <c:v>14.456654761904799</c:v>
                </c:pt>
                <c:pt idx="36">
                  <c:v>14.4642916666667</c:v>
                </c:pt>
                <c:pt idx="37">
                  <c:v>14.483845238095199</c:v>
                </c:pt>
                <c:pt idx="38">
                  <c:v>14.5376607142857</c:v>
                </c:pt>
                <c:pt idx="39">
                  <c:v>14.6052202380952</c:v>
                </c:pt>
                <c:pt idx="40">
                  <c:v>14.5854880952381</c:v>
                </c:pt>
                <c:pt idx="41">
                  <c:v>14.5695833333333</c:v>
                </c:pt>
                <c:pt idx="42">
                  <c:v>14.4934613095238</c:v>
                </c:pt>
                <c:pt idx="43">
                  <c:v>14.4166458333333</c:v>
                </c:pt>
                <c:pt idx="44">
                  <c:v>14.383062499999999</c:v>
                </c:pt>
                <c:pt idx="45">
                  <c:v>14.290267857142901</c:v>
                </c:pt>
                <c:pt idx="46">
                  <c:v>14.173199404761901</c:v>
                </c:pt>
                <c:pt idx="47">
                  <c:v>14.124467261904799</c:v>
                </c:pt>
                <c:pt idx="48">
                  <c:v>14.0994196428571</c:v>
                </c:pt>
                <c:pt idx="49">
                  <c:v>14.100494047619</c:v>
                </c:pt>
                <c:pt idx="50">
                  <c:v>14.126934523809499</c:v>
                </c:pt>
                <c:pt idx="51">
                  <c:v>14.115327380952399</c:v>
                </c:pt>
                <c:pt idx="52">
                  <c:v>14.1859136904762</c:v>
                </c:pt>
                <c:pt idx="53">
                  <c:v>14.355919642857099</c:v>
                </c:pt>
                <c:pt idx="54">
                  <c:v>14.486178571428599</c:v>
                </c:pt>
                <c:pt idx="55">
                  <c:v>14.55625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70848"/>
        <c:axId val="189882752"/>
      </c:scatterChart>
      <c:valAx>
        <c:axId val="18987084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82752"/>
        <c:crosses val="autoZero"/>
        <c:crossBetween val="midCat"/>
      </c:valAx>
      <c:valAx>
        <c:axId val="189882752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7084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361950</xdr:colOff>
      <xdr:row>38</xdr:row>
      <xdr:rowOff>9525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91502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504825</xdr:colOff>
      <xdr:row>94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52825" cy="304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9">
        <v>2015</v>
      </c>
      <c r="B1" s="62" t="s">
        <v>137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0" t="s">
        <v>138</v>
      </c>
    </row>
    <row r="3" spans="1:7" x14ac:dyDescent="0.25">
      <c r="A3" s="1" t="s">
        <v>1</v>
      </c>
      <c r="B3" s="50" t="s">
        <v>139</v>
      </c>
    </row>
    <row r="4" spans="1:7" x14ac:dyDescent="0.25">
      <c r="A4" s="1" t="s">
        <v>2</v>
      </c>
      <c r="B4" s="50" t="s">
        <v>140</v>
      </c>
    </row>
    <row r="5" spans="1:7" x14ac:dyDescent="0.25">
      <c r="A5" s="1" t="s">
        <v>3</v>
      </c>
      <c r="B5" s="50">
        <v>9759091</v>
      </c>
    </row>
    <row r="6" spans="1:7" x14ac:dyDescent="0.25">
      <c r="A6" s="1" t="s">
        <v>4</v>
      </c>
      <c r="B6" s="50">
        <v>10198980</v>
      </c>
    </row>
    <row r="7" spans="1:7" x14ac:dyDescent="0.25">
      <c r="A7" s="1" t="s">
        <v>5</v>
      </c>
      <c r="B7" s="50" t="s">
        <v>141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13.425000000000001</v>
      </c>
      <c r="C14" s="55">
        <f>DailyStats!D70</f>
        <v>42209.333333333336</v>
      </c>
      <c r="D14" s="52"/>
      <c r="E14" s="56">
        <f>COUNT(DailyStats!D70:W70)</f>
        <v>5</v>
      </c>
      <c r="F14" s="14"/>
    </row>
    <row r="15" spans="1:7" x14ac:dyDescent="0.25">
      <c r="A15" s="5" t="s">
        <v>52</v>
      </c>
      <c r="B15" s="22">
        <f>DailyStats!B71</f>
        <v>15.676</v>
      </c>
      <c r="C15" s="55">
        <f>DailyStats!D71</f>
        <v>42214.75</v>
      </c>
      <c r="D15" s="52"/>
      <c r="E15" s="56">
        <f>COUNT(DailyStats!D71:W71)</f>
        <v>2</v>
      </c>
      <c r="F15" s="14"/>
    </row>
    <row r="16" spans="1:7" x14ac:dyDescent="0.25">
      <c r="A16" s="5" t="s">
        <v>51</v>
      </c>
      <c r="B16" s="22">
        <f>DailyStats!B72</f>
        <v>14.384741935483872</v>
      </c>
      <c r="C16" s="57"/>
      <c r="D16" s="52"/>
      <c r="E16" s="56"/>
    </row>
    <row r="17" spans="1:6" x14ac:dyDescent="0.25">
      <c r="A17" s="5" t="s">
        <v>50</v>
      </c>
      <c r="B17" s="22">
        <f>DailyStats!B73</f>
        <v>1.6279999999999999</v>
      </c>
      <c r="C17" s="58">
        <f>DailyStats!D73</f>
        <v>42579</v>
      </c>
      <c r="D17" s="52"/>
      <c r="E17" s="56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0.192</v>
      </c>
      <c r="C18" s="58">
        <f>DailyStats!D74</f>
        <v>42194</v>
      </c>
      <c r="D18" s="52"/>
      <c r="E18" s="56">
        <f>COUNT(DailyStats!D74:W74)</f>
        <v>4</v>
      </c>
      <c r="F18" s="14"/>
    </row>
    <row r="19" spans="1:6" x14ac:dyDescent="0.25">
      <c r="A19" s="5" t="s">
        <v>9</v>
      </c>
      <c r="B19" s="2">
        <v>1488</v>
      </c>
      <c r="C19" s="57"/>
      <c r="D19" s="52"/>
      <c r="E19" s="56"/>
    </row>
    <row r="20" spans="1:6" x14ac:dyDescent="0.25">
      <c r="A20" s="5" t="s">
        <v>10</v>
      </c>
      <c r="B20" s="2" t="s">
        <v>40</v>
      </c>
      <c r="C20" s="57"/>
      <c r="D20" s="52"/>
      <c r="E20" s="56"/>
    </row>
    <row r="21" spans="1:6" x14ac:dyDescent="0.25">
      <c r="A21" s="5" t="s">
        <v>53</v>
      </c>
      <c r="B21" s="22">
        <f>MWAT!E4</f>
        <v>14.7808630952381</v>
      </c>
      <c r="C21" s="59">
        <f>MWAT!F4</f>
        <v>42219</v>
      </c>
      <c r="D21" s="52"/>
      <c r="E21" s="60">
        <f>COUNT(MWAT!F4:F23)</f>
        <v>2</v>
      </c>
      <c r="F21" s="14"/>
    </row>
    <row r="22" spans="1:6" x14ac:dyDescent="0.25">
      <c r="A22" s="5" t="s">
        <v>54</v>
      </c>
      <c r="B22" s="22">
        <f>MWMT!E4</f>
        <v>15.178000000000001</v>
      </c>
      <c r="C22" s="59">
        <f>MWMT!F4</f>
        <v>42217</v>
      </c>
      <c r="D22" s="52"/>
      <c r="E22" s="60">
        <f>COUNT(MWMT!F4:F23)</f>
        <v>3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.5703125" bestFit="1" customWidth="1"/>
    <col min="7" max="7" width="9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52" t="str">
        <f>LEFT(StatSummary!B7, LEN(StatSummary!B7)-8)&amp;"_DailyStats.csv"</f>
        <v>prw15w1_9759091_DailyStats.csv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13.57</v>
      </c>
      <c r="C4" s="23">
        <v>14.768000000000001</v>
      </c>
      <c r="D4" s="23">
        <v>14.2</v>
      </c>
      <c r="E4" s="23">
        <v>1.198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3">
        <v>13.786</v>
      </c>
      <c r="C5" s="23">
        <v>14.648999999999999</v>
      </c>
      <c r="D5" s="23">
        <v>14.24</v>
      </c>
      <c r="E5" s="23">
        <v>0.86299999999999999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3">
        <v>13.497</v>
      </c>
      <c r="C6" s="23">
        <v>14.17</v>
      </c>
      <c r="D6" s="23">
        <v>13.9</v>
      </c>
      <c r="E6" s="23">
        <v>0.67300000000000004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13.522</v>
      </c>
      <c r="C7" s="23">
        <v>14.816000000000001</v>
      </c>
      <c r="D7" s="23">
        <v>14.185</v>
      </c>
      <c r="E7" s="23">
        <v>1.294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3">
        <v>13.834</v>
      </c>
      <c r="C8" s="23">
        <v>14.409000000000001</v>
      </c>
      <c r="D8" s="23">
        <v>14.134</v>
      </c>
      <c r="E8" s="23">
        <v>0.57499999999999996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3">
        <v>13.882</v>
      </c>
      <c r="C9" s="23">
        <v>14.218</v>
      </c>
      <c r="D9" s="23">
        <v>14.05</v>
      </c>
      <c r="E9" s="23">
        <v>0.33600000000000002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13.641999999999999</v>
      </c>
      <c r="C10" s="23">
        <v>14.409000000000001</v>
      </c>
      <c r="D10" s="23">
        <v>14.023999999999999</v>
      </c>
      <c r="E10" s="23">
        <v>0.76700000000000002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3">
        <v>13.786</v>
      </c>
      <c r="C11" s="23">
        <v>14.194000000000001</v>
      </c>
      <c r="D11" s="23">
        <v>14.002000000000001</v>
      </c>
      <c r="E11" s="23">
        <v>0.40799999999999997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13.786</v>
      </c>
      <c r="C12" s="23">
        <v>14.026</v>
      </c>
      <c r="D12" s="23">
        <v>13.887</v>
      </c>
      <c r="E12" s="23">
        <v>0.24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13.666</v>
      </c>
      <c r="C13" s="23">
        <v>13.93</v>
      </c>
      <c r="D13" s="23">
        <v>13.798</v>
      </c>
      <c r="E13" s="23">
        <v>0.26400000000000001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13.666</v>
      </c>
      <c r="C14" s="23">
        <v>14.146000000000001</v>
      </c>
      <c r="D14" s="23">
        <v>13.901999999999999</v>
      </c>
      <c r="E14" s="23">
        <v>0.48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13.593999999999999</v>
      </c>
      <c r="C15" s="23">
        <v>14.696999999999999</v>
      </c>
      <c r="D15" s="23">
        <v>14.159000000000001</v>
      </c>
      <c r="E15" s="23">
        <v>1.103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3">
        <v>13.666</v>
      </c>
      <c r="C16" s="23">
        <v>14.696999999999999</v>
      </c>
      <c r="D16" s="23">
        <v>14.265000000000001</v>
      </c>
      <c r="E16" s="23">
        <v>1.0309999999999999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3">
        <v>14.17</v>
      </c>
      <c r="C17" s="23">
        <v>14.721</v>
      </c>
      <c r="D17" s="23">
        <v>14.432</v>
      </c>
      <c r="E17" s="23">
        <v>0.55100000000000005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3">
        <v>13.81</v>
      </c>
      <c r="C18" s="23">
        <v>15.055</v>
      </c>
      <c r="D18" s="23">
        <v>14.455</v>
      </c>
      <c r="E18" s="23">
        <v>1.2450000000000001</v>
      </c>
      <c r="F18">
        <v>0</v>
      </c>
      <c r="G18">
        <v>0</v>
      </c>
      <c r="H18">
        <v>21</v>
      </c>
      <c r="I18">
        <v>0.88900000000000001</v>
      </c>
    </row>
    <row r="19" spans="1:9" x14ac:dyDescent="0.25">
      <c r="A19" s="6">
        <v>42201</v>
      </c>
      <c r="B19" s="23">
        <v>13.738</v>
      </c>
      <c r="C19" s="23">
        <v>15.103</v>
      </c>
      <c r="D19" s="23">
        <v>14.5</v>
      </c>
      <c r="E19" s="23">
        <v>1.365</v>
      </c>
      <c r="F19">
        <v>0</v>
      </c>
      <c r="G19">
        <v>0</v>
      </c>
      <c r="H19">
        <v>20</v>
      </c>
      <c r="I19">
        <v>0.83299999999999996</v>
      </c>
    </row>
    <row r="20" spans="1:9" x14ac:dyDescent="0.25">
      <c r="A20" s="6">
        <v>42202</v>
      </c>
      <c r="B20" s="23">
        <v>13.834</v>
      </c>
      <c r="C20" s="23">
        <v>15.151</v>
      </c>
      <c r="D20" s="23">
        <v>14.542</v>
      </c>
      <c r="E20" s="23">
        <v>1.3169999999999999</v>
      </c>
      <c r="F20">
        <v>0</v>
      </c>
      <c r="G20">
        <v>0</v>
      </c>
      <c r="H20">
        <v>19</v>
      </c>
      <c r="I20">
        <v>0.79800000000000004</v>
      </c>
    </row>
    <row r="21" spans="1:9" x14ac:dyDescent="0.25">
      <c r="A21" s="6">
        <v>42203</v>
      </c>
      <c r="B21" s="23">
        <v>13.858000000000001</v>
      </c>
      <c r="C21" s="23">
        <v>14.768000000000001</v>
      </c>
      <c r="D21" s="23">
        <v>14.35</v>
      </c>
      <c r="E21" s="23">
        <v>0.91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3">
        <v>13.69</v>
      </c>
      <c r="C22" s="23">
        <v>15.007999999999999</v>
      </c>
      <c r="D22" s="23">
        <v>14.409000000000001</v>
      </c>
      <c r="E22" s="23">
        <v>1.3180000000000001</v>
      </c>
      <c r="F22">
        <v>0</v>
      </c>
      <c r="G22">
        <v>0</v>
      </c>
      <c r="H22">
        <v>23</v>
      </c>
      <c r="I22">
        <v>0.98799999999999999</v>
      </c>
    </row>
    <row r="23" spans="1:9" x14ac:dyDescent="0.25">
      <c r="A23" s="6">
        <v>42205</v>
      </c>
      <c r="B23" s="23">
        <v>14.337</v>
      </c>
      <c r="C23" s="23">
        <v>15.151</v>
      </c>
      <c r="D23" s="23">
        <v>14.734999999999999</v>
      </c>
      <c r="E23" s="23">
        <v>0.81399999999999995</v>
      </c>
      <c r="F23">
        <v>0</v>
      </c>
      <c r="G23">
        <v>0</v>
      </c>
      <c r="H23">
        <v>20</v>
      </c>
      <c r="I23">
        <v>0.83399999999999996</v>
      </c>
    </row>
    <row r="24" spans="1:9" x14ac:dyDescent="0.25">
      <c r="A24" s="6">
        <v>42206</v>
      </c>
      <c r="B24" s="23">
        <v>14.361000000000001</v>
      </c>
      <c r="C24" s="23">
        <v>14.912000000000001</v>
      </c>
      <c r="D24" s="23">
        <v>14.599</v>
      </c>
      <c r="E24" s="23">
        <v>0.55100000000000005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13.593999999999999</v>
      </c>
      <c r="C25" s="23">
        <v>14.577</v>
      </c>
      <c r="D25" s="23">
        <v>14.146000000000001</v>
      </c>
      <c r="E25" s="23">
        <v>0.98299999999999998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14.002000000000001</v>
      </c>
      <c r="C26" s="23">
        <v>14.864000000000001</v>
      </c>
      <c r="D26" s="23">
        <v>14.411</v>
      </c>
      <c r="E26" s="23">
        <v>0.86199999999999999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3">
        <v>13.449</v>
      </c>
      <c r="C27" s="23">
        <v>14.744999999999999</v>
      </c>
      <c r="D27" s="23">
        <v>14.178000000000001</v>
      </c>
      <c r="E27" s="23">
        <v>1.296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13.978</v>
      </c>
      <c r="C28" s="23">
        <v>14.625</v>
      </c>
      <c r="D28" s="23">
        <v>14.316000000000001</v>
      </c>
      <c r="E28" s="23">
        <v>0.64700000000000002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13.906000000000001</v>
      </c>
      <c r="C29" s="23">
        <v>14.84</v>
      </c>
      <c r="D29" s="23">
        <v>14.433</v>
      </c>
      <c r="E29" s="23">
        <v>0.93400000000000005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13.858000000000001</v>
      </c>
      <c r="C30" s="23">
        <v>15.055</v>
      </c>
      <c r="D30" s="23">
        <v>14.51</v>
      </c>
      <c r="E30" s="23">
        <v>1.1970000000000001</v>
      </c>
      <c r="F30">
        <v>0</v>
      </c>
      <c r="G30">
        <v>0</v>
      </c>
      <c r="H30">
        <v>22</v>
      </c>
      <c r="I30">
        <v>0.91500000000000004</v>
      </c>
    </row>
    <row r="31" spans="1:9" x14ac:dyDescent="0.25">
      <c r="A31" s="6">
        <v>42213</v>
      </c>
      <c r="B31" s="23">
        <v>13.714</v>
      </c>
      <c r="C31" s="23">
        <v>15.342000000000001</v>
      </c>
      <c r="D31" s="23">
        <v>14.59</v>
      </c>
      <c r="E31" s="23">
        <v>1.6279999999999999</v>
      </c>
      <c r="F31">
        <v>0</v>
      </c>
      <c r="G31">
        <v>0</v>
      </c>
      <c r="H31">
        <v>15</v>
      </c>
      <c r="I31">
        <v>0.59199999999999997</v>
      </c>
    </row>
    <row r="32" spans="1:9" x14ac:dyDescent="0.25">
      <c r="A32" s="6">
        <v>42214</v>
      </c>
      <c r="B32" s="23">
        <v>14.266</v>
      </c>
      <c r="C32" s="23">
        <v>15.676</v>
      </c>
      <c r="D32" s="23">
        <v>15.023</v>
      </c>
      <c r="E32" s="23">
        <v>1.41</v>
      </c>
      <c r="F32">
        <v>0</v>
      </c>
      <c r="G32">
        <v>0</v>
      </c>
      <c r="H32">
        <v>11</v>
      </c>
      <c r="I32">
        <v>0.48</v>
      </c>
    </row>
    <row r="33" spans="1:9" x14ac:dyDescent="0.25">
      <c r="A33" s="6">
        <v>42215</v>
      </c>
      <c r="B33" s="23">
        <v>14.457000000000001</v>
      </c>
      <c r="C33" s="23">
        <v>15.318</v>
      </c>
      <c r="D33" s="23">
        <v>14.936999999999999</v>
      </c>
      <c r="E33" s="23">
        <v>0.86099999999999999</v>
      </c>
      <c r="F33">
        <v>0</v>
      </c>
      <c r="G33">
        <v>0</v>
      </c>
      <c r="H33">
        <v>12</v>
      </c>
      <c r="I33">
        <v>0.55100000000000005</v>
      </c>
    </row>
    <row r="34" spans="1:9" x14ac:dyDescent="0.25">
      <c r="A34" s="6">
        <v>42216</v>
      </c>
      <c r="B34" s="23">
        <v>14.194000000000001</v>
      </c>
      <c r="C34" s="23">
        <v>15.103</v>
      </c>
      <c r="D34" s="23">
        <v>14.715999999999999</v>
      </c>
      <c r="E34" s="23">
        <v>0.90900000000000003</v>
      </c>
      <c r="F34">
        <v>0</v>
      </c>
      <c r="G34">
        <v>0</v>
      </c>
      <c r="H34">
        <v>20</v>
      </c>
      <c r="I34">
        <v>0.82099999999999995</v>
      </c>
    </row>
    <row r="35" spans="1:9" x14ac:dyDescent="0.25">
      <c r="A35" s="6">
        <v>42217</v>
      </c>
      <c r="B35" s="23">
        <v>14.577</v>
      </c>
      <c r="C35" s="23">
        <v>14.864000000000001</v>
      </c>
      <c r="D35" s="23">
        <v>14.702</v>
      </c>
      <c r="E35" s="23">
        <v>0.28699999999999998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14.553000000000001</v>
      </c>
      <c r="C36" s="23">
        <v>14.888</v>
      </c>
      <c r="D36" s="23">
        <v>14.718</v>
      </c>
      <c r="E36" s="23">
        <v>0.33500000000000002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14.553000000000001</v>
      </c>
      <c r="C37" s="23">
        <v>14.888</v>
      </c>
      <c r="D37" s="23">
        <v>14.736000000000001</v>
      </c>
      <c r="E37" s="23">
        <v>0.33500000000000002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14.553000000000001</v>
      </c>
      <c r="C38" s="23">
        <v>14.744999999999999</v>
      </c>
      <c r="D38" s="23">
        <v>14.634</v>
      </c>
      <c r="E38" s="23">
        <v>0.192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14.337</v>
      </c>
      <c r="C39" s="23">
        <v>14.912000000000001</v>
      </c>
      <c r="D39" s="23">
        <v>14.596</v>
      </c>
      <c r="E39" s="23">
        <v>0.57499999999999996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13.593999999999999</v>
      </c>
      <c r="C40" s="23">
        <v>14.696999999999999</v>
      </c>
      <c r="D40" s="23">
        <v>14.217000000000001</v>
      </c>
      <c r="E40" s="23">
        <v>1.103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13.834</v>
      </c>
      <c r="C41" s="23">
        <v>14.553000000000001</v>
      </c>
      <c r="D41" s="23">
        <v>14.241</v>
      </c>
      <c r="E41" s="23">
        <v>0.71899999999999997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13.786</v>
      </c>
      <c r="C42" s="23">
        <v>14.792</v>
      </c>
      <c r="D42" s="23">
        <v>14.286</v>
      </c>
      <c r="E42" s="23">
        <v>1.006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3">
        <v>14.194000000000001</v>
      </c>
      <c r="C43" s="23">
        <v>15.175000000000001</v>
      </c>
      <c r="D43" s="23">
        <v>14.653</v>
      </c>
      <c r="E43" s="23">
        <v>0.98099999999999998</v>
      </c>
      <c r="F43">
        <v>0</v>
      </c>
      <c r="G43">
        <v>0</v>
      </c>
      <c r="H43">
        <v>19</v>
      </c>
      <c r="I43">
        <v>0.79</v>
      </c>
    </row>
    <row r="44" spans="1:9" x14ac:dyDescent="0.25">
      <c r="A44" s="6">
        <v>42226</v>
      </c>
      <c r="B44" s="23">
        <v>13.906000000000001</v>
      </c>
      <c r="C44" s="23">
        <v>14.816000000000001</v>
      </c>
      <c r="D44" s="23">
        <v>14.464</v>
      </c>
      <c r="E44" s="23">
        <v>0.91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14.601000000000001</v>
      </c>
      <c r="C45" s="23">
        <v>14.888</v>
      </c>
      <c r="D45" s="23">
        <v>14.74</v>
      </c>
      <c r="E45" s="23">
        <v>0.28699999999999998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14.242000000000001</v>
      </c>
      <c r="C46" s="23">
        <v>15.031000000000001</v>
      </c>
      <c r="D46" s="23">
        <v>14.65</v>
      </c>
      <c r="E46" s="23">
        <v>0.78900000000000003</v>
      </c>
      <c r="F46">
        <v>0</v>
      </c>
      <c r="G46">
        <v>0</v>
      </c>
      <c r="H46">
        <v>21</v>
      </c>
      <c r="I46">
        <v>0.89400000000000002</v>
      </c>
    </row>
    <row r="47" spans="1:9" x14ac:dyDescent="0.25">
      <c r="A47" s="6">
        <v>42229</v>
      </c>
      <c r="B47" s="23">
        <v>13.882</v>
      </c>
      <c r="C47" s="23">
        <v>14.648999999999999</v>
      </c>
      <c r="D47" s="23">
        <v>14.353999999999999</v>
      </c>
      <c r="E47" s="23">
        <v>0.76700000000000002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14.17</v>
      </c>
      <c r="C48" s="23">
        <v>15.031000000000001</v>
      </c>
      <c r="D48" s="23">
        <v>14.617000000000001</v>
      </c>
      <c r="E48" s="23">
        <v>0.86099999999999999</v>
      </c>
      <c r="F48">
        <v>0</v>
      </c>
      <c r="G48">
        <v>0</v>
      </c>
      <c r="H48">
        <v>22</v>
      </c>
      <c r="I48">
        <v>0.92600000000000005</v>
      </c>
    </row>
    <row r="49" spans="1:9" x14ac:dyDescent="0.25">
      <c r="A49" s="6">
        <v>42231</v>
      </c>
      <c r="B49" s="23">
        <v>14.266</v>
      </c>
      <c r="C49" s="23">
        <v>15.199</v>
      </c>
      <c r="D49" s="23">
        <v>14.759</v>
      </c>
      <c r="E49" s="23">
        <v>0.93300000000000005</v>
      </c>
      <c r="F49">
        <v>0</v>
      </c>
      <c r="G49">
        <v>0</v>
      </c>
      <c r="H49">
        <v>18</v>
      </c>
      <c r="I49">
        <v>0.754</v>
      </c>
    </row>
    <row r="50" spans="1:9" x14ac:dyDescent="0.25">
      <c r="A50" s="6">
        <v>42232</v>
      </c>
      <c r="B50" s="23">
        <v>13.93</v>
      </c>
      <c r="C50" s="23">
        <v>15.007999999999999</v>
      </c>
      <c r="D50" s="23">
        <v>14.515000000000001</v>
      </c>
      <c r="E50" s="23">
        <v>1.0780000000000001</v>
      </c>
      <c r="F50">
        <v>0</v>
      </c>
      <c r="G50">
        <v>0</v>
      </c>
      <c r="H50">
        <v>23</v>
      </c>
      <c r="I50">
        <v>0.97199999999999998</v>
      </c>
    </row>
    <row r="51" spans="1:9" x14ac:dyDescent="0.25">
      <c r="A51" s="6">
        <v>42233</v>
      </c>
      <c r="B51" s="23">
        <v>13.81</v>
      </c>
      <c r="C51" s="23">
        <v>14.792</v>
      </c>
      <c r="D51" s="23">
        <v>14.352</v>
      </c>
      <c r="E51" s="23">
        <v>0.98199999999999998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13.882</v>
      </c>
      <c r="C52" s="23">
        <v>14.409000000000001</v>
      </c>
      <c r="D52" s="23">
        <v>14.207000000000001</v>
      </c>
      <c r="E52" s="23">
        <v>0.52700000000000002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14.026</v>
      </c>
      <c r="C53" s="23">
        <v>14.218</v>
      </c>
      <c r="D53" s="23">
        <v>14.112</v>
      </c>
      <c r="E53" s="23">
        <v>0.192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13.906000000000001</v>
      </c>
      <c r="C54" s="23">
        <v>14.409000000000001</v>
      </c>
      <c r="D54" s="23">
        <v>14.119</v>
      </c>
      <c r="E54" s="23">
        <v>0.503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13.497</v>
      </c>
      <c r="C55" s="23">
        <v>14.433</v>
      </c>
      <c r="D55" s="23">
        <v>13.968</v>
      </c>
      <c r="E55" s="23">
        <v>0.93600000000000005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13.425000000000001</v>
      </c>
      <c r="C56" s="23">
        <v>14.29</v>
      </c>
      <c r="D56" s="23">
        <v>13.94</v>
      </c>
      <c r="E56" s="23">
        <v>0.86499999999999999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14.002000000000001</v>
      </c>
      <c r="C57" s="23">
        <v>14.361000000000001</v>
      </c>
      <c r="D57" s="23">
        <v>14.173999999999999</v>
      </c>
      <c r="E57" s="23">
        <v>0.35899999999999999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14.05</v>
      </c>
      <c r="C58" s="23">
        <v>14.266</v>
      </c>
      <c r="D58" s="23">
        <v>14.177</v>
      </c>
      <c r="E58" s="23">
        <v>0.216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13.954000000000001</v>
      </c>
      <c r="C59" s="23">
        <v>14.529</v>
      </c>
      <c r="D59" s="23">
        <v>14.214</v>
      </c>
      <c r="E59" s="23">
        <v>0.57499999999999996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13.93</v>
      </c>
      <c r="C60" s="23">
        <v>14.696999999999999</v>
      </c>
      <c r="D60" s="23">
        <v>14.297000000000001</v>
      </c>
      <c r="E60" s="23">
        <v>0.76700000000000002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13.425000000000001</v>
      </c>
      <c r="C61" s="23">
        <v>14.529</v>
      </c>
      <c r="D61" s="23">
        <v>14.038</v>
      </c>
      <c r="E61" s="23">
        <v>1.1040000000000001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14.122</v>
      </c>
      <c r="C62" s="23">
        <v>14.816000000000001</v>
      </c>
      <c r="D62" s="23">
        <v>14.462</v>
      </c>
      <c r="E62" s="23">
        <v>0.69399999999999995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14.721</v>
      </c>
      <c r="C63" s="23">
        <v>15.581</v>
      </c>
      <c r="D63" s="23">
        <v>15.13</v>
      </c>
      <c r="E63" s="23">
        <v>0.86</v>
      </c>
      <c r="F63">
        <v>0</v>
      </c>
      <c r="G63">
        <v>0</v>
      </c>
      <c r="H63">
        <v>11</v>
      </c>
      <c r="I63">
        <v>0.45400000000000001</v>
      </c>
    </row>
    <row r="64" spans="1:9" x14ac:dyDescent="0.25">
      <c r="A64" s="6">
        <v>42246</v>
      </c>
      <c r="B64" s="23">
        <v>14.888</v>
      </c>
      <c r="C64" s="23">
        <v>15.342000000000001</v>
      </c>
      <c r="D64" s="23">
        <v>15.086</v>
      </c>
      <c r="E64" s="23">
        <v>0.45400000000000001</v>
      </c>
      <c r="F64">
        <v>0</v>
      </c>
      <c r="G64">
        <v>0</v>
      </c>
      <c r="H64">
        <v>8</v>
      </c>
      <c r="I64">
        <v>0.35699999999999998</v>
      </c>
    </row>
    <row r="65" spans="1:18" x14ac:dyDescent="0.25">
      <c r="A65" s="6">
        <v>42247</v>
      </c>
      <c r="B65" s="23">
        <v>14.194000000000001</v>
      </c>
      <c r="C65" s="23">
        <v>15.007999999999999</v>
      </c>
      <c r="D65" s="23">
        <v>14.667999999999999</v>
      </c>
      <c r="E65" s="23">
        <v>0.81399999999999995</v>
      </c>
      <c r="F65">
        <v>0</v>
      </c>
      <c r="G65">
        <v>0</v>
      </c>
      <c r="H65">
        <v>23</v>
      </c>
      <c r="I65">
        <v>0.93799999999999994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57.785999999999994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13.425000000000001</v>
      </c>
      <c r="C70" s="11" t="s">
        <v>22</v>
      </c>
      <c r="D70" s="54">
        <v>42209.333333333336</v>
      </c>
      <c r="E70" s="54">
        <v>42238.333333333336</v>
      </c>
      <c r="F70" s="54">
        <v>42238.375</v>
      </c>
      <c r="G70" s="54">
        <v>42243.333333333336</v>
      </c>
      <c r="H70" s="54">
        <v>42243.375</v>
      </c>
      <c r="I70" s="20"/>
      <c r="J70" s="3"/>
    </row>
    <row r="71" spans="1:18" x14ac:dyDescent="0.25">
      <c r="A71" s="9" t="s">
        <v>23</v>
      </c>
      <c r="B71" s="10">
        <f>MAX(C4:C65)</f>
        <v>15.676</v>
      </c>
      <c r="C71" s="11" t="s">
        <v>22</v>
      </c>
      <c r="D71" s="54">
        <v>42214.75</v>
      </c>
      <c r="E71" s="54">
        <v>42214.791666666664</v>
      </c>
      <c r="F71" s="54"/>
      <c r="G71" s="20"/>
      <c r="H71" s="20"/>
      <c r="I71" s="20"/>
    </row>
    <row r="72" spans="1:18" x14ac:dyDescent="0.25">
      <c r="A72" s="9" t="s">
        <v>24</v>
      </c>
      <c r="B72" s="10">
        <f>AVERAGE(D4:D65)</f>
        <v>14.384741935483872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1.6279999999999999</v>
      </c>
      <c r="C73" s="11" t="s">
        <v>22</v>
      </c>
      <c r="D73" s="51">
        <v>42579</v>
      </c>
      <c r="E73" s="51"/>
      <c r="F73" s="51"/>
      <c r="G73" s="5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0.192</v>
      </c>
      <c r="C74" s="11" t="s">
        <v>22</v>
      </c>
      <c r="D74" s="51">
        <v>42194</v>
      </c>
      <c r="E74" s="51">
        <v>42220</v>
      </c>
      <c r="F74" s="51">
        <v>42235</v>
      </c>
      <c r="G74" s="51">
        <v>42240</v>
      </c>
      <c r="H74" s="21"/>
      <c r="I74" s="21"/>
      <c r="J74" s="21"/>
      <c r="K74" s="21"/>
      <c r="L74" s="6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  <c r="L75" s="61"/>
    </row>
    <row r="76" spans="1:18" x14ac:dyDescent="0.25">
      <c r="A76" s="9" t="s">
        <v>29</v>
      </c>
      <c r="B76" s="10">
        <f>SUM(I4:I65)</f>
        <v>57.785999999999994</v>
      </c>
      <c r="C76" s="9" t="s">
        <v>28</v>
      </c>
      <c r="D76" s="12"/>
      <c r="E76" s="12"/>
      <c r="F76" s="12"/>
      <c r="G76" s="12"/>
      <c r="H76" s="12"/>
      <c r="I76" s="12"/>
    </row>
    <row r="78" spans="1:18" x14ac:dyDescent="0.25">
      <c r="H78" s="61"/>
      <c r="I78" s="61"/>
      <c r="J78" s="61"/>
      <c r="K78" s="61"/>
      <c r="L78" s="61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2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14.7808630952381</v>
      </c>
      <c r="F4" s="53">
        <v>42219</v>
      </c>
      <c r="G4" s="24"/>
      <c r="H4" s="4"/>
    </row>
    <row r="5" spans="1:8" x14ac:dyDescent="0.25">
      <c r="A5" s="6">
        <v>42187</v>
      </c>
      <c r="B5" s="23"/>
      <c r="F5" s="53">
        <v>42220</v>
      </c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>
        <v>14.104803571428601</v>
      </c>
      <c r="F10" s="2"/>
    </row>
    <row r="11" spans="1:8" x14ac:dyDescent="0.25">
      <c r="A11" s="6">
        <v>42193</v>
      </c>
      <c r="B11" s="23">
        <v>14.0765178571429</v>
      </c>
    </row>
    <row r="12" spans="1:8" x14ac:dyDescent="0.25">
      <c r="A12" s="6">
        <v>42194</v>
      </c>
      <c r="B12" s="23">
        <v>14.026005952381</v>
      </c>
    </row>
    <row r="13" spans="1:8" x14ac:dyDescent="0.25">
      <c r="A13" s="6">
        <v>42195</v>
      </c>
      <c r="B13" s="23">
        <v>14.011369047619</v>
      </c>
    </row>
    <row r="14" spans="1:8" x14ac:dyDescent="0.25">
      <c r="A14" s="6">
        <v>42196</v>
      </c>
      <c r="B14" s="23">
        <v>13.9708898809524</v>
      </c>
    </row>
    <row r="15" spans="1:8" x14ac:dyDescent="0.25">
      <c r="A15" s="6">
        <v>42197</v>
      </c>
      <c r="B15" s="23">
        <v>13.974401785714299</v>
      </c>
    </row>
    <row r="16" spans="1:8" x14ac:dyDescent="0.25">
      <c r="A16" s="6">
        <v>42198</v>
      </c>
      <c r="B16" s="23">
        <v>14.0051875</v>
      </c>
    </row>
    <row r="17" spans="1:2" x14ac:dyDescent="0.25">
      <c r="A17" s="6">
        <v>42199</v>
      </c>
      <c r="B17" s="23">
        <v>14.0635625</v>
      </c>
    </row>
    <row r="18" spans="1:2" x14ac:dyDescent="0.25">
      <c r="A18" s="6">
        <v>42200</v>
      </c>
      <c r="B18" s="23">
        <v>14.1283422619048</v>
      </c>
    </row>
    <row r="19" spans="1:2" x14ac:dyDescent="0.25">
      <c r="A19" s="6">
        <v>42201</v>
      </c>
      <c r="B19" s="23">
        <v>14.2159613095238</v>
      </c>
    </row>
    <row r="20" spans="1:2" x14ac:dyDescent="0.25">
      <c r="A20" s="6">
        <v>42202</v>
      </c>
      <c r="B20" s="23">
        <v>14.3222113095238</v>
      </c>
    </row>
    <row r="21" spans="1:2" x14ac:dyDescent="0.25">
      <c r="A21" s="6">
        <v>42203</v>
      </c>
      <c r="B21" s="23">
        <v>14.3862648809524</v>
      </c>
    </row>
    <row r="22" spans="1:2" x14ac:dyDescent="0.25">
      <c r="A22" s="6">
        <v>42204</v>
      </c>
      <c r="B22" s="23">
        <v>14.4219791666667</v>
      </c>
    </row>
    <row r="23" spans="1:2" x14ac:dyDescent="0.25">
      <c r="A23" s="6">
        <v>42205</v>
      </c>
      <c r="B23" s="23">
        <v>14.489020833333299</v>
      </c>
    </row>
    <row r="24" spans="1:2" x14ac:dyDescent="0.25">
      <c r="A24" s="6">
        <v>42206</v>
      </c>
      <c r="B24" s="23">
        <v>14.512863095238099</v>
      </c>
    </row>
    <row r="25" spans="1:2" x14ac:dyDescent="0.25">
      <c r="A25" s="6">
        <v>42207</v>
      </c>
      <c r="B25" s="23">
        <v>14.468660714285701</v>
      </c>
    </row>
    <row r="26" spans="1:2" x14ac:dyDescent="0.25">
      <c r="A26" s="6">
        <v>42208</v>
      </c>
      <c r="B26" s="23">
        <v>14.456011904761899</v>
      </c>
    </row>
    <row r="27" spans="1:2" x14ac:dyDescent="0.25">
      <c r="A27" s="6">
        <v>42209</v>
      </c>
      <c r="B27" s="23">
        <v>14.4040416666667</v>
      </c>
    </row>
    <row r="28" spans="1:2" x14ac:dyDescent="0.25">
      <c r="A28" s="6">
        <v>42210</v>
      </c>
      <c r="B28" s="23">
        <v>14.399130952381</v>
      </c>
    </row>
    <row r="29" spans="1:2" x14ac:dyDescent="0.25">
      <c r="A29" s="6">
        <v>42211</v>
      </c>
      <c r="B29" s="23">
        <v>14.4025863095238</v>
      </c>
    </row>
    <row r="30" spans="1:2" x14ac:dyDescent="0.25">
      <c r="A30" s="6">
        <v>42212</v>
      </c>
      <c r="B30" s="23">
        <v>14.3704672619048</v>
      </c>
    </row>
    <row r="31" spans="1:2" x14ac:dyDescent="0.25">
      <c r="A31" s="6">
        <v>42213</v>
      </c>
      <c r="B31" s="23">
        <v>14.3692023809524</v>
      </c>
    </row>
    <row r="32" spans="1:2" x14ac:dyDescent="0.25">
      <c r="A32" s="6">
        <v>42214</v>
      </c>
      <c r="B32" s="23">
        <v>14.494571428571399</v>
      </c>
    </row>
    <row r="33" spans="1:2" x14ac:dyDescent="0.25">
      <c r="A33" s="6">
        <v>42215</v>
      </c>
      <c r="B33" s="23">
        <v>14.5696279761905</v>
      </c>
    </row>
    <row r="34" spans="1:2" x14ac:dyDescent="0.25">
      <c r="A34" s="6">
        <v>42216</v>
      </c>
      <c r="B34" s="23">
        <v>14.646479166666699</v>
      </c>
    </row>
    <row r="35" spans="1:2" x14ac:dyDescent="0.25">
      <c r="A35" s="6">
        <v>42217</v>
      </c>
      <c r="B35" s="23">
        <v>14.7016547619048</v>
      </c>
    </row>
    <row r="36" spans="1:2" x14ac:dyDescent="0.25">
      <c r="A36" s="6">
        <v>42218</v>
      </c>
      <c r="B36" s="23">
        <v>14.742342261904801</v>
      </c>
    </row>
    <row r="37" spans="1:2" x14ac:dyDescent="0.25">
      <c r="A37" s="6">
        <v>42219</v>
      </c>
      <c r="B37" s="23">
        <v>14.7746369047619</v>
      </c>
    </row>
    <row r="38" spans="1:2" x14ac:dyDescent="0.25">
      <c r="A38" s="6">
        <v>42220</v>
      </c>
      <c r="B38" s="23">
        <v>14.7808630952381</v>
      </c>
    </row>
    <row r="39" spans="1:2" x14ac:dyDescent="0.25">
      <c r="A39" s="6">
        <v>42221</v>
      </c>
      <c r="B39" s="23">
        <v>14.719880952381001</v>
      </c>
    </row>
    <row r="40" spans="1:2" x14ac:dyDescent="0.25">
      <c r="A40" s="6">
        <v>42222</v>
      </c>
      <c r="B40" s="23">
        <v>14.617074404761899</v>
      </c>
    </row>
    <row r="41" spans="1:2" x14ac:dyDescent="0.25">
      <c r="A41" s="6">
        <v>42223</v>
      </c>
      <c r="B41" s="23">
        <v>14.5491607142857</v>
      </c>
    </row>
    <row r="42" spans="1:2" x14ac:dyDescent="0.25">
      <c r="A42" s="6">
        <v>42224</v>
      </c>
      <c r="B42" s="23">
        <v>14.489761904761901</v>
      </c>
    </row>
    <row r="43" spans="1:2" x14ac:dyDescent="0.25">
      <c r="A43" s="6">
        <v>42225</v>
      </c>
      <c r="B43" s="23">
        <v>14.4804851190476</v>
      </c>
    </row>
    <row r="44" spans="1:2" x14ac:dyDescent="0.25">
      <c r="A44" s="6">
        <v>42226</v>
      </c>
      <c r="B44" s="23">
        <v>14.441577380952401</v>
      </c>
    </row>
    <row r="45" spans="1:2" x14ac:dyDescent="0.25">
      <c r="A45" s="6">
        <v>42227</v>
      </c>
      <c r="B45" s="23">
        <v>14.456654761904799</v>
      </c>
    </row>
    <row r="46" spans="1:2" x14ac:dyDescent="0.25">
      <c r="A46" s="6">
        <v>42228</v>
      </c>
      <c r="B46" s="23">
        <v>14.4642916666667</v>
      </c>
    </row>
    <row r="47" spans="1:2" x14ac:dyDescent="0.25">
      <c r="A47" s="6">
        <v>42229</v>
      </c>
      <c r="B47" s="23">
        <v>14.483845238095199</v>
      </c>
    </row>
    <row r="48" spans="1:2" x14ac:dyDescent="0.25">
      <c r="A48" s="6">
        <v>42230</v>
      </c>
      <c r="B48" s="23">
        <v>14.5376607142857</v>
      </c>
    </row>
    <row r="49" spans="1:2" x14ac:dyDescent="0.25">
      <c r="A49" s="6">
        <v>42231</v>
      </c>
      <c r="B49" s="23">
        <v>14.6052202380952</v>
      </c>
    </row>
    <row r="50" spans="1:2" x14ac:dyDescent="0.25">
      <c r="A50" s="6">
        <v>42232</v>
      </c>
      <c r="B50" s="23">
        <v>14.5854880952381</v>
      </c>
    </row>
    <row r="51" spans="1:2" x14ac:dyDescent="0.25">
      <c r="A51" s="6">
        <v>42233</v>
      </c>
      <c r="B51" s="23">
        <v>14.5695833333333</v>
      </c>
    </row>
    <row r="52" spans="1:2" x14ac:dyDescent="0.25">
      <c r="A52" s="6">
        <v>42234</v>
      </c>
      <c r="B52" s="23">
        <v>14.4934613095238</v>
      </c>
    </row>
    <row r="53" spans="1:2" x14ac:dyDescent="0.25">
      <c r="A53" s="6">
        <v>42235</v>
      </c>
      <c r="B53" s="23">
        <v>14.4166458333333</v>
      </c>
    </row>
    <row r="54" spans="1:2" x14ac:dyDescent="0.25">
      <c r="A54" s="6">
        <v>42236</v>
      </c>
      <c r="B54" s="23">
        <v>14.383062499999999</v>
      </c>
    </row>
    <row r="55" spans="1:2" x14ac:dyDescent="0.25">
      <c r="A55" s="6">
        <v>42237</v>
      </c>
      <c r="B55" s="23">
        <v>14.290267857142901</v>
      </c>
    </row>
    <row r="56" spans="1:2" x14ac:dyDescent="0.25">
      <c r="A56" s="6">
        <v>42238</v>
      </c>
      <c r="B56" s="23">
        <v>14.173199404761901</v>
      </c>
    </row>
    <row r="57" spans="1:2" x14ac:dyDescent="0.25">
      <c r="A57" s="6">
        <v>42239</v>
      </c>
      <c r="B57" s="23">
        <v>14.124467261904799</v>
      </c>
    </row>
    <row r="58" spans="1:2" x14ac:dyDescent="0.25">
      <c r="A58" s="6">
        <v>42240</v>
      </c>
      <c r="B58" s="23">
        <v>14.0994196428571</v>
      </c>
    </row>
    <row r="59" spans="1:2" x14ac:dyDescent="0.25">
      <c r="A59" s="6">
        <v>42241</v>
      </c>
      <c r="B59" s="23">
        <v>14.100494047619</v>
      </c>
    </row>
    <row r="60" spans="1:2" x14ac:dyDescent="0.25">
      <c r="A60" s="6">
        <v>42242</v>
      </c>
      <c r="B60" s="23">
        <v>14.126934523809499</v>
      </c>
    </row>
    <row r="61" spans="1:2" x14ac:dyDescent="0.25">
      <c r="A61" s="6">
        <v>42243</v>
      </c>
      <c r="B61" s="23">
        <v>14.115327380952399</v>
      </c>
    </row>
    <row r="62" spans="1:2" x14ac:dyDescent="0.25">
      <c r="A62" s="6">
        <v>42244</v>
      </c>
      <c r="B62" s="23">
        <v>14.1859136904762</v>
      </c>
    </row>
    <row r="63" spans="1:2" x14ac:dyDescent="0.25">
      <c r="A63" s="6">
        <v>42245</v>
      </c>
      <c r="B63" s="23">
        <v>14.355919642857099</v>
      </c>
    </row>
    <row r="64" spans="1:2" x14ac:dyDescent="0.25">
      <c r="A64" s="6">
        <v>42246</v>
      </c>
      <c r="B64" s="23">
        <v>14.486178571428599</v>
      </c>
    </row>
    <row r="65" spans="1:2" x14ac:dyDescent="0.25">
      <c r="A65" s="6">
        <v>42247</v>
      </c>
      <c r="B65" s="23">
        <v>14.55625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2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15.178000000000001</v>
      </c>
      <c r="F4" s="53">
        <v>42217</v>
      </c>
      <c r="G4" s="24"/>
    </row>
    <row r="5" spans="1:7" x14ac:dyDescent="0.25">
      <c r="A5" s="6">
        <v>42187</v>
      </c>
      <c r="B5" s="23"/>
      <c r="F5" s="53">
        <v>42218</v>
      </c>
    </row>
    <row r="6" spans="1:7" x14ac:dyDescent="0.25">
      <c r="A6" s="6">
        <v>42188</v>
      </c>
      <c r="B6" s="23"/>
      <c r="F6" s="53">
        <v>42219</v>
      </c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14.4912857142857</v>
      </c>
      <c r="F10" s="2"/>
    </row>
    <row r="11" spans="1:7" x14ac:dyDescent="0.25">
      <c r="A11" s="6">
        <v>42193</v>
      </c>
      <c r="B11" s="23">
        <v>14.4092857142857</v>
      </c>
    </row>
    <row r="12" spans="1:7" x14ac:dyDescent="0.25">
      <c r="A12" s="6">
        <v>42194</v>
      </c>
      <c r="B12" s="23">
        <v>14.320285714285699</v>
      </c>
    </row>
    <row r="13" spans="1:7" x14ac:dyDescent="0.25">
      <c r="A13" s="6">
        <v>42195</v>
      </c>
      <c r="B13" s="23">
        <v>14.286</v>
      </c>
    </row>
    <row r="14" spans="1:7" x14ac:dyDescent="0.25">
      <c r="A14" s="6">
        <v>42196</v>
      </c>
      <c r="B14" s="23">
        <v>14.1902857142857</v>
      </c>
    </row>
    <row r="15" spans="1:7" x14ac:dyDescent="0.25">
      <c r="A15" s="6">
        <v>42197</v>
      </c>
      <c r="B15" s="23">
        <v>14.2314285714286</v>
      </c>
    </row>
    <row r="16" spans="1:7" x14ac:dyDescent="0.25">
      <c r="A16" s="6">
        <v>42198</v>
      </c>
      <c r="B16" s="23">
        <v>14.2998571428571</v>
      </c>
    </row>
    <row r="17" spans="1:2" x14ac:dyDescent="0.25">
      <c r="A17" s="6">
        <v>42199</v>
      </c>
      <c r="B17" s="23">
        <v>14.344428571428599</v>
      </c>
    </row>
    <row r="18" spans="1:2" x14ac:dyDescent="0.25">
      <c r="A18" s="6">
        <v>42200</v>
      </c>
      <c r="B18" s="23">
        <v>14.4674285714286</v>
      </c>
    </row>
    <row r="19" spans="1:2" x14ac:dyDescent="0.25">
      <c r="A19" s="6">
        <v>42201</v>
      </c>
      <c r="B19" s="23">
        <v>14.621285714285699</v>
      </c>
    </row>
    <row r="20" spans="1:2" x14ac:dyDescent="0.25">
      <c r="A20" s="6">
        <v>42202</v>
      </c>
      <c r="B20" s="23">
        <v>14.7957142857143</v>
      </c>
    </row>
    <row r="21" spans="1:2" x14ac:dyDescent="0.25">
      <c r="A21" s="6">
        <v>42203</v>
      </c>
      <c r="B21" s="23">
        <v>14.8845714285714</v>
      </c>
    </row>
    <row r="22" spans="1:2" x14ac:dyDescent="0.25">
      <c r="A22" s="6">
        <v>42204</v>
      </c>
      <c r="B22" s="23">
        <v>14.929</v>
      </c>
    </row>
    <row r="23" spans="1:2" x14ac:dyDescent="0.25">
      <c r="A23" s="6">
        <v>42205</v>
      </c>
      <c r="B23" s="23">
        <v>14.993857142857101</v>
      </c>
    </row>
    <row r="24" spans="1:2" x14ac:dyDescent="0.25">
      <c r="A24" s="6">
        <v>42206</v>
      </c>
      <c r="B24" s="23">
        <v>15.0211428571429</v>
      </c>
    </row>
    <row r="25" spans="1:2" x14ac:dyDescent="0.25">
      <c r="A25" s="6">
        <v>42207</v>
      </c>
      <c r="B25" s="23">
        <v>14.9528571428571</v>
      </c>
    </row>
    <row r="26" spans="1:2" x14ac:dyDescent="0.25">
      <c r="A26" s="6">
        <v>42208</v>
      </c>
      <c r="B26" s="23">
        <v>14.9187142857143</v>
      </c>
    </row>
    <row r="27" spans="1:2" x14ac:dyDescent="0.25">
      <c r="A27" s="6">
        <v>42209</v>
      </c>
      <c r="B27" s="23">
        <v>14.8607142857143</v>
      </c>
    </row>
    <row r="28" spans="1:2" x14ac:dyDescent="0.25">
      <c r="A28" s="6">
        <v>42210</v>
      </c>
      <c r="B28" s="23">
        <v>14.840285714285701</v>
      </c>
    </row>
    <row r="29" spans="1:2" x14ac:dyDescent="0.25">
      <c r="A29" s="6">
        <v>42211</v>
      </c>
      <c r="B29" s="23">
        <v>14.8162857142857</v>
      </c>
    </row>
    <row r="30" spans="1:2" x14ac:dyDescent="0.25">
      <c r="A30" s="6">
        <v>42212</v>
      </c>
      <c r="B30" s="23">
        <v>14.802571428571399</v>
      </c>
    </row>
    <row r="31" spans="1:2" x14ac:dyDescent="0.25">
      <c r="A31" s="6">
        <v>42213</v>
      </c>
      <c r="B31" s="23">
        <v>14.864000000000001</v>
      </c>
    </row>
    <row r="32" spans="1:2" x14ac:dyDescent="0.25">
      <c r="A32" s="6">
        <v>42214</v>
      </c>
      <c r="B32" s="23">
        <v>15.021000000000001</v>
      </c>
    </row>
    <row r="33" spans="1:2" x14ac:dyDescent="0.25">
      <c r="A33" s="6">
        <v>42215</v>
      </c>
      <c r="B33" s="23">
        <v>15.085857142857099</v>
      </c>
    </row>
    <row r="34" spans="1:2" x14ac:dyDescent="0.25">
      <c r="A34" s="6">
        <v>42216</v>
      </c>
      <c r="B34" s="23">
        <v>15.137</v>
      </c>
    </row>
    <row r="35" spans="1:2" x14ac:dyDescent="0.25">
      <c r="A35" s="6">
        <v>42217</v>
      </c>
      <c r="B35" s="23">
        <v>15.1711428571429</v>
      </c>
    </row>
    <row r="36" spans="1:2" x14ac:dyDescent="0.25">
      <c r="A36" s="6">
        <v>42218</v>
      </c>
      <c r="B36" s="23">
        <v>15.178000000000001</v>
      </c>
    </row>
    <row r="37" spans="1:2" x14ac:dyDescent="0.25">
      <c r="A37" s="6">
        <v>42219</v>
      </c>
      <c r="B37" s="23">
        <v>15.154142857142901</v>
      </c>
    </row>
    <row r="38" spans="1:2" x14ac:dyDescent="0.25">
      <c r="A38" s="6">
        <v>42220</v>
      </c>
      <c r="B38" s="23">
        <v>15.0688571428571</v>
      </c>
    </row>
    <row r="39" spans="1:2" x14ac:dyDescent="0.25">
      <c r="A39" s="6">
        <v>42221</v>
      </c>
      <c r="B39" s="23">
        <v>14.9597142857143</v>
      </c>
    </row>
    <row r="40" spans="1:2" x14ac:dyDescent="0.25">
      <c r="A40" s="6">
        <v>42222</v>
      </c>
      <c r="B40" s="23">
        <v>14.871</v>
      </c>
    </row>
    <row r="41" spans="1:2" x14ac:dyDescent="0.25">
      <c r="A41" s="6">
        <v>42223</v>
      </c>
      <c r="B41" s="23">
        <v>14.7924285714286</v>
      </c>
    </row>
    <row r="42" spans="1:2" x14ac:dyDescent="0.25">
      <c r="A42" s="6">
        <v>42224</v>
      </c>
      <c r="B42" s="23">
        <v>14.782142857142899</v>
      </c>
    </row>
    <row r="43" spans="1:2" x14ac:dyDescent="0.25">
      <c r="A43" s="6">
        <v>42225</v>
      </c>
      <c r="B43" s="23">
        <v>14.8231428571429</v>
      </c>
    </row>
    <row r="44" spans="1:2" x14ac:dyDescent="0.25">
      <c r="A44" s="6">
        <v>42226</v>
      </c>
      <c r="B44" s="23">
        <v>14.8128571428571</v>
      </c>
    </row>
    <row r="45" spans="1:2" x14ac:dyDescent="0.25">
      <c r="A45" s="6">
        <v>42227</v>
      </c>
      <c r="B45" s="23">
        <v>14.833285714285701</v>
      </c>
    </row>
    <row r="46" spans="1:2" x14ac:dyDescent="0.25">
      <c r="A46" s="6">
        <v>42228</v>
      </c>
      <c r="B46" s="23">
        <v>14.8502857142857</v>
      </c>
    </row>
    <row r="47" spans="1:2" x14ac:dyDescent="0.25">
      <c r="A47" s="6">
        <v>42229</v>
      </c>
      <c r="B47" s="23">
        <v>14.8434285714286</v>
      </c>
    </row>
    <row r="48" spans="1:2" x14ac:dyDescent="0.25">
      <c r="A48" s="6">
        <v>42230</v>
      </c>
      <c r="B48" s="23">
        <v>14.9117142857143</v>
      </c>
    </row>
    <row r="49" spans="1:2" x14ac:dyDescent="0.25">
      <c r="A49" s="6">
        <v>42231</v>
      </c>
      <c r="B49" s="23">
        <v>14.9698571428571</v>
      </c>
    </row>
    <row r="50" spans="1:2" x14ac:dyDescent="0.25">
      <c r="A50" s="6">
        <v>42232</v>
      </c>
      <c r="B50" s="23">
        <v>14.946</v>
      </c>
    </row>
    <row r="51" spans="1:2" x14ac:dyDescent="0.25">
      <c r="A51" s="6">
        <v>42233</v>
      </c>
      <c r="B51" s="23">
        <v>14.9425714285714</v>
      </c>
    </row>
    <row r="52" spans="1:2" x14ac:dyDescent="0.25">
      <c r="A52" s="6">
        <v>42234</v>
      </c>
      <c r="B52" s="23">
        <v>14.8741428571429</v>
      </c>
    </row>
    <row r="53" spans="1:2" x14ac:dyDescent="0.25">
      <c r="A53" s="6">
        <v>42235</v>
      </c>
      <c r="B53" s="23">
        <v>14.757999999999999</v>
      </c>
    </row>
    <row r="54" spans="1:2" x14ac:dyDescent="0.25">
      <c r="A54" s="6">
        <v>42236</v>
      </c>
      <c r="B54" s="23">
        <v>14.7237142857143</v>
      </c>
    </row>
    <row r="55" spans="1:2" x14ac:dyDescent="0.25">
      <c r="A55" s="6">
        <v>42237</v>
      </c>
      <c r="B55" s="23">
        <v>14.638285714285701</v>
      </c>
    </row>
    <row r="56" spans="1:2" x14ac:dyDescent="0.25">
      <c r="A56" s="6">
        <v>42238</v>
      </c>
      <c r="B56" s="23">
        <v>14.508428571428601</v>
      </c>
    </row>
    <row r="57" spans="1:2" x14ac:dyDescent="0.25">
      <c r="A57" s="6">
        <v>42239</v>
      </c>
      <c r="B57" s="23">
        <v>14.416</v>
      </c>
    </row>
    <row r="58" spans="1:2" x14ac:dyDescent="0.25">
      <c r="A58" s="6">
        <v>42240</v>
      </c>
      <c r="B58" s="23">
        <v>14.3408571428571</v>
      </c>
    </row>
    <row r="59" spans="1:2" x14ac:dyDescent="0.25">
      <c r="A59" s="6">
        <v>42241</v>
      </c>
      <c r="B59" s="23">
        <v>14.358000000000001</v>
      </c>
    </row>
    <row r="60" spans="1:2" x14ac:dyDescent="0.25">
      <c r="A60" s="6">
        <v>42242</v>
      </c>
      <c r="B60" s="23">
        <v>14.4264285714286</v>
      </c>
    </row>
    <row r="61" spans="1:2" x14ac:dyDescent="0.25">
      <c r="A61" s="6">
        <v>42243</v>
      </c>
      <c r="B61" s="23">
        <v>14.443571428571399</v>
      </c>
    </row>
    <row r="62" spans="1:2" x14ac:dyDescent="0.25">
      <c r="A62" s="6">
        <v>42244</v>
      </c>
      <c r="B62" s="23">
        <v>14.4982857142857</v>
      </c>
    </row>
    <row r="63" spans="1:2" x14ac:dyDescent="0.25">
      <c r="A63" s="6">
        <v>42245</v>
      </c>
      <c r="B63" s="23">
        <v>14.682714285714299</v>
      </c>
    </row>
    <row r="64" spans="1:2" x14ac:dyDescent="0.25">
      <c r="A64" s="6">
        <v>42246</v>
      </c>
      <c r="B64" s="23">
        <v>14.822857142857099</v>
      </c>
    </row>
    <row r="65" spans="1:2" x14ac:dyDescent="0.25">
      <c r="A65" s="6">
        <v>42247</v>
      </c>
      <c r="B65" s="23">
        <v>14.928857142857099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prw</v>
      </c>
      <c r="B2" s="26" t="str">
        <f>StatSummary!$B$7</f>
        <v>prw15w1_9759091_Summary</v>
      </c>
      <c r="C2" s="26" t="str">
        <f>StatSummary!$B$2</f>
        <v>Prairie Creek at Wolf Creek Bridge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14.384741935483872</v>
      </c>
      <c r="I2" s="29">
        <f>DailyStats!$B$71</f>
        <v>15.676</v>
      </c>
      <c r="J2" s="30">
        <f>DailyStats!$D$71</f>
        <v>42214.75</v>
      </c>
      <c r="K2" s="31">
        <f>StatSummary!$E$15</f>
        <v>2</v>
      </c>
      <c r="L2" s="33">
        <f>DailyStats!$E$71</f>
        <v>42214.791666666664</v>
      </c>
      <c r="M2" s="33">
        <f>DailyStats!$F$71</f>
        <v>0</v>
      </c>
      <c r="N2" s="42">
        <f>DailyStats!$B$70</f>
        <v>13.425000000000001</v>
      </c>
      <c r="O2" s="34">
        <f>DailyStats!$D$70</f>
        <v>42209.333333333336</v>
      </c>
      <c r="P2" s="31">
        <f>StatSummary!$E$14</f>
        <v>5</v>
      </c>
      <c r="Q2" s="35">
        <f>DailyStats!$E$70</f>
        <v>42238.333333333336</v>
      </c>
      <c r="R2" s="29">
        <f>DailyStats!$B$73</f>
        <v>1.6279999999999999</v>
      </c>
      <c r="S2" s="28">
        <f>DailyStats!$D$73</f>
        <v>42579</v>
      </c>
      <c r="T2" s="31">
        <f>StatSummary!$E$17</f>
        <v>1</v>
      </c>
      <c r="U2" s="29">
        <f>DailyStats!$B$74</f>
        <v>0.192</v>
      </c>
      <c r="V2" s="37">
        <f>DailyStats!$D$74</f>
        <v>42194</v>
      </c>
      <c r="W2" s="31">
        <f>StatSummary!$E$18</f>
        <v>4</v>
      </c>
      <c r="X2" s="43">
        <f>DailyStats!$E$74</f>
        <v>42220</v>
      </c>
      <c r="Y2" s="38">
        <f>DailyStats!$F$74</f>
        <v>42235</v>
      </c>
      <c r="Z2" s="29">
        <f>StatSummary!$B$21</f>
        <v>14.7808630952381</v>
      </c>
      <c r="AB2" s="40">
        <f>MWAT!$F$4</f>
        <v>42219</v>
      </c>
      <c r="AC2" s="31">
        <f>StatSummary!$E$21</f>
        <v>2</v>
      </c>
      <c r="AD2" s="38">
        <f>MWAT!$F$5</f>
        <v>42220</v>
      </c>
      <c r="AE2" s="29">
        <f>StatSummary!$B$22</f>
        <v>15.178000000000001</v>
      </c>
      <c r="AF2" s="38"/>
      <c r="AG2" s="38">
        <f>MWMT!$F$4</f>
        <v>42217</v>
      </c>
      <c r="AH2" s="31">
        <f>StatSummary!$E$22</f>
        <v>3</v>
      </c>
      <c r="AI2" s="38">
        <f>MWMT!$F$5</f>
        <v>42218</v>
      </c>
      <c r="AJ2" s="41">
        <f>DailyStats!$B$76</f>
        <v>57.785999999999994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42238.375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42219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2016-11-09T17:48:40Z</dcterms:modified>
</cp:coreProperties>
</file>