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<sst xmlns="http://schemas.openxmlformats.org/spreadsheetml/2006/main" count="172" uniqueCount="147">
  <si>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</si>
  <si>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</si>
  <si>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</si>
  <si>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</si>
  <si>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</si>
  <si>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</si>
  <si>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</si>
  <si>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</si>
  <si>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</si>
  <si>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</si>
  <si>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</si>
  <si>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</si>
  <si>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</si>
  <si>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</si>
  <si>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</si>
  <si>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</si>
  <si>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</si>
  <si>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</si>
  <si>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</si>
  <si>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</si>
  <si>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</si>
  <si>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</si>
  <si>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</si>
  <si>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</si>
  <si>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</si>
  <si>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</si>
  <si>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</si>
  <si>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</si>
  <si>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</si>
  <si>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</si>
  <si>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</si>
  <si>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</si>
  <si>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</si>
  <si>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</si>
  <si>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</si>
  <si>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</si>
  <si>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</si>
  <si>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</si>
  <si>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</si>
  <si>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</si>
  <si>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</si>
  <si>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</si>
  <si>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</si>
  <si>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</si>
  <si>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</si>
  <si>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</si>
  <si>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</si>
  <si>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</si>
  <si>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</si>
  <si>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</si>
  <si>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</si>
  <si>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</si>
  <si>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</si>
  <si>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</si>
  <si>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</si>
  <si>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</si>
  <si>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</si>
  <si>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</si>
  <si>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</si>
  <si>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</si>
  <si>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</si>
  <si>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</si>
  <si>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</si>
  <si>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</si>
  <si>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</si>
  <si>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</si>
  <si>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</si>
  <si>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</si>
  <si>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</si>
  <si>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</si>
  <si>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</si>
  <si>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</si>
  <si>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</si>
  <si>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</si>
  <si>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</si>
  <si>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</si>
  <si>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</si>
  <si>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</si>
  <si>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</si>
  <si>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</si>
  <si>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</si>
  <si>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</si>
  <si>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</si>
  <si>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</si>
  <si>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</si>
  <si>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</si>
  <si>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</si>
  <si>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</si>
  <si>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</si>
  <si>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</si>
  <si>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</si>
  <si>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</si>
  <si>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</si>
  <si>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</si>
  <si>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</si>
  <si>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</si>
  <si>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</si>
  <si>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</si>
  <si>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</si>
  <si>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</si>
  <si>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</si>
  <si>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</si>
  <si>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</si>
  <si>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</si>
  <si>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</si>
  <si>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</si>
  <si>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</si>
  <si>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</si>
  <si>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</si>
  <si>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</si>
  <si>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</si>
  <si>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</si>
  <si>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</si>
  <si>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</si>
  <si>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</si>
  <si>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</si>
  <si>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</si>
  <si>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</si>
  <si>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</si>
  <si>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</si>
  <si>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</si>
  <si>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</si>
  <si>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</si>
  <si>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</si>
  <si>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</si>
  <si>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</si>
  <si>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</si>
  <si>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</si>
  <si>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</si>
  <si>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</si>
  <si>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</si>
  <si>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</si>
  <si>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</si>
  <si>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</si>
  <si>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</si>
  <si>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</si>
  <si>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</si>
  <si>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</si>
  <si>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</si>
  <si>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</si>
  <si>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</si>
  <si>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</si>
  <si>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Prairie Creek at Wolf</t>
  </si>
  <si>
    <t>prw</t>
  </si>
  <si>
    <t xml:space="preserve">Excel Julian Dates: </t>
  </si>
  <si>
    <t>Water Temp. PRW10w1_2401073.csv - [Corrected - Daily - Mean]</t>
  </si>
  <si>
    <t>Water Temp.PRW10w1_2401073.csv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</si>
</sst>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9" fillId="0" borderId="0" xfId="0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5" fontId="20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prw10w1 -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2.278</c:v>
                </c:pt>
                <c:pt idx="1">
                  <c:v>1.9570000000000001</c:v>
                </c:pt>
                <c:pt idx="2">
                  <c:v>2.3479999999999999</c:v>
                </c:pt>
                <c:pt idx="3">
                  <c:v>2.6859999999999999</c:v>
                </c:pt>
                <c:pt idx="4">
                  <c:v>2.4159999999999999</c:v>
                </c:pt>
                <c:pt idx="5">
                  <c:v>2.2000000000000002</c:v>
                </c:pt>
                <c:pt idx="6">
                  <c:v>1.7869999999999999</c:v>
                </c:pt>
                <c:pt idx="7">
                  <c:v>1.8580000000000001</c:v>
                </c:pt>
                <c:pt idx="8">
                  <c:v>1.976</c:v>
                </c:pt>
                <c:pt idx="9">
                  <c:v>2.073</c:v>
                </c:pt>
                <c:pt idx="10">
                  <c:v>1.877</c:v>
                </c:pt>
                <c:pt idx="11">
                  <c:v>1.8779999999999999</c:v>
                </c:pt>
                <c:pt idx="12">
                  <c:v>2.1709999999999998</c:v>
                </c:pt>
                <c:pt idx="13">
                  <c:v>2.34</c:v>
                </c:pt>
                <c:pt idx="14">
                  <c:v>2.31</c:v>
                </c:pt>
                <c:pt idx="15">
                  <c:v>1.948</c:v>
                </c:pt>
                <c:pt idx="16">
                  <c:v>1.9259999999999999</c:v>
                </c:pt>
                <c:pt idx="17">
                  <c:v>1.133</c:v>
                </c:pt>
                <c:pt idx="18">
                  <c:v>1.758</c:v>
                </c:pt>
                <c:pt idx="19">
                  <c:v>1.4450000000000001</c:v>
                </c:pt>
                <c:pt idx="20">
                  <c:v>1.157</c:v>
                </c:pt>
                <c:pt idx="21">
                  <c:v>1.879</c:v>
                </c:pt>
                <c:pt idx="22">
                  <c:v>1.76</c:v>
                </c:pt>
                <c:pt idx="23">
                  <c:v>1.8340000000000001</c:v>
                </c:pt>
                <c:pt idx="24">
                  <c:v>1.64</c:v>
                </c:pt>
                <c:pt idx="25">
                  <c:v>0.94099999999999995</c:v>
                </c:pt>
                <c:pt idx="26">
                  <c:v>0.53200000000000003</c:v>
                </c:pt>
                <c:pt idx="27">
                  <c:v>0.94199999999999995</c:v>
                </c:pt>
                <c:pt idx="28">
                  <c:v>1.3029999999999999</c:v>
                </c:pt>
                <c:pt idx="29">
                  <c:v>0.60399999999999998</c:v>
                </c:pt>
                <c:pt idx="30">
                  <c:v>1.206</c:v>
                </c:pt>
                <c:pt idx="31">
                  <c:v>1.446</c:v>
                </c:pt>
                <c:pt idx="32">
                  <c:v>0.627</c:v>
                </c:pt>
                <c:pt idx="33">
                  <c:v>1.0840000000000001</c:v>
                </c:pt>
                <c:pt idx="34">
                  <c:v>0.50700000000000001</c:v>
                </c:pt>
                <c:pt idx="35">
                  <c:v>1.014</c:v>
                </c:pt>
                <c:pt idx="36">
                  <c:v>1.3029999999999999</c:v>
                </c:pt>
                <c:pt idx="37">
                  <c:v>1.2769999999999999</c:v>
                </c:pt>
                <c:pt idx="38">
                  <c:v>0.77100000000000002</c:v>
                </c:pt>
                <c:pt idx="39">
                  <c:v>0.48199999999999998</c:v>
                </c:pt>
                <c:pt idx="40">
                  <c:v>0.57899999999999996</c:v>
                </c:pt>
                <c:pt idx="41">
                  <c:v>0.60299999999999998</c:v>
                </c:pt>
                <c:pt idx="42">
                  <c:v>1.399</c:v>
                </c:pt>
                <c:pt idx="43">
                  <c:v>1.351</c:v>
                </c:pt>
                <c:pt idx="44">
                  <c:v>1.109</c:v>
                </c:pt>
                <c:pt idx="45">
                  <c:v>1.375</c:v>
                </c:pt>
                <c:pt idx="46">
                  <c:v>0.77100000000000002</c:v>
                </c:pt>
                <c:pt idx="47">
                  <c:v>0.60299999999999998</c:v>
                </c:pt>
                <c:pt idx="48">
                  <c:v>0.38600000000000001</c:v>
                </c:pt>
                <c:pt idx="49">
                  <c:v>1.204</c:v>
                </c:pt>
                <c:pt idx="50">
                  <c:v>1.036</c:v>
                </c:pt>
                <c:pt idx="51">
                  <c:v>0.55500000000000005</c:v>
                </c:pt>
                <c:pt idx="52">
                  <c:v>1.2050000000000001</c:v>
                </c:pt>
                <c:pt idx="53">
                  <c:v>2.0259999999999998</c:v>
                </c:pt>
                <c:pt idx="54">
                  <c:v>1.83</c:v>
                </c:pt>
                <c:pt idx="55">
                  <c:v>1.4430000000000001</c:v>
                </c:pt>
                <c:pt idx="56">
                  <c:v>0.626</c:v>
                </c:pt>
                <c:pt idx="57">
                  <c:v>1.28</c:v>
                </c:pt>
                <c:pt idx="58">
                  <c:v>0.57799999999999996</c:v>
                </c:pt>
                <c:pt idx="59">
                  <c:v>1.1599999999999999</c:v>
                </c:pt>
                <c:pt idx="60">
                  <c:v>0.77400000000000002</c:v>
                </c:pt>
                <c:pt idx="61">
                  <c:v>1.157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25280"/>
        <c:axId val="165026816"/>
      </c:scatterChart>
      <c:valAx>
        <c:axId val="165025280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026816"/>
        <c:crosses val="autoZero"/>
        <c:crossBetween val="midCat"/>
      </c:valAx>
      <c:valAx>
        <c:axId val="16502681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0252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prw10w1 -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13.487</c:v>
                </c:pt>
                <c:pt idx="1">
                  <c:v>13.573</c:v>
                </c:pt>
                <c:pt idx="2">
                  <c:v>13.651999999999999</c:v>
                </c:pt>
                <c:pt idx="3">
                  <c:v>13.7481428571429</c:v>
                </c:pt>
                <c:pt idx="4">
                  <c:v>13.8441428571429</c:v>
                </c:pt>
                <c:pt idx="5">
                  <c:v>13.9092857142857</c:v>
                </c:pt>
                <c:pt idx="6">
                  <c:v>13.9607142857143</c:v>
                </c:pt>
                <c:pt idx="7">
                  <c:v>14.0397142857143</c:v>
                </c:pt>
                <c:pt idx="8">
                  <c:v>14.1527142857143</c:v>
                </c:pt>
                <c:pt idx="9">
                  <c:v>14.204000000000001</c:v>
                </c:pt>
                <c:pt idx="10">
                  <c:v>14.228</c:v>
                </c:pt>
                <c:pt idx="11">
                  <c:v>14.132</c:v>
                </c:pt>
                <c:pt idx="12">
                  <c:v>14.108000000000001</c:v>
                </c:pt>
                <c:pt idx="13">
                  <c:v>14.0942857142857</c:v>
                </c:pt>
                <c:pt idx="14">
                  <c:v>14.005000000000001</c:v>
                </c:pt>
                <c:pt idx="15">
                  <c:v>13.9537142857143</c:v>
                </c:pt>
                <c:pt idx="16">
                  <c:v>13.875</c:v>
                </c:pt>
                <c:pt idx="17">
                  <c:v>13.8098571428571</c:v>
                </c:pt>
                <c:pt idx="18">
                  <c:v>13.820142857142899</c:v>
                </c:pt>
                <c:pt idx="19">
                  <c:v>13.7102857142857</c:v>
                </c:pt>
                <c:pt idx="20">
                  <c:v>13.548714285714301</c:v>
                </c:pt>
                <c:pt idx="21">
                  <c:v>13.490285714285699</c:v>
                </c:pt>
                <c:pt idx="22">
                  <c:v>13.387285714285699</c:v>
                </c:pt>
                <c:pt idx="23">
                  <c:v>13.232571428571401</c:v>
                </c:pt>
                <c:pt idx="24">
                  <c:v>13.184428571428599</c:v>
                </c:pt>
                <c:pt idx="25">
                  <c:v>13.1947142857143</c:v>
                </c:pt>
                <c:pt idx="26">
                  <c:v>13.1878571428571</c:v>
                </c:pt>
                <c:pt idx="27">
                  <c:v>13.301285714285701</c:v>
                </c:pt>
                <c:pt idx="28">
                  <c:v>13.291</c:v>
                </c:pt>
                <c:pt idx="29">
                  <c:v>13.249714285714299</c:v>
                </c:pt>
                <c:pt idx="30">
                  <c:v>13.3632857142857</c:v>
                </c:pt>
                <c:pt idx="31">
                  <c:v>13.407999999999999</c:v>
                </c:pt>
                <c:pt idx="32">
                  <c:v>13.3771428571429</c:v>
                </c:pt>
                <c:pt idx="33">
                  <c:v>13.3564285714286</c:v>
                </c:pt>
                <c:pt idx="34">
                  <c:v>13.2808571428571</c:v>
                </c:pt>
                <c:pt idx="35">
                  <c:v>13.2945714285714</c:v>
                </c:pt>
                <c:pt idx="36">
                  <c:v>13.3702857142857</c:v>
                </c:pt>
                <c:pt idx="37">
                  <c:v>13.3668571428571</c:v>
                </c:pt>
                <c:pt idx="38">
                  <c:v>13.3221428571429</c:v>
                </c:pt>
                <c:pt idx="39">
                  <c:v>13.3117142857143</c:v>
                </c:pt>
                <c:pt idx="40">
                  <c:v>13.346142857142899</c:v>
                </c:pt>
                <c:pt idx="41">
                  <c:v>13.3632857142857</c:v>
                </c:pt>
                <c:pt idx="42">
                  <c:v>13.3667142857143</c:v>
                </c:pt>
                <c:pt idx="43">
                  <c:v>13.387285714285699</c:v>
                </c:pt>
                <c:pt idx="44">
                  <c:v>13.4078571428571</c:v>
                </c:pt>
                <c:pt idx="45">
                  <c:v>13.380428571428601</c:v>
                </c:pt>
                <c:pt idx="46">
                  <c:v>13.401142857142901</c:v>
                </c:pt>
                <c:pt idx="47">
                  <c:v>13.4767142857143</c:v>
                </c:pt>
                <c:pt idx="48">
                  <c:v>13.634714285714301</c:v>
                </c:pt>
                <c:pt idx="49">
                  <c:v>13.7961428571429</c:v>
                </c:pt>
                <c:pt idx="50">
                  <c:v>13.758428571428601</c:v>
                </c:pt>
                <c:pt idx="51">
                  <c:v>13.696571428571399</c:v>
                </c:pt>
                <c:pt idx="52">
                  <c:v>13.682714285714299</c:v>
                </c:pt>
                <c:pt idx="53">
                  <c:v>13.593285714285701</c:v>
                </c:pt>
                <c:pt idx="54">
                  <c:v>13.4178571428571</c:v>
                </c:pt>
                <c:pt idx="55">
                  <c:v>13.3114285714286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12.213306547619</c:v>
                </c:pt>
                <c:pt idx="1">
                  <c:v>12.3225</c:v>
                </c:pt>
                <c:pt idx="2">
                  <c:v>12.4077380952381</c:v>
                </c:pt>
                <c:pt idx="3">
                  <c:v>12.5183035714285</c:v>
                </c:pt>
                <c:pt idx="4">
                  <c:v>12.6637232142856</c:v>
                </c:pt>
                <c:pt idx="5">
                  <c:v>12.758773809523801</c:v>
                </c:pt>
                <c:pt idx="6">
                  <c:v>12.809077380952299</c:v>
                </c:pt>
                <c:pt idx="7">
                  <c:v>12.857306547619</c:v>
                </c:pt>
                <c:pt idx="8">
                  <c:v>12.938279761904701</c:v>
                </c:pt>
                <c:pt idx="9">
                  <c:v>12.9955773809523</c:v>
                </c:pt>
                <c:pt idx="10">
                  <c:v>13.033071428571301</c:v>
                </c:pt>
                <c:pt idx="11">
                  <c:v>12.9971458333332</c:v>
                </c:pt>
                <c:pt idx="12">
                  <c:v>12.983249999999799</c:v>
                </c:pt>
                <c:pt idx="13">
                  <c:v>13.0145803571427</c:v>
                </c:pt>
                <c:pt idx="14">
                  <c:v>13.0069910714284</c:v>
                </c:pt>
                <c:pt idx="15">
                  <c:v>12.9873363095237</c:v>
                </c:pt>
                <c:pt idx="16">
                  <c:v>12.930851190476099</c:v>
                </c:pt>
                <c:pt idx="17">
                  <c:v>12.8735684523809</c:v>
                </c:pt>
                <c:pt idx="18">
                  <c:v>12.848964285714199</c:v>
                </c:pt>
                <c:pt idx="19">
                  <c:v>12.8093422619047</c:v>
                </c:pt>
                <c:pt idx="20">
                  <c:v>12.731434523809501</c:v>
                </c:pt>
                <c:pt idx="21">
                  <c:v>12.6949910714285</c:v>
                </c:pt>
                <c:pt idx="22">
                  <c:v>12.642130952380899</c:v>
                </c:pt>
                <c:pt idx="23">
                  <c:v>12.584089285714301</c:v>
                </c:pt>
                <c:pt idx="24">
                  <c:v>12.5781130952381</c:v>
                </c:pt>
                <c:pt idx="25">
                  <c:v>12.604398809523801</c:v>
                </c:pt>
                <c:pt idx="26">
                  <c:v>12.6311964285714</c:v>
                </c:pt>
                <c:pt idx="27">
                  <c:v>12.698845238095201</c:v>
                </c:pt>
                <c:pt idx="28">
                  <c:v>12.7282976190476</c:v>
                </c:pt>
                <c:pt idx="29">
                  <c:v>12.7140238095238</c:v>
                </c:pt>
                <c:pt idx="30">
                  <c:v>12.7645625</c:v>
                </c:pt>
                <c:pt idx="31">
                  <c:v>12.8100952380953</c:v>
                </c:pt>
                <c:pt idx="32">
                  <c:v>12.8401398809524</c:v>
                </c:pt>
                <c:pt idx="33">
                  <c:v>12.8318750000001</c:v>
                </c:pt>
                <c:pt idx="34">
                  <c:v>12.7988154761905</c:v>
                </c:pt>
                <c:pt idx="35">
                  <c:v>12.8044821428572</c:v>
                </c:pt>
                <c:pt idx="36">
                  <c:v>12.8464910714286</c:v>
                </c:pt>
                <c:pt idx="37">
                  <c:v>12.8454821428572</c:v>
                </c:pt>
                <c:pt idx="38">
                  <c:v>12.817863095238099</c:v>
                </c:pt>
                <c:pt idx="39">
                  <c:v>12.761994047619099</c:v>
                </c:pt>
                <c:pt idx="40">
                  <c:v>12.772187499999999</c:v>
                </c:pt>
                <c:pt idx="41">
                  <c:v>12.7960833333333</c:v>
                </c:pt>
                <c:pt idx="42">
                  <c:v>12.819205357142801</c:v>
                </c:pt>
                <c:pt idx="43">
                  <c:v>12.8583154761905</c:v>
                </c:pt>
                <c:pt idx="44">
                  <c:v>12.908217261904801</c:v>
                </c:pt>
                <c:pt idx="45">
                  <c:v>12.9152321428571</c:v>
                </c:pt>
                <c:pt idx="46">
                  <c:v>12.9391428571428</c:v>
                </c:pt>
                <c:pt idx="47">
                  <c:v>12.9243541666666</c:v>
                </c:pt>
                <c:pt idx="48">
                  <c:v>12.987369047619</c:v>
                </c:pt>
                <c:pt idx="49">
                  <c:v>13.072395833333299</c:v>
                </c:pt>
                <c:pt idx="50">
                  <c:v>13.0848363095238</c:v>
                </c:pt>
                <c:pt idx="51">
                  <c:v>13.016842261904699</c:v>
                </c:pt>
                <c:pt idx="52">
                  <c:v>13.016318452380901</c:v>
                </c:pt>
                <c:pt idx="53">
                  <c:v>12.947720238095201</c:v>
                </c:pt>
                <c:pt idx="54">
                  <c:v>12.8720208333333</c:v>
                </c:pt>
                <c:pt idx="55">
                  <c:v>12.8098035714287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52416"/>
        <c:axId val="165053952"/>
      </c:scatterChart>
      <c:valAx>
        <c:axId val="165052416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053952"/>
        <c:crosses val="autoZero"/>
        <c:crossBetween val="midCat"/>
      </c:valAx>
      <c:valAx>
        <c:axId val="16505395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0524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prw10w1 -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13.087999999999999</c:v>
                </c:pt>
                <c:pt idx="1">
                  <c:v>13.473000000000001</c:v>
                </c:pt>
                <c:pt idx="2">
                  <c:v>13.353</c:v>
                </c:pt>
                <c:pt idx="3">
                  <c:v>13.641999999999999</c:v>
                </c:pt>
                <c:pt idx="4">
                  <c:v>13.786</c:v>
                </c:pt>
                <c:pt idx="5">
                  <c:v>13.57</c:v>
                </c:pt>
                <c:pt idx="6">
                  <c:v>13.497</c:v>
                </c:pt>
                <c:pt idx="7">
                  <c:v>13.69</c:v>
                </c:pt>
                <c:pt idx="8">
                  <c:v>14.026</c:v>
                </c:pt>
                <c:pt idx="9">
                  <c:v>14.026</c:v>
                </c:pt>
                <c:pt idx="10">
                  <c:v>14.314</c:v>
                </c:pt>
                <c:pt idx="11">
                  <c:v>14.242000000000001</c:v>
                </c:pt>
                <c:pt idx="12">
                  <c:v>13.93</c:v>
                </c:pt>
                <c:pt idx="13">
                  <c:v>14.05</c:v>
                </c:pt>
                <c:pt idx="14">
                  <c:v>14.481</c:v>
                </c:pt>
                <c:pt idx="15">
                  <c:v>14.385</c:v>
                </c:pt>
                <c:pt idx="16">
                  <c:v>14.194000000000001</c:v>
                </c:pt>
                <c:pt idx="17">
                  <c:v>13.641999999999999</c:v>
                </c:pt>
                <c:pt idx="18">
                  <c:v>14.074</c:v>
                </c:pt>
                <c:pt idx="19">
                  <c:v>13.834</c:v>
                </c:pt>
                <c:pt idx="20">
                  <c:v>13.425000000000001</c:v>
                </c:pt>
                <c:pt idx="21">
                  <c:v>14.122</c:v>
                </c:pt>
                <c:pt idx="22">
                  <c:v>13.834</c:v>
                </c:pt>
                <c:pt idx="23">
                  <c:v>13.738</c:v>
                </c:pt>
                <c:pt idx="24">
                  <c:v>13.714</c:v>
                </c:pt>
                <c:pt idx="25">
                  <c:v>13.305</c:v>
                </c:pt>
                <c:pt idx="26">
                  <c:v>12.702999999999999</c:v>
                </c:pt>
                <c:pt idx="27">
                  <c:v>13.016</c:v>
                </c:pt>
                <c:pt idx="28">
                  <c:v>13.401</c:v>
                </c:pt>
                <c:pt idx="29">
                  <c:v>12.750999999999999</c:v>
                </c:pt>
                <c:pt idx="30">
                  <c:v>13.401</c:v>
                </c:pt>
                <c:pt idx="31">
                  <c:v>13.786</c:v>
                </c:pt>
                <c:pt idx="32">
                  <c:v>13.257</c:v>
                </c:pt>
                <c:pt idx="33">
                  <c:v>13.497</c:v>
                </c:pt>
                <c:pt idx="34">
                  <c:v>12.944000000000001</c:v>
                </c:pt>
                <c:pt idx="35">
                  <c:v>13.112</c:v>
                </c:pt>
                <c:pt idx="36">
                  <c:v>13.545999999999999</c:v>
                </c:pt>
                <c:pt idx="37">
                  <c:v>13.714</c:v>
                </c:pt>
                <c:pt idx="38">
                  <c:v>13.57</c:v>
                </c:pt>
                <c:pt idx="39">
                  <c:v>13.112</c:v>
                </c:pt>
                <c:pt idx="40">
                  <c:v>12.968</c:v>
                </c:pt>
                <c:pt idx="41">
                  <c:v>13.04</c:v>
                </c:pt>
                <c:pt idx="42">
                  <c:v>13.641999999999999</c:v>
                </c:pt>
                <c:pt idx="43">
                  <c:v>13.522</c:v>
                </c:pt>
                <c:pt idx="44">
                  <c:v>13.401</c:v>
                </c:pt>
                <c:pt idx="45">
                  <c:v>13.497</c:v>
                </c:pt>
                <c:pt idx="46">
                  <c:v>13.353</c:v>
                </c:pt>
                <c:pt idx="47">
                  <c:v>13.087999999999999</c:v>
                </c:pt>
                <c:pt idx="48">
                  <c:v>13.064</c:v>
                </c:pt>
                <c:pt idx="49">
                  <c:v>13.786</c:v>
                </c:pt>
                <c:pt idx="50">
                  <c:v>13.666</c:v>
                </c:pt>
                <c:pt idx="51">
                  <c:v>13.209</c:v>
                </c:pt>
                <c:pt idx="52">
                  <c:v>13.641999999999999</c:v>
                </c:pt>
                <c:pt idx="53">
                  <c:v>13.882</c:v>
                </c:pt>
                <c:pt idx="54">
                  <c:v>14.194000000000001</c:v>
                </c:pt>
                <c:pt idx="55">
                  <c:v>14.194000000000001</c:v>
                </c:pt>
                <c:pt idx="56">
                  <c:v>13.522</c:v>
                </c:pt>
                <c:pt idx="57">
                  <c:v>13.233000000000001</c:v>
                </c:pt>
                <c:pt idx="58">
                  <c:v>13.112</c:v>
                </c:pt>
                <c:pt idx="59">
                  <c:v>13.016</c:v>
                </c:pt>
                <c:pt idx="60">
                  <c:v>12.654</c:v>
                </c:pt>
                <c:pt idx="61">
                  <c:v>13.449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11.8</c:v>
                </c:pt>
                <c:pt idx="1">
                  <c:v>12.24</c:v>
                </c:pt>
                <c:pt idx="2">
                  <c:v>12.057</c:v>
                </c:pt>
                <c:pt idx="3">
                  <c:v>12.164</c:v>
                </c:pt>
                <c:pt idx="4">
                  <c:v>12.436999999999999</c:v>
                </c:pt>
                <c:pt idx="5">
                  <c:v>12.365</c:v>
                </c:pt>
                <c:pt idx="6">
                  <c:v>12.43</c:v>
                </c:pt>
                <c:pt idx="7">
                  <c:v>12.564</c:v>
                </c:pt>
                <c:pt idx="8">
                  <c:v>12.837</c:v>
                </c:pt>
                <c:pt idx="9">
                  <c:v>12.831</c:v>
                </c:pt>
                <c:pt idx="10">
                  <c:v>13.182</c:v>
                </c:pt>
                <c:pt idx="11">
                  <c:v>13.103</c:v>
                </c:pt>
                <c:pt idx="12">
                  <c:v>12.717000000000001</c:v>
                </c:pt>
                <c:pt idx="13">
                  <c:v>12.768000000000001</c:v>
                </c:pt>
                <c:pt idx="14">
                  <c:v>13.131</c:v>
                </c:pt>
                <c:pt idx="15">
                  <c:v>13.238</c:v>
                </c:pt>
                <c:pt idx="16">
                  <c:v>13.093</c:v>
                </c:pt>
                <c:pt idx="17">
                  <c:v>12.93</c:v>
                </c:pt>
                <c:pt idx="18">
                  <c:v>13.005000000000001</c:v>
                </c:pt>
                <c:pt idx="19">
                  <c:v>12.936</c:v>
                </c:pt>
                <c:pt idx="20">
                  <c:v>12.715</c:v>
                </c:pt>
                <c:pt idx="21">
                  <c:v>12.994</c:v>
                </c:pt>
                <c:pt idx="22">
                  <c:v>12.843</c:v>
                </c:pt>
                <c:pt idx="23">
                  <c:v>12.692</c:v>
                </c:pt>
                <c:pt idx="24">
                  <c:v>12.757999999999999</c:v>
                </c:pt>
                <c:pt idx="25">
                  <c:v>12.728</c:v>
                </c:pt>
                <c:pt idx="26">
                  <c:v>12.391</c:v>
                </c:pt>
                <c:pt idx="27">
                  <c:v>12.46</c:v>
                </c:pt>
                <c:pt idx="28">
                  <c:v>12.624000000000001</c:v>
                </c:pt>
                <c:pt idx="29">
                  <c:v>12.436</c:v>
                </c:pt>
                <c:pt idx="30">
                  <c:v>12.65</c:v>
                </c:pt>
                <c:pt idx="31">
                  <c:v>12.942</c:v>
                </c:pt>
                <c:pt idx="32">
                  <c:v>12.916</c:v>
                </c:pt>
                <c:pt idx="33">
                  <c:v>12.865</c:v>
                </c:pt>
                <c:pt idx="34">
                  <c:v>12.666</c:v>
                </c:pt>
                <c:pt idx="35">
                  <c:v>12.523999999999999</c:v>
                </c:pt>
                <c:pt idx="36">
                  <c:v>12.79</c:v>
                </c:pt>
                <c:pt idx="37">
                  <c:v>12.968999999999999</c:v>
                </c:pt>
                <c:pt idx="38">
                  <c:v>13.151999999999999</c:v>
                </c:pt>
                <c:pt idx="39">
                  <c:v>12.858000000000001</c:v>
                </c:pt>
                <c:pt idx="40">
                  <c:v>12.632999999999999</c:v>
                </c:pt>
                <c:pt idx="41">
                  <c:v>12.705</c:v>
                </c:pt>
                <c:pt idx="42">
                  <c:v>12.818</c:v>
                </c:pt>
                <c:pt idx="43">
                  <c:v>12.782999999999999</c:v>
                </c:pt>
                <c:pt idx="44">
                  <c:v>12.776</c:v>
                </c:pt>
                <c:pt idx="45">
                  <c:v>12.760999999999999</c:v>
                </c:pt>
                <c:pt idx="46">
                  <c:v>12.929</c:v>
                </c:pt>
                <c:pt idx="47">
                  <c:v>12.8</c:v>
                </c:pt>
                <c:pt idx="48">
                  <c:v>12.867000000000001</c:v>
                </c:pt>
                <c:pt idx="49">
                  <c:v>13.090999999999999</c:v>
                </c:pt>
                <c:pt idx="50">
                  <c:v>13.132</c:v>
                </c:pt>
                <c:pt idx="51">
                  <c:v>12.824999999999999</c:v>
                </c:pt>
                <c:pt idx="52">
                  <c:v>12.929</c:v>
                </c:pt>
                <c:pt idx="53">
                  <c:v>12.826000000000001</c:v>
                </c:pt>
                <c:pt idx="54">
                  <c:v>13.242000000000001</c:v>
                </c:pt>
                <c:pt idx="55">
                  <c:v>13.462999999999999</c:v>
                </c:pt>
                <c:pt idx="56">
                  <c:v>13.179</c:v>
                </c:pt>
                <c:pt idx="57">
                  <c:v>12.656000000000001</c:v>
                </c:pt>
                <c:pt idx="58">
                  <c:v>12.821</c:v>
                </c:pt>
                <c:pt idx="59">
                  <c:v>12.449</c:v>
                </c:pt>
                <c:pt idx="60">
                  <c:v>12.295999999999999</c:v>
                </c:pt>
                <c:pt idx="61">
                  <c:v>12.805999999999999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10.81</c:v>
                </c:pt>
                <c:pt idx="1">
                  <c:v>11.516</c:v>
                </c:pt>
                <c:pt idx="2">
                  <c:v>11.005000000000001</c:v>
                </c:pt>
                <c:pt idx="3">
                  <c:v>10.956</c:v>
                </c:pt>
                <c:pt idx="4">
                  <c:v>11.37</c:v>
                </c:pt>
                <c:pt idx="5">
                  <c:v>11.37</c:v>
                </c:pt>
                <c:pt idx="6">
                  <c:v>11.71</c:v>
                </c:pt>
                <c:pt idx="7">
                  <c:v>11.832000000000001</c:v>
                </c:pt>
                <c:pt idx="8">
                  <c:v>12.05</c:v>
                </c:pt>
                <c:pt idx="9">
                  <c:v>11.952999999999999</c:v>
                </c:pt>
                <c:pt idx="10">
                  <c:v>12.436999999999999</c:v>
                </c:pt>
                <c:pt idx="11">
                  <c:v>12.364000000000001</c:v>
                </c:pt>
                <c:pt idx="12">
                  <c:v>11.759</c:v>
                </c:pt>
                <c:pt idx="13">
                  <c:v>11.71</c:v>
                </c:pt>
                <c:pt idx="14">
                  <c:v>12.170999999999999</c:v>
                </c:pt>
                <c:pt idx="15">
                  <c:v>12.436999999999999</c:v>
                </c:pt>
                <c:pt idx="16">
                  <c:v>12.268000000000001</c:v>
                </c:pt>
                <c:pt idx="17">
                  <c:v>12.509</c:v>
                </c:pt>
                <c:pt idx="18">
                  <c:v>12.316000000000001</c:v>
                </c:pt>
                <c:pt idx="19">
                  <c:v>12.388999999999999</c:v>
                </c:pt>
                <c:pt idx="20">
                  <c:v>12.268000000000001</c:v>
                </c:pt>
                <c:pt idx="21">
                  <c:v>12.243</c:v>
                </c:pt>
                <c:pt idx="22">
                  <c:v>12.074</c:v>
                </c:pt>
                <c:pt idx="23">
                  <c:v>11.904</c:v>
                </c:pt>
                <c:pt idx="24">
                  <c:v>12.074</c:v>
                </c:pt>
                <c:pt idx="25">
                  <c:v>12.364000000000001</c:v>
                </c:pt>
                <c:pt idx="26">
                  <c:v>12.170999999999999</c:v>
                </c:pt>
                <c:pt idx="27">
                  <c:v>12.074</c:v>
                </c:pt>
                <c:pt idx="28">
                  <c:v>12.098000000000001</c:v>
                </c:pt>
                <c:pt idx="29">
                  <c:v>12.147</c:v>
                </c:pt>
                <c:pt idx="30">
                  <c:v>12.195</c:v>
                </c:pt>
                <c:pt idx="31">
                  <c:v>12.34</c:v>
                </c:pt>
                <c:pt idx="32">
                  <c:v>12.63</c:v>
                </c:pt>
                <c:pt idx="33">
                  <c:v>12.413</c:v>
                </c:pt>
                <c:pt idx="34">
                  <c:v>12.436999999999999</c:v>
                </c:pt>
                <c:pt idx="35">
                  <c:v>12.098000000000001</c:v>
                </c:pt>
                <c:pt idx="36">
                  <c:v>12.243</c:v>
                </c:pt>
                <c:pt idx="37">
                  <c:v>12.436999999999999</c:v>
                </c:pt>
                <c:pt idx="38">
                  <c:v>12.798999999999999</c:v>
                </c:pt>
                <c:pt idx="39">
                  <c:v>12.63</c:v>
                </c:pt>
                <c:pt idx="40">
                  <c:v>12.388999999999999</c:v>
                </c:pt>
                <c:pt idx="41">
                  <c:v>12.436999999999999</c:v>
                </c:pt>
                <c:pt idx="42">
                  <c:v>12.243</c:v>
                </c:pt>
                <c:pt idx="43">
                  <c:v>12.170999999999999</c:v>
                </c:pt>
                <c:pt idx="44">
                  <c:v>12.292</c:v>
                </c:pt>
                <c:pt idx="45">
                  <c:v>12.122</c:v>
                </c:pt>
                <c:pt idx="46">
                  <c:v>12.582000000000001</c:v>
                </c:pt>
                <c:pt idx="47">
                  <c:v>12.484999999999999</c:v>
                </c:pt>
                <c:pt idx="48">
                  <c:v>12.678000000000001</c:v>
                </c:pt>
                <c:pt idx="49">
                  <c:v>12.582000000000001</c:v>
                </c:pt>
                <c:pt idx="50">
                  <c:v>12.63</c:v>
                </c:pt>
                <c:pt idx="51">
                  <c:v>12.654</c:v>
                </c:pt>
                <c:pt idx="52">
                  <c:v>12.436999999999999</c:v>
                </c:pt>
                <c:pt idx="53">
                  <c:v>11.856</c:v>
                </c:pt>
                <c:pt idx="54">
                  <c:v>12.364000000000001</c:v>
                </c:pt>
                <c:pt idx="55">
                  <c:v>12.750999999999999</c:v>
                </c:pt>
                <c:pt idx="56">
                  <c:v>12.896000000000001</c:v>
                </c:pt>
                <c:pt idx="57">
                  <c:v>11.952999999999999</c:v>
                </c:pt>
                <c:pt idx="58">
                  <c:v>12.534000000000001</c:v>
                </c:pt>
                <c:pt idx="59">
                  <c:v>11.856</c:v>
                </c:pt>
                <c:pt idx="60">
                  <c:v>11.88</c:v>
                </c:pt>
                <c:pt idx="61">
                  <c:v>12.292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06528"/>
        <c:axId val="165608064"/>
      </c:scatterChart>
      <c:valAx>
        <c:axId val="16560652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608064"/>
        <c:crosses val="autoZero"/>
        <c:crossBetween val="midCat"/>
      </c:valAx>
      <c:valAx>
        <c:axId val="16560806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56065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76201</xdr:rowOff>
    </xdr:from>
    <xdr:to>
      <xdr:col>4</xdr:col>
      <xdr:colOff>285750</xdr:colOff>
      <xdr:row>38</xdr:row>
      <xdr:rowOff>38101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33901"/>
          <a:ext cx="5067300" cy="281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B7" sqref="B7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1" t="s">
        <v>134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142</v>
      </c>
      <c r="C2" s="32"/>
    </row>
    <row r="3" spans="1:7" x14ac:dyDescent="0.25">
      <c r="A3" s="1" t="s">
        <v>1</v>
      </c>
      <c r="B3" s="28" t="s">
        <v>143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2401073</v>
      </c>
      <c r="C5" s="32"/>
    </row>
    <row r="6" spans="1:7" x14ac:dyDescent="0.25">
      <c r="A6" s="1" t="s">
        <v>124</v>
      </c>
      <c r="B6" s="28">
        <v>1</v>
      </c>
      <c r="C6" s="32"/>
    </row>
    <row r="7" spans="1:7" x14ac:dyDescent="0.25">
      <c r="A7" s="1" t="s">
        <v>4</v>
      </c>
      <c r="B7" s="28">
        <v>473830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prw10w1_2401073_Summary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4">
        <f>DATE(A1,7,1)</f>
        <v>40360</v>
      </c>
      <c r="C10" s="64">
        <f>DATE(A1,8,31)</f>
        <v>40421</v>
      </c>
      <c r="F10" s="14"/>
    </row>
    <row r="11" spans="1:7" x14ac:dyDescent="0.25">
      <c r="B11" s="32" t="s">
        <v>144</v>
      </c>
      <c r="C11" s="32"/>
      <c r="D11" s="25">
        <f>B10</f>
        <v>40360</v>
      </c>
      <c r="E11" s="2" t="s">
        <v>122</v>
      </c>
      <c r="F11" s="25">
        <f>C10</f>
        <v>40421</v>
      </c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5" t="s">
        <v>8</v>
      </c>
      <c r="E13" s="1" t="s">
        <v>11</v>
      </c>
    </row>
    <row r="14" spans="1:7" x14ac:dyDescent="0.25">
      <c r="A14" s="5" t="s">
        <v>38</v>
      </c>
      <c r="B14" s="66" t="s">
        <v>36</v>
      </c>
      <c r="C14" s="32"/>
      <c r="F14" s="14"/>
    </row>
    <row r="15" spans="1:7" x14ac:dyDescent="0.25">
      <c r="A15" s="5" t="s">
        <v>39</v>
      </c>
      <c r="B15" s="20">
        <f>DailyStats!B69</f>
        <v>10.81</v>
      </c>
      <c r="C15" s="31">
        <f>DailyStats!D69</f>
        <v>40360.333333333336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14.481</v>
      </c>
      <c r="C16" s="31">
        <f>DailyStats!D70</f>
        <v>40374.75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12.767548387096772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2.6859999999999999</v>
      </c>
      <c r="C18" s="35">
        <f>DailyStats!D72</f>
        <v>40363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0.38600000000000001</v>
      </c>
      <c r="C19" s="35">
        <f>DailyStats!D73</f>
        <v>40408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13.0848363095238</v>
      </c>
      <c r="C22" s="36">
        <f>MWAT!F4</f>
        <v>40415</v>
      </c>
      <c r="D22" s="32"/>
      <c r="E22" s="37">
        <f>COUNT(MWAT!F4:F104)</f>
        <v>2</v>
      </c>
      <c r="F22" s="14"/>
    </row>
    <row r="23" spans="1:6" x14ac:dyDescent="0.25">
      <c r="A23" s="5" t="s">
        <v>45</v>
      </c>
      <c r="B23" s="20">
        <f>MWMT!E4</f>
        <v>14.228</v>
      </c>
      <c r="C23" s="36">
        <f>MWMT!F4</f>
        <v>40374</v>
      </c>
      <c r="D23" s="32"/>
      <c r="E23" s="37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prw10w1_2401073_DailyStats.csv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40360</v>
      </c>
      <c r="B4" s="21">
        <v>10.81</v>
      </c>
      <c r="C4" s="21">
        <v>13.087999999999999</v>
      </c>
      <c r="D4" s="21">
        <v>11.8</v>
      </c>
      <c r="E4" s="21">
        <v>2.278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40361</v>
      </c>
      <c r="B5" s="21">
        <v>11.516</v>
      </c>
      <c r="C5" s="21">
        <v>13.473000000000001</v>
      </c>
      <c r="D5" s="21">
        <v>12.24</v>
      </c>
      <c r="E5" s="21">
        <v>1.9570000000000001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40362</v>
      </c>
      <c r="B6" s="21">
        <v>11.005000000000001</v>
      </c>
      <c r="C6" s="21">
        <v>13.353</v>
      </c>
      <c r="D6" s="21">
        <v>12.057</v>
      </c>
      <c r="E6" s="21">
        <v>2.3479999999999999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40363</v>
      </c>
      <c r="B7" s="21">
        <v>10.956</v>
      </c>
      <c r="C7" s="21">
        <v>13.641999999999999</v>
      </c>
      <c r="D7" s="21">
        <v>12.164</v>
      </c>
      <c r="E7" s="21">
        <v>2.6859999999999999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40364</v>
      </c>
      <c r="B8" s="21">
        <v>11.37</v>
      </c>
      <c r="C8" s="21">
        <v>13.786</v>
      </c>
      <c r="D8" s="21">
        <v>12.436999999999999</v>
      </c>
      <c r="E8" s="21">
        <v>2.4159999999999999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40365</v>
      </c>
      <c r="B9" s="21">
        <v>11.37</v>
      </c>
      <c r="C9" s="21">
        <v>13.57</v>
      </c>
      <c r="D9" s="21">
        <v>12.365</v>
      </c>
      <c r="E9" s="21">
        <v>2.2000000000000002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40366</v>
      </c>
      <c r="B10" s="21">
        <v>11.71</v>
      </c>
      <c r="C10" s="21">
        <v>13.497</v>
      </c>
      <c r="D10" s="21">
        <v>12.43</v>
      </c>
      <c r="E10" s="21">
        <v>1.7869999999999999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40367</v>
      </c>
      <c r="B11" s="21">
        <v>11.832000000000001</v>
      </c>
      <c r="C11" s="21">
        <v>13.69</v>
      </c>
      <c r="D11" s="21">
        <v>12.564</v>
      </c>
      <c r="E11" s="21">
        <v>1.8580000000000001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40368</v>
      </c>
      <c r="B12" s="21">
        <v>12.05</v>
      </c>
      <c r="C12" s="21">
        <v>14.026</v>
      </c>
      <c r="D12" s="21">
        <v>12.837</v>
      </c>
      <c r="E12" s="21">
        <v>1.976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40369</v>
      </c>
      <c r="B13" s="21">
        <v>11.952999999999999</v>
      </c>
      <c r="C13" s="21">
        <v>14.026</v>
      </c>
      <c r="D13" s="21">
        <v>12.831</v>
      </c>
      <c r="E13" s="21">
        <v>2.073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40370</v>
      </c>
      <c r="B14" s="21">
        <v>12.436999999999999</v>
      </c>
      <c r="C14" s="21">
        <v>14.314</v>
      </c>
      <c r="D14" s="21">
        <v>13.182</v>
      </c>
      <c r="E14" s="21">
        <v>1.877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40371</v>
      </c>
      <c r="B15" s="21">
        <v>12.364000000000001</v>
      </c>
      <c r="C15" s="21">
        <v>14.242000000000001</v>
      </c>
      <c r="D15" s="21">
        <v>13.103</v>
      </c>
      <c r="E15" s="21">
        <v>1.8779999999999999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40372</v>
      </c>
      <c r="B16" s="21">
        <v>11.759</v>
      </c>
      <c r="C16" s="21">
        <v>13.93</v>
      </c>
      <c r="D16" s="21">
        <v>12.717000000000001</v>
      </c>
      <c r="E16" s="21">
        <v>2.1709999999999998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40373</v>
      </c>
      <c r="B17" s="21">
        <v>11.71</v>
      </c>
      <c r="C17" s="21">
        <v>14.05</v>
      </c>
      <c r="D17" s="21">
        <v>12.768000000000001</v>
      </c>
      <c r="E17" s="21">
        <v>2.34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40374</v>
      </c>
      <c r="B18" s="21">
        <v>12.170999999999999</v>
      </c>
      <c r="C18" s="21">
        <v>14.481</v>
      </c>
      <c r="D18" s="21">
        <v>13.131</v>
      </c>
      <c r="E18" s="21">
        <v>2.31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40375</v>
      </c>
      <c r="B19" s="21">
        <v>12.436999999999999</v>
      </c>
      <c r="C19" s="21">
        <v>14.385</v>
      </c>
      <c r="D19" s="21">
        <v>13.238</v>
      </c>
      <c r="E19" s="21">
        <v>1.948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40376</v>
      </c>
      <c r="B20" s="21">
        <v>12.268000000000001</v>
      </c>
      <c r="C20" s="21">
        <v>14.194000000000001</v>
      </c>
      <c r="D20" s="21">
        <v>13.093</v>
      </c>
      <c r="E20" s="21">
        <v>1.9259999999999999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40377</v>
      </c>
      <c r="B21" s="21">
        <v>12.509</v>
      </c>
      <c r="C21" s="21">
        <v>13.641999999999999</v>
      </c>
      <c r="D21" s="21">
        <v>12.93</v>
      </c>
      <c r="E21" s="21">
        <v>1.133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40378</v>
      </c>
      <c r="B22" s="21">
        <v>12.316000000000001</v>
      </c>
      <c r="C22" s="21">
        <v>14.074</v>
      </c>
      <c r="D22" s="21">
        <v>13.005000000000001</v>
      </c>
      <c r="E22" s="21">
        <v>1.758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40379</v>
      </c>
      <c r="B23" s="21">
        <v>12.388999999999999</v>
      </c>
      <c r="C23" s="21">
        <v>13.834</v>
      </c>
      <c r="D23" s="21">
        <v>12.936</v>
      </c>
      <c r="E23" s="21">
        <v>1.4450000000000001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40380</v>
      </c>
      <c r="B24" s="21">
        <v>12.268000000000001</v>
      </c>
      <c r="C24" s="21">
        <v>13.425000000000001</v>
      </c>
      <c r="D24" s="21">
        <v>12.715</v>
      </c>
      <c r="E24" s="21">
        <v>1.157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40381</v>
      </c>
      <c r="B25" s="21">
        <v>12.243</v>
      </c>
      <c r="C25" s="21">
        <v>14.122</v>
      </c>
      <c r="D25" s="21">
        <v>12.994</v>
      </c>
      <c r="E25" s="21">
        <v>1.879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40382</v>
      </c>
      <c r="B26" s="21">
        <v>12.074</v>
      </c>
      <c r="C26" s="21">
        <v>13.834</v>
      </c>
      <c r="D26" s="21">
        <v>12.843</v>
      </c>
      <c r="E26" s="21">
        <v>1.76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40383</v>
      </c>
      <c r="B27" s="21">
        <v>11.904</v>
      </c>
      <c r="C27" s="21">
        <v>13.738</v>
      </c>
      <c r="D27" s="21">
        <v>12.692</v>
      </c>
      <c r="E27" s="21">
        <v>1.8340000000000001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40384</v>
      </c>
      <c r="B28" s="21">
        <v>12.074</v>
      </c>
      <c r="C28" s="21">
        <v>13.714</v>
      </c>
      <c r="D28" s="21">
        <v>12.757999999999999</v>
      </c>
      <c r="E28" s="21">
        <v>1.64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40385</v>
      </c>
      <c r="B29" s="21">
        <v>12.364000000000001</v>
      </c>
      <c r="C29" s="21">
        <v>13.305</v>
      </c>
      <c r="D29" s="21">
        <v>12.728</v>
      </c>
      <c r="E29" s="21">
        <v>0.94099999999999995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40386</v>
      </c>
      <c r="B30" s="21">
        <v>12.170999999999999</v>
      </c>
      <c r="C30" s="21">
        <v>12.702999999999999</v>
      </c>
      <c r="D30" s="21">
        <v>12.391</v>
      </c>
      <c r="E30" s="21">
        <v>0.53200000000000003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40387</v>
      </c>
      <c r="B31" s="21">
        <v>12.074</v>
      </c>
      <c r="C31" s="21">
        <v>13.016</v>
      </c>
      <c r="D31" s="21">
        <v>12.46</v>
      </c>
      <c r="E31" s="21">
        <v>0.94199999999999995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40388</v>
      </c>
      <c r="B32" s="21">
        <v>12.098000000000001</v>
      </c>
      <c r="C32" s="21">
        <v>13.401</v>
      </c>
      <c r="D32" s="21">
        <v>12.624000000000001</v>
      </c>
      <c r="E32" s="21">
        <v>1.3029999999999999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40389</v>
      </c>
      <c r="B33" s="21">
        <v>12.147</v>
      </c>
      <c r="C33" s="21">
        <v>12.750999999999999</v>
      </c>
      <c r="D33" s="21">
        <v>12.436</v>
      </c>
      <c r="E33" s="21">
        <v>0.60399999999999998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40390</v>
      </c>
      <c r="B34" s="21">
        <v>12.195</v>
      </c>
      <c r="C34" s="21">
        <v>13.401</v>
      </c>
      <c r="D34" s="21">
        <v>12.65</v>
      </c>
      <c r="E34" s="21">
        <v>1.206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40391</v>
      </c>
      <c r="B35" s="21">
        <v>12.34</v>
      </c>
      <c r="C35" s="21">
        <v>13.786</v>
      </c>
      <c r="D35" s="21">
        <v>12.942</v>
      </c>
      <c r="E35" s="21">
        <v>1.446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40392</v>
      </c>
      <c r="B36" s="21">
        <v>12.63</v>
      </c>
      <c r="C36" s="21">
        <v>13.257</v>
      </c>
      <c r="D36" s="21">
        <v>12.916</v>
      </c>
      <c r="E36" s="21">
        <v>0.627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40393</v>
      </c>
      <c r="B37" s="21">
        <v>12.413</v>
      </c>
      <c r="C37" s="21">
        <v>13.497</v>
      </c>
      <c r="D37" s="21">
        <v>12.865</v>
      </c>
      <c r="E37" s="21">
        <v>1.0840000000000001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40394</v>
      </c>
      <c r="B38" s="21">
        <v>12.436999999999999</v>
      </c>
      <c r="C38" s="21">
        <v>12.944000000000001</v>
      </c>
      <c r="D38" s="21">
        <v>12.666</v>
      </c>
      <c r="E38" s="21">
        <v>0.50700000000000001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40395</v>
      </c>
      <c r="B39" s="21">
        <v>12.098000000000001</v>
      </c>
      <c r="C39" s="21">
        <v>13.112</v>
      </c>
      <c r="D39" s="21">
        <v>12.523999999999999</v>
      </c>
      <c r="E39" s="21">
        <v>1.014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40396</v>
      </c>
      <c r="B40" s="21">
        <v>12.243</v>
      </c>
      <c r="C40" s="21">
        <v>13.545999999999999</v>
      </c>
      <c r="D40" s="21">
        <v>12.79</v>
      </c>
      <c r="E40" s="21">
        <v>1.3029999999999999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40397</v>
      </c>
      <c r="B41" s="21">
        <v>12.436999999999999</v>
      </c>
      <c r="C41" s="21">
        <v>13.714</v>
      </c>
      <c r="D41" s="21">
        <v>12.968999999999999</v>
      </c>
      <c r="E41" s="21">
        <v>1.2769999999999999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40398</v>
      </c>
      <c r="B42" s="21">
        <v>12.798999999999999</v>
      </c>
      <c r="C42" s="21">
        <v>13.57</v>
      </c>
      <c r="D42" s="21">
        <v>13.151999999999999</v>
      </c>
      <c r="E42" s="21">
        <v>0.77100000000000002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40399</v>
      </c>
      <c r="B43" s="21">
        <v>12.63</v>
      </c>
      <c r="C43" s="21">
        <v>13.112</v>
      </c>
      <c r="D43" s="21">
        <v>12.858000000000001</v>
      </c>
      <c r="E43" s="21">
        <v>0.48199999999999998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40400</v>
      </c>
      <c r="B44" s="21">
        <v>12.388999999999999</v>
      </c>
      <c r="C44" s="21">
        <v>12.968</v>
      </c>
      <c r="D44" s="21">
        <v>12.632999999999999</v>
      </c>
      <c r="E44" s="21">
        <v>0.57899999999999996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40401</v>
      </c>
      <c r="B45" s="21">
        <v>12.436999999999999</v>
      </c>
      <c r="C45" s="21">
        <v>13.04</v>
      </c>
      <c r="D45" s="21">
        <v>12.705</v>
      </c>
      <c r="E45" s="21">
        <v>0.60299999999999998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40402</v>
      </c>
      <c r="B46" s="21">
        <v>12.243</v>
      </c>
      <c r="C46" s="21">
        <v>13.641999999999999</v>
      </c>
      <c r="D46" s="21">
        <v>12.818</v>
      </c>
      <c r="E46" s="21">
        <v>1.399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40403</v>
      </c>
      <c r="B47" s="21">
        <v>12.170999999999999</v>
      </c>
      <c r="C47" s="21">
        <v>13.522</v>
      </c>
      <c r="D47" s="21">
        <v>12.782999999999999</v>
      </c>
      <c r="E47" s="21">
        <v>1.351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40404</v>
      </c>
      <c r="B48" s="21">
        <v>12.292</v>
      </c>
      <c r="C48" s="21">
        <v>13.401</v>
      </c>
      <c r="D48" s="21">
        <v>12.776</v>
      </c>
      <c r="E48" s="21">
        <v>1.109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40405</v>
      </c>
      <c r="B49" s="21">
        <v>12.122</v>
      </c>
      <c r="C49" s="21">
        <v>13.497</v>
      </c>
      <c r="D49" s="21">
        <v>12.760999999999999</v>
      </c>
      <c r="E49" s="21">
        <v>1.375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40406</v>
      </c>
      <c r="B50" s="21">
        <v>12.582000000000001</v>
      </c>
      <c r="C50" s="21">
        <v>13.353</v>
      </c>
      <c r="D50" s="21">
        <v>12.929</v>
      </c>
      <c r="E50" s="21">
        <v>0.77100000000000002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40407</v>
      </c>
      <c r="B51" s="21">
        <v>12.484999999999999</v>
      </c>
      <c r="C51" s="21">
        <v>13.087999999999999</v>
      </c>
      <c r="D51" s="21">
        <v>12.8</v>
      </c>
      <c r="E51" s="21">
        <v>0.60299999999999998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40408</v>
      </c>
      <c r="B52" s="21">
        <v>12.678000000000001</v>
      </c>
      <c r="C52" s="21">
        <v>13.064</v>
      </c>
      <c r="D52" s="21">
        <v>12.867000000000001</v>
      </c>
      <c r="E52" s="21">
        <v>0.38600000000000001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40409</v>
      </c>
      <c r="B53" s="21">
        <v>12.582000000000001</v>
      </c>
      <c r="C53" s="21">
        <v>13.786</v>
      </c>
      <c r="D53" s="21">
        <v>13.090999999999999</v>
      </c>
      <c r="E53" s="21">
        <v>1.204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40410</v>
      </c>
      <c r="B54" s="21">
        <v>12.63</v>
      </c>
      <c r="C54" s="21">
        <v>13.666</v>
      </c>
      <c r="D54" s="21">
        <v>13.132</v>
      </c>
      <c r="E54" s="21">
        <v>1.036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40411</v>
      </c>
      <c r="B55" s="21">
        <v>12.654</v>
      </c>
      <c r="C55" s="21">
        <v>13.209</v>
      </c>
      <c r="D55" s="21">
        <v>12.824999999999999</v>
      </c>
      <c r="E55" s="21">
        <v>0.55500000000000005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40412</v>
      </c>
      <c r="B56" s="21">
        <v>12.436999999999999</v>
      </c>
      <c r="C56" s="21">
        <v>13.641999999999999</v>
      </c>
      <c r="D56" s="21">
        <v>12.929</v>
      </c>
      <c r="E56" s="21">
        <v>1.2050000000000001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40413</v>
      </c>
      <c r="B57" s="21">
        <v>11.856</v>
      </c>
      <c r="C57" s="21">
        <v>13.882</v>
      </c>
      <c r="D57" s="21">
        <v>12.826000000000001</v>
      </c>
      <c r="E57" s="21">
        <v>2.0259999999999998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40414</v>
      </c>
      <c r="B58" s="21">
        <v>12.364000000000001</v>
      </c>
      <c r="C58" s="21">
        <v>14.194000000000001</v>
      </c>
      <c r="D58" s="21">
        <v>13.242000000000001</v>
      </c>
      <c r="E58" s="21">
        <v>1.83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40415</v>
      </c>
      <c r="B59" s="21">
        <v>12.750999999999999</v>
      </c>
      <c r="C59" s="21">
        <v>14.194000000000001</v>
      </c>
      <c r="D59" s="21">
        <v>13.462999999999999</v>
      </c>
      <c r="E59" s="21">
        <v>1.4430000000000001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40416</v>
      </c>
      <c r="B60" s="21">
        <v>12.896000000000001</v>
      </c>
      <c r="C60" s="21">
        <v>13.522</v>
      </c>
      <c r="D60" s="21">
        <v>13.179</v>
      </c>
      <c r="E60" s="21">
        <v>0.626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40417</v>
      </c>
      <c r="B61" s="21">
        <v>11.952999999999999</v>
      </c>
      <c r="C61" s="21">
        <v>13.233000000000001</v>
      </c>
      <c r="D61" s="21">
        <v>12.656000000000001</v>
      </c>
      <c r="E61" s="21">
        <v>1.28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40418</v>
      </c>
      <c r="B62" s="21">
        <v>12.534000000000001</v>
      </c>
      <c r="C62" s="21">
        <v>13.112</v>
      </c>
      <c r="D62" s="21">
        <v>12.821</v>
      </c>
      <c r="E62" s="21">
        <v>0.57799999999999996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40419</v>
      </c>
      <c r="B63" s="21">
        <v>11.856</v>
      </c>
      <c r="C63" s="21">
        <v>13.016</v>
      </c>
      <c r="D63" s="21">
        <v>12.449</v>
      </c>
      <c r="E63" s="21">
        <v>1.1599999999999999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40420</v>
      </c>
      <c r="B64" s="21">
        <v>11.88</v>
      </c>
      <c r="C64" s="21">
        <v>12.654</v>
      </c>
      <c r="D64" s="21">
        <v>12.295999999999999</v>
      </c>
      <c r="E64" s="21">
        <v>0.77400000000000002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40421</v>
      </c>
      <c r="B65" s="21">
        <v>12.292</v>
      </c>
      <c r="C65" s="21">
        <v>13.449</v>
      </c>
      <c r="D65" s="21">
        <v>12.805999999999999</v>
      </c>
      <c r="E65" s="21">
        <v>1.157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10.81</v>
      </c>
      <c r="C69" s="11" t="s">
        <v>18</v>
      </c>
      <c r="D69" s="63">
        <v>40360.333333333336</v>
      </c>
      <c r="E69" s="63">
        <v>40360.375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14.481</v>
      </c>
      <c r="C70" s="11" t="s">
        <v>18</v>
      </c>
      <c r="D70" s="63">
        <v>40374.75</v>
      </c>
      <c r="E70" s="63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12.767548387096772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2.6859999999999999</v>
      </c>
      <c r="C72" s="11" t="s">
        <v>18</v>
      </c>
      <c r="D72" s="67">
        <v>40363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0.38600000000000001</v>
      </c>
      <c r="C73" s="11" t="s">
        <v>18</v>
      </c>
      <c r="D73" s="67">
        <v>40408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8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61.957999999999998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prw10w1</v>
      </c>
      <c r="G1" t="str">
        <f>$F$1&amp;" - Daily Stream Temperature"</f>
        <v>prw10w1 - Daily Stream Temperature</v>
      </c>
      <c r="L1" t="str">
        <f>StatSummary!$B$4</f>
        <v>Water</v>
      </c>
    </row>
    <row r="2" spans="6:17" x14ac:dyDescent="0.25">
      <c r="G2" t="str">
        <f>$F$1&amp;" - Diurnal Range"</f>
        <v>prw10w1 -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prw10w1 -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141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13.0848363095238</v>
      </c>
      <c r="F4" s="6">
        <v>40415</v>
      </c>
      <c r="G4" s="38"/>
      <c r="H4" s="4"/>
    </row>
    <row r="5" spans="1:8" x14ac:dyDescent="0.25">
      <c r="A5" s="6">
        <v>40361</v>
      </c>
      <c r="F5" s="6">
        <v>40416</v>
      </c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12.213306547619</v>
      </c>
      <c r="F10" s="2"/>
    </row>
    <row r="11" spans="1:8" x14ac:dyDescent="0.25">
      <c r="A11" s="6">
        <v>40367</v>
      </c>
      <c r="B11" s="21">
        <v>12.3225</v>
      </c>
    </row>
    <row r="12" spans="1:8" x14ac:dyDescent="0.25">
      <c r="A12" s="6">
        <v>40368</v>
      </c>
      <c r="B12" s="21">
        <v>12.4077380952381</v>
      </c>
    </row>
    <row r="13" spans="1:8" x14ac:dyDescent="0.25">
      <c r="A13" s="6">
        <v>40369</v>
      </c>
      <c r="B13" s="21">
        <v>12.5183035714285</v>
      </c>
    </row>
    <row r="14" spans="1:8" x14ac:dyDescent="0.25">
      <c r="A14" s="6">
        <v>40370</v>
      </c>
      <c r="B14" s="21">
        <v>12.6637232142856</v>
      </c>
    </row>
    <row r="15" spans="1:8" x14ac:dyDescent="0.25">
      <c r="A15" s="6">
        <v>40371</v>
      </c>
      <c r="B15" s="21">
        <v>12.758773809523801</v>
      </c>
    </row>
    <row r="16" spans="1:8" x14ac:dyDescent="0.25">
      <c r="A16" s="6">
        <v>40372</v>
      </c>
      <c r="B16" s="21">
        <v>12.809077380952299</v>
      </c>
    </row>
    <row r="17" spans="1:2" x14ac:dyDescent="0.25">
      <c r="A17" s="6">
        <v>40373</v>
      </c>
      <c r="B17" s="21">
        <v>12.857306547619</v>
      </c>
    </row>
    <row r="18" spans="1:2" x14ac:dyDescent="0.25">
      <c r="A18" s="6">
        <v>40374</v>
      </c>
      <c r="B18" s="21">
        <v>12.938279761904701</v>
      </c>
    </row>
    <row r="19" spans="1:2" x14ac:dyDescent="0.25">
      <c r="A19" s="6">
        <v>40375</v>
      </c>
      <c r="B19" s="21">
        <v>12.9955773809523</v>
      </c>
    </row>
    <row r="20" spans="1:2" x14ac:dyDescent="0.25">
      <c r="A20" s="6">
        <v>40376</v>
      </c>
      <c r="B20" s="21">
        <v>13.033071428571301</v>
      </c>
    </row>
    <row r="21" spans="1:2" x14ac:dyDescent="0.25">
      <c r="A21" s="6">
        <v>40377</v>
      </c>
      <c r="B21" s="21">
        <v>12.9971458333332</v>
      </c>
    </row>
    <row r="22" spans="1:2" x14ac:dyDescent="0.25">
      <c r="A22" s="6">
        <v>40378</v>
      </c>
      <c r="B22" s="21">
        <v>12.983249999999799</v>
      </c>
    </row>
    <row r="23" spans="1:2" x14ac:dyDescent="0.25">
      <c r="A23" s="6">
        <v>40379</v>
      </c>
      <c r="B23" s="21">
        <v>13.0145803571427</v>
      </c>
    </row>
    <row r="24" spans="1:2" x14ac:dyDescent="0.25">
      <c r="A24" s="6">
        <v>40380</v>
      </c>
      <c r="B24" s="21">
        <v>13.0069910714284</v>
      </c>
    </row>
    <row r="25" spans="1:2" x14ac:dyDescent="0.25">
      <c r="A25" s="6">
        <v>40381</v>
      </c>
      <c r="B25" s="21">
        <v>12.9873363095237</v>
      </c>
    </row>
    <row r="26" spans="1:2" x14ac:dyDescent="0.25">
      <c r="A26" s="6">
        <v>40382</v>
      </c>
      <c r="B26" s="21">
        <v>12.930851190476099</v>
      </c>
    </row>
    <row r="27" spans="1:2" x14ac:dyDescent="0.25">
      <c r="A27" s="6">
        <v>40383</v>
      </c>
      <c r="B27" s="21">
        <v>12.8735684523809</v>
      </c>
    </row>
    <row r="28" spans="1:2" x14ac:dyDescent="0.25">
      <c r="A28" s="6">
        <v>40384</v>
      </c>
      <c r="B28" s="21">
        <v>12.848964285714199</v>
      </c>
    </row>
    <row r="29" spans="1:2" x14ac:dyDescent="0.25">
      <c r="A29" s="6">
        <v>40385</v>
      </c>
      <c r="B29" s="21">
        <v>12.8093422619047</v>
      </c>
    </row>
    <row r="30" spans="1:2" x14ac:dyDescent="0.25">
      <c r="A30" s="6">
        <v>40386</v>
      </c>
      <c r="B30" s="21">
        <v>12.731434523809501</v>
      </c>
    </row>
    <row r="31" spans="1:2" x14ac:dyDescent="0.25">
      <c r="A31" s="6">
        <v>40387</v>
      </c>
      <c r="B31" s="21">
        <v>12.6949910714285</v>
      </c>
    </row>
    <row r="32" spans="1:2" x14ac:dyDescent="0.25">
      <c r="A32" s="6">
        <v>40388</v>
      </c>
      <c r="B32" s="21">
        <v>12.642130952380899</v>
      </c>
    </row>
    <row r="33" spans="1:2" x14ac:dyDescent="0.25">
      <c r="A33" s="6">
        <v>40389</v>
      </c>
      <c r="B33" s="21">
        <v>12.584089285714301</v>
      </c>
    </row>
    <row r="34" spans="1:2" x14ac:dyDescent="0.25">
      <c r="A34" s="6">
        <v>40390</v>
      </c>
      <c r="B34" s="21">
        <v>12.5781130952381</v>
      </c>
    </row>
    <row r="35" spans="1:2" x14ac:dyDescent="0.25">
      <c r="A35" s="6">
        <v>40391</v>
      </c>
      <c r="B35" s="21">
        <v>12.604398809523801</v>
      </c>
    </row>
    <row r="36" spans="1:2" x14ac:dyDescent="0.25">
      <c r="A36" s="6">
        <v>40392</v>
      </c>
      <c r="B36" s="21">
        <v>12.6311964285714</v>
      </c>
    </row>
    <row r="37" spans="1:2" x14ac:dyDescent="0.25">
      <c r="A37" s="6">
        <v>40393</v>
      </c>
      <c r="B37" s="21">
        <v>12.698845238095201</v>
      </c>
    </row>
    <row r="38" spans="1:2" x14ac:dyDescent="0.25">
      <c r="A38" s="6">
        <v>40394</v>
      </c>
      <c r="B38" s="21">
        <v>12.7282976190476</v>
      </c>
    </row>
    <row r="39" spans="1:2" x14ac:dyDescent="0.25">
      <c r="A39" s="6">
        <v>40395</v>
      </c>
      <c r="B39" s="21">
        <v>12.7140238095238</v>
      </c>
    </row>
    <row r="40" spans="1:2" x14ac:dyDescent="0.25">
      <c r="A40" s="6">
        <v>40396</v>
      </c>
      <c r="B40" s="21">
        <v>12.7645625</v>
      </c>
    </row>
    <row r="41" spans="1:2" x14ac:dyDescent="0.25">
      <c r="A41" s="6">
        <v>40397</v>
      </c>
      <c r="B41" s="21">
        <v>12.8100952380953</v>
      </c>
    </row>
    <row r="42" spans="1:2" x14ac:dyDescent="0.25">
      <c r="A42" s="6">
        <v>40398</v>
      </c>
      <c r="B42" s="21">
        <v>12.8401398809524</v>
      </c>
    </row>
    <row r="43" spans="1:2" x14ac:dyDescent="0.25">
      <c r="A43" s="6">
        <v>40399</v>
      </c>
      <c r="B43" s="21">
        <v>12.8318750000001</v>
      </c>
    </row>
    <row r="44" spans="1:2" x14ac:dyDescent="0.25">
      <c r="A44" s="6">
        <v>40400</v>
      </c>
      <c r="B44" s="21">
        <v>12.7988154761905</v>
      </c>
    </row>
    <row r="45" spans="1:2" x14ac:dyDescent="0.25">
      <c r="A45" s="6">
        <v>40401</v>
      </c>
      <c r="B45" s="21">
        <v>12.8044821428572</v>
      </c>
    </row>
    <row r="46" spans="1:2" x14ac:dyDescent="0.25">
      <c r="A46" s="6">
        <v>40402</v>
      </c>
      <c r="B46" s="21">
        <v>12.8464910714286</v>
      </c>
    </row>
    <row r="47" spans="1:2" x14ac:dyDescent="0.25">
      <c r="A47" s="6">
        <v>40403</v>
      </c>
      <c r="B47" s="21">
        <v>12.8454821428572</v>
      </c>
    </row>
    <row r="48" spans="1:2" x14ac:dyDescent="0.25">
      <c r="A48" s="6">
        <v>40404</v>
      </c>
      <c r="B48" s="21">
        <v>12.817863095238099</v>
      </c>
    </row>
    <row r="49" spans="1:2" x14ac:dyDescent="0.25">
      <c r="A49" s="6">
        <v>40405</v>
      </c>
      <c r="B49" s="21">
        <v>12.761994047619099</v>
      </c>
    </row>
    <row r="50" spans="1:2" x14ac:dyDescent="0.25">
      <c r="A50" s="6">
        <v>40406</v>
      </c>
      <c r="B50" s="21">
        <v>12.772187499999999</v>
      </c>
    </row>
    <row r="51" spans="1:2" x14ac:dyDescent="0.25">
      <c r="A51" s="6">
        <v>40407</v>
      </c>
      <c r="B51" s="21">
        <v>12.7960833333333</v>
      </c>
    </row>
    <row r="52" spans="1:2" x14ac:dyDescent="0.25">
      <c r="A52" s="6">
        <v>40408</v>
      </c>
      <c r="B52" s="21">
        <v>12.819205357142801</v>
      </c>
    </row>
    <row r="53" spans="1:2" x14ac:dyDescent="0.25">
      <c r="A53" s="6">
        <v>40409</v>
      </c>
      <c r="B53" s="21">
        <v>12.8583154761905</v>
      </c>
    </row>
    <row r="54" spans="1:2" x14ac:dyDescent="0.25">
      <c r="A54" s="6">
        <v>40410</v>
      </c>
      <c r="B54" s="21">
        <v>12.908217261904801</v>
      </c>
    </row>
    <row r="55" spans="1:2" x14ac:dyDescent="0.25">
      <c r="A55" s="6">
        <v>40411</v>
      </c>
      <c r="B55" s="21">
        <v>12.9152321428571</v>
      </c>
    </row>
    <row r="56" spans="1:2" x14ac:dyDescent="0.25">
      <c r="A56" s="6">
        <v>40412</v>
      </c>
      <c r="B56" s="21">
        <v>12.9391428571428</v>
      </c>
    </row>
    <row r="57" spans="1:2" x14ac:dyDescent="0.25">
      <c r="A57" s="6">
        <v>40413</v>
      </c>
      <c r="B57" s="21">
        <v>12.9243541666666</v>
      </c>
    </row>
    <row r="58" spans="1:2" x14ac:dyDescent="0.25">
      <c r="A58" s="6">
        <v>40414</v>
      </c>
      <c r="B58" s="21">
        <v>12.987369047619</v>
      </c>
    </row>
    <row r="59" spans="1:2" x14ac:dyDescent="0.25">
      <c r="A59" s="6">
        <v>40415</v>
      </c>
      <c r="B59" s="21">
        <v>13.072395833333299</v>
      </c>
    </row>
    <row r="60" spans="1:2" x14ac:dyDescent="0.25">
      <c r="A60" s="6">
        <v>40416</v>
      </c>
      <c r="B60" s="21">
        <v>13.0848363095238</v>
      </c>
    </row>
    <row r="61" spans="1:2" x14ac:dyDescent="0.25">
      <c r="A61" s="6">
        <v>40417</v>
      </c>
      <c r="B61" s="21">
        <v>13.016842261904699</v>
      </c>
    </row>
    <row r="62" spans="1:2" x14ac:dyDescent="0.25">
      <c r="A62" s="6">
        <v>40418</v>
      </c>
      <c r="B62" s="21">
        <v>13.016318452380901</v>
      </c>
    </row>
    <row r="63" spans="1:2" x14ac:dyDescent="0.25">
      <c r="A63" s="6">
        <v>40419</v>
      </c>
      <c r="B63" s="21">
        <v>12.947720238095201</v>
      </c>
    </row>
    <row r="64" spans="1:2" x14ac:dyDescent="0.25">
      <c r="A64" s="6">
        <v>40420</v>
      </c>
      <c r="B64" s="21">
        <v>12.8720208333333</v>
      </c>
    </row>
    <row r="65" spans="1:2" x14ac:dyDescent="0.25">
      <c r="A65" s="6">
        <v>40421</v>
      </c>
      <c r="B65" s="21">
        <v>12.8098035714287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141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14.228</v>
      </c>
      <c r="F4" s="6">
        <v>40374</v>
      </c>
      <c r="G4" s="38"/>
    </row>
    <row r="5" spans="1:7" x14ac:dyDescent="0.25">
      <c r="A5" s="6">
        <v>40361</v>
      </c>
      <c r="F5" s="6">
        <v>40375</v>
      </c>
    </row>
    <row r="6" spans="1:7" x14ac:dyDescent="0.25">
      <c r="A6" s="6">
        <v>40362</v>
      </c>
      <c r="F6" s="6">
        <v>40376</v>
      </c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13.487</v>
      </c>
      <c r="F10" s="2"/>
    </row>
    <row r="11" spans="1:7" x14ac:dyDescent="0.25">
      <c r="A11" s="6">
        <v>40367</v>
      </c>
      <c r="B11" s="21">
        <v>13.573</v>
      </c>
    </row>
    <row r="12" spans="1:7" x14ac:dyDescent="0.25">
      <c r="A12" s="6">
        <v>40368</v>
      </c>
      <c r="B12" s="21">
        <v>13.651999999999999</v>
      </c>
    </row>
    <row r="13" spans="1:7" x14ac:dyDescent="0.25">
      <c r="A13" s="6">
        <v>40369</v>
      </c>
      <c r="B13" s="21">
        <v>13.7481428571429</v>
      </c>
    </row>
    <row r="14" spans="1:7" x14ac:dyDescent="0.25">
      <c r="A14" s="6">
        <v>40370</v>
      </c>
      <c r="B14" s="21">
        <v>13.8441428571429</v>
      </c>
    </row>
    <row r="15" spans="1:7" x14ac:dyDescent="0.25">
      <c r="A15" s="6">
        <v>40371</v>
      </c>
      <c r="B15" s="21">
        <v>13.9092857142857</v>
      </c>
    </row>
    <row r="16" spans="1:7" x14ac:dyDescent="0.25">
      <c r="A16" s="6">
        <v>40372</v>
      </c>
      <c r="B16" s="21">
        <v>13.9607142857143</v>
      </c>
    </row>
    <row r="17" spans="1:2" x14ac:dyDescent="0.25">
      <c r="A17" s="6">
        <v>40373</v>
      </c>
      <c r="B17" s="21">
        <v>14.0397142857143</v>
      </c>
    </row>
    <row r="18" spans="1:2" x14ac:dyDescent="0.25">
      <c r="A18" s="6">
        <v>40374</v>
      </c>
      <c r="B18" s="21">
        <v>14.1527142857143</v>
      </c>
    </row>
    <row r="19" spans="1:2" x14ac:dyDescent="0.25">
      <c r="A19" s="6">
        <v>40375</v>
      </c>
      <c r="B19" s="21">
        <v>14.204000000000001</v>
      </c>
    </row>
    <row r="20" spans="1:2" x14ac:dyDescent="0.25">
      <c r="A20" s="6">
        <v>40376</v>
      </c>
      <c r="B20" s="21">
        <v>14.228</v>
      </c>
    </row>
    <row r="21" spans="1:2" x14ac:dyDescent="0.25">
      <c r="A21" s="6">
        <v>40377</v>
      </c>
      <c r="B21" s="21">
        <v>14.132</v>
      </c>
    </row>
    <row r="22" spans="1:2" x14ac:dyDescent="0.25">
      <c r="A22" s="6">
        <v>40378</v>
      </c>
      <c r="B22" s="21">
        <v>14.108000000000001</v>
      </c>
    </row>
    <row r="23" spans="1:2" x14ac:dyDescent="0.25">
      <c r="A23" s="6">
        <v>40379</v>
      </c>
      <c r="B23" s="21">
        <v>14.0942857142857</v>
      </c>
    </row>
    <row r="24" spans="1:2" x14ac:dyDescent="0.25">
      <c r="A24" s="6">
        <v>40380</v>
      </c>
      <c r="B24" s="21">
        <v>14.005000000000001</v>
      </c>
    </row>
    <row r="25" spans="1:2" x14ac:dyDescent="0.25">
      <c r="A25" s="6">
        <v>40381</v>
      </c>
      <c r="B25" s="21">
        <v>13.9537142857143</v>
      </c>
    </row>
    <row r="26" spans="1:2" x14ac:dyDescent="0.25">
      <c r="A26" s="6">
        <v>40382</v>
      </c>
      <c r="B26" s="21">
        <v>13.875</v>
      </c>
    </row>
    <row r="27" spans="1:2" x14ac:dyDescent="0.25">
      <c r="A27" s="6">
        <v>40383</v>
      </c>
      <c r="B27" s="21">
        <v>13.8098571428571</v>
      </c>
    </row>
    <row r="28" spans="1:2" x14ac:dyDescent="0.25">
      <c r="A28" s="6">
        <v>40384</v>
      </c>
      <c r="B28" s="21">
        <v>13.820142857142899</v>
      </c>
    </row>
    <row r="29" spans="1:2" x14ac:dyDescent="0.25">
      <c r="A29" s="6">
        <v>40385</v>
      </c>
      <c r="B29" s="21">
        <v>13.7102857142857</v>
      </c>
    </row>
    <row r="30" spans="1:2" x14ac:dyDescent="0.25">
      <c r="A30" s="6">
        <v>40386</v>
      </c>
      <c r="B30" s="21">
        <v>13.548714285714301</v>
      </c>
    </row>
    <row r="31" spans="1:2" x14ac:dyDescent="0.25">
      <c r="A31" s="6">
        <v>40387</v>
      </c>
      <c r="B31" s="21">
        <v>13.490285714285699</v>
      </c>
    </row>
    <row r="32" spans="1:2" x14ac:dyDescent="0.25">
      <c r="A32" s="6">
        <v>40388</v>
      </c>
      <c r="B32" s="21">
        <v>13.387285714285699</v>
      </c>
    </row>
    <row r="33" spans="1:2" x14ac:dyDescent="0.25">
      <c r="A33" s="6">
        <v>40389</v>
      </c>
      <c r="B33" s="21">
        <v>13.232571428571401</v>
      </c>
    </row>
    <row r="34" spans="1:2" x14ac:dyDescent="0.25">
      <c r="A34" s="6">
        <v>40390</v>
      </c>
      <c r="B34" s="21">
        <v>13.184428571428599</v>
      </c>
    </row>
    <row r="35" spans="1:2" x14ac:dyDescent="0.25">
      <c r="A35" s="6">
        <v>40391</v>
      </c>
      <c r="B35" s="21">
        <v>13.1947142857143</v>
      </c>
    </row>
    <row r="36" spans="1:2" x14ac:dyDescent="0.25">
      <c r="A36" s="6">
        <v>40392</v>
      </c>
      <c r="B36" s="21">
        <v>13.1878571428571</v>
      </c>
    </row>
    <row r="37" spans="1:2" x14ac:dyDescent="0.25">
      <c r="A37" s="6">
        <v>40393</v>
      </c>
      <c r="B37" s="21">
        <v>13.301285714285701</v>
      </c>
    </row>
    <row r="38" spans="1:2" x14ac:dyDescent="0.25">
      <c r="A38" s="6">
        <v>40394</v>
      </c>
      <c r="B38" s="21">
        <v>13.291</v>
      </c>
    </row>
    <row r="39" spans="1:2" x14ac:dyDescent="0.25">
      <c r="A39" s="6">
        <v>40395</v>
      </c>
      <c r="B39" s="21">
        <v>13.249714285714299</v>
      </c>
    </row>
    <row r="40" spans="1:2" x14ac:dyDescent="0.25">
      <c r="A40" s="6">
        <v>40396</v>
      </c>
      <c r="B40" s="21">
        <v>13.3632857142857</v>
      </c>
    </row>
    <row r="41" spans="1:2" x14ac:dyDescent="0.25">
      <c r="A41" s="6">
        <v>40397</v>
      </c>
      <c r="B41" s="21">
        <v>13.407999999999999</v>
      </c>
    </row>
    <row r="42" spans="1:2" x14ac:dyDescent="0.25">
      <c r="A42" s="6">
        <v>40398</v>
      </c>
      <c r="B42" s="21">
        <v>13.3771428571429</v>
      </c>
    </row>
    <row r="43" spans="1:2" x14ac:dyDescent="0.25">
      <c r="A43" s="6">
        <v>40399</v>
      </c>
      <c r="B43" s="21">
        <v>13.3564285714286</v>
      </c>
    </row>
    <row r="44" spans="1:2" x14ac:dyDescent="0.25">
      <c r="A44" s="6">
        <v>40400</v>
      </c>
      <c r="B44" s="21">
        <v>13.2808571428571</v>
      </c>
    </row>
    <row r="45" spans="1:2" x14ac:dyDescent="0.25">
      <c r="A45" s="6">
        <v>40401</v>
      </c>
      <c r="B45" s="21">
        <v>13.2945714285714</v>
      </c>
    </row>
    <row r="46" spans="1:2" x14ac:dyDescent="0.25">
      <c r="A46" s="6">
        <v>40402</v>
      </c>
      <c r="B46" s="21">
        <v>13.3702857142857</v>
      </c>
    </row>
    <row r="47" spans="1:2" x14ac:dyDescent="0.25">
      <c r="A47" s="6">
        <v>40403</v>
      </c>
      <c r="B47" s="21">
        <v>13.3668571428571</v>
      </c>
    </row>
    <row r="48" spans="1:2" x14ac:dyDescent="0.25">
      <c r="A48" s="6">
        <v>40404</v>
      </c>
      <c r="B48" s="21">
        <v>13.3221428571429</v>
      </c>
    </row>
    <row r="49" spans="1:2" x14ac:dyDescent="0.25">
      <c r="A49" s="6">
        <v>40405</v>
      </c>
      <c r="B49" s="21">
        <v>13.3117142857143</v>
      </c>
    </row>
    <row r="50" spans="1:2" x14ac:dyDescent="0.25">
      <c r="A50" s="6">
        <v>40406</v>
      </c>
      <c r="B50" s="21">
        <v>13.346142857142899</v>
      </c>
    </row>
    <row r="51" spans="1:2" x14ac:dyDescent="0.25">
      <c r="A51" s="6">
        <v>40407</v>
      </c>
      <c r="B51" s="21">
        <v>13.3632857142857</v>
      </c>
    </row>
    <row r="52" spans="1:2" x14ac:dyDescent="0.25">
      <c r="A52" s="6">
        <v>40408</v>
      </c>
      <c r="B52" s="21">
        <v>13.3667142857143</v>
      </c>
    </row>
    <row r="53" spans="1:2" x14ac:dyDescent="0.25">
      <c r="A53" s="6">
        <v>40409</v>
      </c>
      <c r="B53" s="21">
        <v>13.387285714285699</v>
      </c>
    </row>
    <row r="54" spans="1:2" x14ac:dyDescent="0.25">
      <c r="A54" s="6">
        <v>40410</v>
      </c>
      <c r="B54" s="21">
        <v>13.4078571428571</v>
      </c>
    </row>
    <row r="55" spans="1:2" x14ac:dyDescent="0.25">
      <c r="A55" s="6">
        <v>40411</v>
      </c>
      <c r="B55" s="21">
        <v>13.380428571428601</v>
      </c>
    </row>
    <row r="56" spans="1:2" x14ac:dyDescent="0.25">
      <c r="A56" s="6">
        <v>40412</v>
      </c>
      <c r="B56" s="21">
        <v>13.401142857142901</v>
      </c>
    </row>
    <row r="57" spans="1:2" x14ac:dyDescent="0.25">
      <c r="A57" s="6">
        <v>40413</v>
      </c>
      <c r="B57" s="21">
        <v>13.4767142857143</v>
      </c>
    </row>
    <row r="58" spans="1:2" x14ac:dyDescent="0.25">
      <c r="A58" s="6">
        <v>40414</v>
      </c>
      <c r="B58" s="21">
        <v>13.634714285714301</v>
      </c>
    </row>
    <row r="59" spans="1:2" x14ac:dyDescent="0.25">
      <c r="A59" s="6">
        <v>40415</v>
      </c>
      <c r="B59" s="21">
        <v>13.7961428571429</v>
      </c>
    </row>
    <row r="60" spans="1:2" x14ac:dyDescent="0.25">
      <c r="A60" s="6">
        <v>40416</v>
      </c>
      <c r="B60" s="21">
        <v>13.758428571428601</v>
      </c>
    </row>
    <row r="61" spans="1:2" x14ac:dyDescent="0.25">
      <c r="A61" s="6">
        <v>40417</v>
      </c>
      <c r="B61" s="21">
        <v>13.696571428571399</v>
      </c>
    </row>
    <row r="62" spans="1:2" x14ac:dyDescent="0.25">
      <c r="A62" s="6">
        <v>40418</v>
      </c>
      <c r="B62" s="21">
        <v>13.682714285714299</v>
      </c>
    </row>
    <row r="63" spans="1:2" x14ac:dyDescent="0.25">
      <c r="A63" s="6">
        <v>40419</v>
      </c>
      <c r="B63" s="21">
        <v>13.593285714285701</v>
      </c>
    </row>
    <row r="64" spans="1:2" x14ac:dyDescent="0.25">
      <c r="A64" s="6">
        <v>40420</v>
      </c>
      <c r="B64" s="21">
        <v>13.4178571428571</v>
      </c>
    </row>
    <row r="65" spans="1:2" x14ac:dyDescent="0.25">
      <c r="A65" s="6">
        <v>40421</v>
      </c>
      <c r="B65" s="21">
        <v>13.3114285714286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prw</v>
      </c>
      <c r="B2" s="43" t="str">
        <f>StatSummary!$B$8</f>
        <v>prw10w1_2401073_Summary</v>
      </c>
      <c r="C2" s="43" t="str">
        <f>StatSummary!$B$2</f>
        <v>Prairie Creek at Wolf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12.767548387096772</v>
      </c>
      <c r="I2" s="48">
        <f>DailyStats!$B$70</f>
        <v>14.481</v>
      </c>
      <c r="J2" s="49">
        <f>DailyStats!$D$70</f>
        <v>40374.75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10.81</v>
      </c>
      <c r="O2" s="53">
        <f>DailyStats!$D$69</f>
        <v>40360.333333333336</v>
      </c>
      <c r="P2" s="50">
        <f>StatSummary!$E$15</f>
        <v>2</v>
      </c>
      <c r="Q2" s="54">
        <f>DailyStats!$E$69</f>
        <v>40360.375</v>
      </c>
      <c r="R2" s="48">
        <f>DailyStats!$B$72</f>
        <v>2.6859999999999999</v>
      </c>
      <c r="S2" s="45">
        <f>DailyStats!$D$72</f>
        <v>40363</v>
      </c>
      <c r="T2" s="50">
        <f>StatSummary!$E$18</f>
        <v>1</v>
      </c>
      <c r="U2" s="48">
        <f>DailyStats!$B$73</f>
        <v>0.38600000000000001</v>
      </c>
      <c r="V2" s="23">
        <f>DailyStats!$D$73</f>
        <v>40408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13.0848363095238</v>
      </c>
      <c r="AB2" s="57">
        <f>MWAT!$F$4</f>
        <v>40415</v>
      </c>
      <c r="AC2" s="50">
        <f>StatSummary!$E$22</f>
        <v>2</v>
      </c>
      <c r="AD2" s="46">
        <f>MWAT!$F$5</f>
        <v>40416</v>
      </c>
      <c r="AE2" s="48">
        <f>StatSummary!$B$23</f>
        <v>14.228</v>
      </c>
      <c r="AF2" s="46"/>
      <c r="AG2" s="46">
        <f>MWMT!$F$4</f>
        <v>40374</v>
      </c>
      <c r="AH2" s="50">
        <f>StatSummary!$E$23</f>
        <v>3</v>
      </c>
      <c r="AI2" s="46">
        <f>MWMT!$F$5</f>
        <v>40375</v>
      </c>
      <c r="AJ2" s="58">
        <f>DailyStats!$B$75</f>
        <v>61.957999999999998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prw</v>
      </c>
      <c r="B2" s="43" t="str">
        <f>StatSummary!$B$8</f>
        <v>prw10w1_2401073_Summary</v>
      </c>
      <c r="C2" s="43" t="str">
        <f>StatSummary!$B$2</f>
        <v>Prairie Creek at Wolf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40376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2017-04-18T17:06:53Z</dcterms:modified>
</cp:coreProperties>
</file>