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3240" windowWidth="24555" windowHeight="834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 calcMode="manual"/>
</workbook>
</file>

<file path=xl/calcChain.xml><?xml version="1.0" encoding="utf-8"?>
<calcChain xmlns="http://schemas.openxmlformats.org/spreadsheetml/2006/main">
  <c r="AU2" i="6" l="1"/>
  <c r="AM2" i="6" l="1"/>
  <c r="AT2" i="6"/>
  <c r="AS2" i="6"/>
  <c r="AR2" i="6"/>
  <c r="AP2" i="6"/>
  <c r="AL2" i="6"/>
  <c r="AK2" i="6"/>
  <c r="AJ2" i="6"/>
  <c r="AI2" i="6"/>
  <c r="AG2" i="6"/>
  <c r="AB2" i="6"/>
  <c r="AA2" i="6"/>
  <c r="Y2" i="6"/>
  <c r="W2" i="6"/>
  <c r="V2" i="6"/>
  <c r="T2" i="6"/>
  <c r="R2" i="6"/>
  <c r="Q2" i="6"/>
  <c r="O2" i="6"/>
  <c r="M2" i="6"/>
  <c r="L2" i="6"/>
  <c r="J2" i="6"/>
  <c r="AQ2" i="6"/>
  <c r="AH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N2" i="6" s="1"/>
  <c r="E4" i="4"/>
  <c r="B21" i="1" s="1"/>
  <c r="AE2" i="6" s="1"/>
  <c r="B76" i="2" l="1"/>
  <c r="AV2" i="6" s="1"/>
  <c r="B75" i="2"/>
  <c r="AW2" i="6" s="1"/>
  <c r="B73" i="2"/>
  <c r="B74" i="2"/>
  <c r="B72" i="2"/>
  <c r="B16" i="1" s="1"/>
  <c r="H2" i="6" s="1"/>
  <c r="B71" i="2"/>
  <c r="B70" i="2"/>
  <c r="I68" i="2"/>
  <c r="G68" i="2"/>
  <c r="B18" i="1" l="1"/>
  <c r="S2" i="6"/>
  <c r="B15" i="1"/>
  <c r="I2" i="6"/>
  <c r="B14" i="1"/>
  <c r="N2" i="6"/>
  <c r="B17" i="1"/>
  <c r="X2" i="6"/>
</calcChain>
</file>

<file path=xl/sharedStrings.xml><?xml version="1.0" encoding="utf-8"?>
<sst xmlns="http://schemas.openxmlformats.org/spreadsheetml/2006/main" count="160" uniqueCount="140">
  <si>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</si>
  <si>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</si>
  <si>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</si>
  <si>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</si>
  <si>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</si>
  <si>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</si>
  <si>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</si>
  <si>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</si>
  <si>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</si>
  <si>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</si>
  <si>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</si>
  <si>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</si>
  <si>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</si>
  <si>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</si>
  <si>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</si>
  <si>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</si>
  <si>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</si>
  <si>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</si>
  <si>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</si>
  <si>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</si>
  <si>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</si>
  <si>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</si>
  <si>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</si>
  <si>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</si>
  <si>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</si>
  <si>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</si>
  <si>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</si>
  <si>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</si>
  <si>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</si>
  <si>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</si>
  <si>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</si>
  <si>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</si>
  <si>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</si>
  <si>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</si>
  <si>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</si>
  <si>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</si>
  <si>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</si>
  <si>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</si>
  <si>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</si>
  <si>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</si>
  <si>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</si>
  <si>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</si>
  <si>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</si>
  <si>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</si>
  <si>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</si>
  <si>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</si>
  <si>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</si>
  <si>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</si>
  <si>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</si>
  <si>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</si>
  <si>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</si>
  <si>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</si>
  <si>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</si>
  <si>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</si>
  <si>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</si>
  <si>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</si>
  <si>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</si>
  <si>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</si>
  <si>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PRW</t>
  </si>
  <si>
    <t>PRW12w1_9759079_TempSummary_2012</t>
  </si>
  <si>
    <t>Water Temp.PRW12w1_9759079.csv Datalogged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</si>
  <si>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</si>
  <si>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</si>
  <si>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</si>
  <si>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</si>
  <si>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</si>
  <si>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</si>
  <si>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</si>
  <si>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</si>
  <si>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</si>
  <si>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</si>
  <si>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</si>
  <si>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</si>
  <si>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</si>
  <si>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</si>
  <si>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</si>
  <si>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</si>
  <si>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</si>
  <si>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</si>
  <si>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</si>
  <si>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</si>
  <si>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</si>
  <si>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</si>
  <si>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</si>
  <si>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</si>
  <si>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</si>
  <si>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</si>
  <si>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</si>
  <si>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</si>
  <si>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</si>
  <si>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</si>
  <si>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</si>
  <si>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</si>
  <si>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</si>
  <si>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</si>
  <si>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</si>
  <si>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</si>
  <si>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</si>
  <si>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</si>
  <si>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</si>
  <si>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</si>
  <si>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</si>
  <si>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</si>
  <si>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</si>
  <si>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</si>
  <si>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</si>
  <si>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</si>
  <si>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</si>
  <si>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</si>
  <si>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</si>
  <si>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</si>
  <si>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</si>
  <si>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</si>
  <si>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</si>
  <si>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</si>
  <si>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</si>
  <si>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</si>
  <si>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</si>
  <si>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</si>
  <si>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</si>
  <si>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</si>
  <si>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</si>
  <si>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</si>
  <si>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</si>
  <si>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</si>
  <si>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</si>
  <si>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</si>
  <si>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</si>
  <si>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</si>
  <si>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</si>
  <si>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</si>
  <si>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</si>
  <si>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</si>
  <si>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</si>
  <si>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</si>
  <si>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MWATDate6</t>
  </si>
  <si>
    <t>MinDiurnalRangeDate4</t>
  </si>
  <si>
    <t>MinDiurnalRangeDate5</t>
  </si>
  <si>
    <t>MWMTDate5</t>
  </si>
  <si>
    <t>Praire Creek at Wolf Creek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</si>
</sst>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14" fontId="18" fillId="0" borderId="0" xfId="1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PRW12w1_9759079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12.92</c:v>
                </c:pt>
                <c:pt idx="1">
                  <c:v>12.436999999999999</c:v>
                </c:pt>
                <c:pt idx="2">
                  <c:v>13.401</c:v>
                </c:pt>
                <c:pt idx="3">
                  <c:v>13.209</c:v>
                </c:pt>
                <c:pt idx="4">
                  <c:v>12.413</c:v>
                </c:pt>
                <c:pt idx="5">
                  <c:v>12.798999999999999</c:v>
                </c:pt>
                <c:pt idx="6">
                  <c:v>13.497</c:v>
                </c:pt>
                <c:pt idx="7">
                  <c:v>13.545999999999999</c:v>
                </c:pt>
                <c:pt idx="8">
                  <c:v>12.968</c:v>
                </c:pt>
                <c:pt idx="9">
                  <c:v>13.233000000000001</c:v>
                </c:pt>
                <c:pt idx="10">
                  <c:v>13.762</c:v>
                </c:pt>
                <c:pt idx="11">
                  <c:v>12.896000000000001</c:v>
                </c:pt>
                <c:pt idx="12">
                  <c:v>13.593999999999999</c:v>
                </c:pt>
                <c:pt idx="13">
                  <c:v>13.618</c:v>
                </c:pt>
                <c:pt idx="14">
                  <c:v>13.064</c:v>
                </c:pt>
                <c:pt idx="15">
                  <c:v>12.968</c:v>
                </c:pt>
                <c:pt idx="16">
                  <c:v>12.582000000000001</c:v>
                </c:pt>
                <c:pt idx="17">
                  <c:v>12.968</c:v>
                </c:pt>
                <c:pt idx="18">
                  <c:v>12.968</c:v>
                </c:pt>
                <c:pt idx="19">
                  <c:v>13.425000000000001</c:v>
                </c:pt>
                <c:pt idx="20">
                  <c:v>13.762</c:v>
                </c:pt>
                <c:pt idx="21">
                  <c:v>13.161</c:v>
                </c:pt>
                <c:pt idx="22">
                  <c:v>13.786</c:v>
                </c:pt>
                <c:pt idx="23">
                  <c:v>13.762</c:v>
                </c:pt>
                <c:pt idx="24">
                  <c:v>13.641999999999999</c:v>
                </c:pt>
                <c:pt idx="25">
                  <c:v>13.425000000000001</c:v>
                </c:pt>
                <c:pt idx="26">
                  <c:v>13.377000000000001</c:v>
                </c:pt>
                <c:pt idx="27">
                  <c:v>13.064</c:v>
                </c:pt>
                <c:pt idx="28">
                  <c:v>12.992000000000001</c:v>
                </c:pt>
                <c:pt idx="29">
                  <c:v>13.834</c:v>
                </c:pt>
                <c:pt idx="30">
                  <c:v>14.002000000000001</c:v>
                </c:pt>
                <c:pt idx="31">
                  <c:v>13.81</c:v>
                </c:pt>
                <c:pt idx="32">
                  <c:v>13.834</c:v>
                </c:pt>
                <c:pt idx="33">
                  <c:v>13.93</c:v>
                </c:pt>
                <c:pt idx="34">
                  <c:v>14.002000000000001</c:v>
                </c:pt>
                <c:pt idx="35">
                  <c:v>13.473000000000001</c:v>
                </c:pt>
                <c:pt idx="36">
                  <c:v>13.401</c:v>
                </c:pt>
                <c:pt idx="37">
                  <c:v>13.064</c:v>
                </c:pt>
                <c:pt idx="38">
                  <c:v>14.002000000000001</c:v>
                </c:pt>
                <c:pt idx="39">
                  <c:v>14.074</c:v>
                </c:pt>
                <c:pt idx="40">
                  <c:v>14.218</c:v>
                </c:pt>
                <c:pt idx="41">
                  <c:v>14.266</c:v>
                </c:pt>
                <c:pt idx="42">
                  <c:v>14.098000000000001</c:v>
                </c:pt>
                <c:pt idx="43">
                  <c:v>13.954000000000001</c:v>
                </c:pt>
                <c:pt idx="44">
                  <c:v>14.17</c:v>
                </c:pt>
                <c:pt idx="45">
                  <c:v>13.545999999999999</c:v>
                </c:pt>
                <c:pt idx="46">
                  <c:v>13.401</c:v>
                </c:pt>
                <c:pt idx="47">
                  <c:v>13.257</c:v>
                </c:pt>
                <c:pt idx="48">
                  <c:v>13.497</c:v>
                </c:pt>
                <c:pt idx="49">
                  <c:v>13.305</c:v>
                </c:pt>
                <c:pt idx="50">
                  <c:v>13.449</c:v>
                </c:pt>
                <c:pt idx="51">
                  <c:v>13.449</c:v>
                </c:pt>
                <c:pt idx="52">
                  <c:v>13.882</c:v>
                </c:pt>
                <c:pt idx="53">
                  <c:v>13.449</c:v>
                </c:pt>
                <c:pt idx="54">
                  <c:v>13.305</c:v>
                </c:pt>
                <c:pt idx="55">
                  <c:v>12.606</c:v>
                </c:pt>
                <c:pt idx="56">
                  <c:v>13.497</c:v>
                </c:pt>
                <c:pt idx="57">
                  <c:v>13.618</c:v>
                </c:pt>
                <c:pt idx="58">
                  <c:v>13.545999999999999</c:v>
                </c:pt>
                <c:pt idx="59">
                  <c:v>13.401</c:v>
                </c:pt>
                <c:pt idx="60">
                  <c:v>12.968</c:v>
                </c:pt>
                <c:pt idx="61">
                  <c:v>12.823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12.452</c:v>
                </c:pt>
                <c:pt idx="1">
                  <c:v>12.259</c:v>
                </c:pt>
                <c:pt idx="2">
                  <c:v>12.287000000000001</c:v>
                </c:pt>
                <c:pt idx="3">
                  <c:v>12.167999999999999</c:v>
                </c:pt>
                <c:pt idx="4">
                  <c:v>12.183999999999999</c:v>
                </c:pt>
                <c:pt idx="5">
                  <c:v>12.215</c:v>
                </c:pt>
                <c:pt idx="6">
                  <c:v>12.528</c:v>
                </c:pt>
                <c:pt idx="7">
                  <c:v>12.709</c:v>
                </c:pt>
                <c:pt idx="8">
                  <c:v>12.603</c:v>
                </c:pt>
                <c:pt idx="9">
                  <c:v>12.587999999999999</c:v>
                </c:pt>
                <c:pt idx="10">
                  <c:v>12.803000000000001</c:v>
                </c:pt>
                <c:pt idx="11">
                  <c:v>12.577999999999999</c:v>
                </c:pt>
                <c:pt idx="12">
                  <c:v>12.670999999999999</c:v>
                </c:pt>
                <c:pt idx="13">
                  <c:v>12.877000000000001</c:v>
                </c:pt>
                <c:pt idx="14">
                  <c:v>12.72</c:v>
                </c:pt>
                <c:pt idx="15">
                  <c:v>12.548999999999999</c:v>
                </c:pt>
                <c:pt idx="16">
                  <c:v>12.384</c:v>
                </c:pt>
                <c:pt idx="17">
                  <c:v>12.475</c:v>
                </c:pt>
                <c:pt idx="18">
                  <c:v>12.645</c:v>
                </c:pt>
                <c:pt idx="19">
                  <c:v>12.792999999999999</c:v>
                </c:pt>
                <c:pt idx="20">
                  <c:v>12.928000000000001</c:v>
                </c:pt>
                <c:pt idx="21">
                  <c:v>12.893000000000001</c:v>
                </c:pt>
                <c:pt idx="22">
                  <c:v>12.602</c:v>
                </c:pt>
                <c:pt idx="23">
                  <c:v>12.833</c:v>
                </c:pt>
                <c:pt idx="24">
                  <c:v>12.952</c:v>
                </c:pt>
                <c:pt idx="25">
                  <c:v>12.782</c:v>
                </c:pt>
                <c:pt idx="26">
                  <c:v>12.885999999999999</c:v>
                </c:pt>
                <c:pt idx="27">
                  <c:v>12.864000000000001</c:v>
                </c:pt>
                <c:pt idx="28">
                  <c:v>12.765000000000001</c:v>
                </c:pt>
                <c:pt idx="29">
                  <c:v>12.994</c:v>
                </c:pt>
                <c:pt idx="30">
                  <c:v>13.191000000000001</c:v>
                </c:pt>
                <c:pt idx="31">
                  <c:v>13.154999999999999</c:v>
                </c:pt>
                <c:pt idx="32">
                  <c:v>13.163</c:v>
                </c:pt>
                <c:pt idx="33">
                  <c:v>13.172000000000001</c:v>
                </c:pt>
                <c:pt idx="34">
                  <c:v>13.189</c:v>
                </c:pt>
                <c:pt idx="35">
                  <c:v>13.282999999999999</c:v>
                </c:pt>
                <c:pt idx="36">
                  <c:v>13.154</c:v>
                </c:pt>
                <c:pt idx="37">
                  <c:v>12.867000000000001</c:v>
                </c:pt>
                <c:pt idx="38">
                  <c:v>13.151</c:v>
                </c:pt>
                <c:pt idx="39">
                  <c:v>13.377000000000001</c:v>
                </c:pt>
                <c:pt idx="40">
                  <c:v>13.535</c:v>
                </c:pt>
                <c:pt idx="41">
                  <c:v>13.433999999999999</c:v>
                </c:pt>
                <c:pt idx="42">
                  <c:v>13.305999999999999</c:v>
                </c:pt>
                <c:pt idx="43">
                  <c:v>13.153</c:v>
                </c:pt>
                <c:pt idx="44">
                  <c:v>13.339</c:v>
                </c:pt>
                <c:pt idx="45">
                  <c:v>13.199</c:v>
                </c:pt>
                <c:pt idx="46">
                  <c:v>13.122999999999999</c:v>
                </c:pt>
                <c:pt idx="47">
                  <c:v>12.928000000000001</c:v>
                </c:pt>
                <c:pt idx="48">
                  <c:v>12.842000000000001</c:v>
                </c:pt>
                <c:pt idx="49">
                  <c:v>12.846</c:v>
                </c:pt>
                <c:pt idx="50">
                  <c:v>12.922000000000001</c:v>
                </c:pt>
                <c:pt idx="51">
                  <c:v>13.048999999999999</c:v>
                </c:pt>
                <c:pt idx="52">
                  <c:v>13.272</c:v>
                </c:pt>
                <c:pt idx="53">
                  <c:v>12.842000000000001</c:v>
                </c:pt>
                <c:pt idx="54">
                  <c:v>12.554</c:v>
                </c:pt>
                <c:pt idx="55">
                  <c:v>12.249000000000001</c:v>
                </c:pt>
                <c:pt idx="56">
                  <c:v>12.763</c:v>
                </c:pt>
                <c:pt idx="57">
                  <c:v>13.208</c:v>
                </c:pt>
                <c:pt idx="58">
                  <c:v>12.909000000000001</c:v>
                </c:pt>
                <c:pt idx="59">
                  <c:v>12.667999999999999</c:v>
                </c:pt>
                <c:pt idx="60">
                  <c:v>12.532999999999999</c:v>
                </c:pt>
                <c:pt idx="61">
                  <c:v>12.683999999999999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12.122</c:v>
                </c:pt>
                <c:pt idx="1">
                  <c:v>12.074</c:v>
                </c:pt>
                <c:pt idx="2">
                  <c:v>11.54</c:v>
                </c:pt>
                <c:pt idx="3">
                  <c:v>11.273</c:v>
                </c:pt>
                <c:pt idx="4">
                  <c:v>11.952999999999999</c:v>
                </c:pt>
                <c:pt idx="5">
                  <c:v>11.856</c:v>
                </c:pt>
                <c:pt idx="6">
                  <c:v>11.952999999999999</c:v>
                </c:pt>
                <c:pt idx="7">
                  <c:v>12.170999999999999</c:v>
                </c:pt>
                <c:pt idx="8">
                  <c:v>12.316000000000001</c:v>
                </c:pt>
                <c:pt idx="9">
                  <c:v>12.195</c:v>
                </c:pt>
                <c:pt idx="10">
                  <c:v>12.170999999999999</c:v>
                </c:pt>
                <c:pt idx="11">
                  <c:v>12.34</c:v>
                </c:pt>
                <c:pt idx="12">
                  <c:v>12.098000000000001</c:v>
                </c:pt>
                <c:pt idx="13">
                  <c:v>12.388999999999999</c:v>
                </c:pt>
                <c:pt idx="14">
                  <c:v>12.436999999999999</c:v>
                </c:pt>
                <c:pt idx="15">
                  <c:v>12.243</c:v>
                </c:pt>
                <c:pt idx="16">
                  <c:v>12.195</c:v>
                </c:pt>
                <c:pt idx="17">
                  <c:v>12.122</c:v>
                </c:pt>
                <c:pt idx="18">
                  <c:v>12.34</c:v>
                </c:pt>
                <c:pt idx="19">
                  <c:v>12.436999999999999</c:v>
                </c:pt>
                <c:pt idx="20">
                  <c:v>12.364000000000001</c:v>
                </c:pt>
                <c:pt idx="21">
                  <c:v>12.534000000000001</c:v>
                </c:pt>
                <c:pt idx="22">
                  <c:v>11.71</c:v>
                </c:pt>
                <c:pt idx="23">
                  <c:v>12.147</c:v>
                </c:pt>
                <c:pt idx="24">
                  <c:v>12.484999999999999</c:v>
                </c:pt>
                <c:pt idx="25">
                  <c:v>12.268000000000001</c:v>
                </c:pt>
                <c:pt idx="26">
                  <c:v>12.558</c:v>
                </c:pt>
                <c:pt idx="27">
                  <c:v>12.654</c:v>
                </c:pt>
                <c:pt idx="28">
                  <c:v>12.582000000000001</c:v>
                </c:pt>
                <c:pt idx="29">
                  <c:v>12.461</c:v>
                </c:pt>
                <c:pt idx="30">
                  <c:v>12.654</c:v>
                </c:pt>
                <c:pt idx="31">
                  <c:v>12.727</c:v>
                </c:pt>
                <c:pt idx="32">
                  <c:v>12.727</c:v>
                </c:pt>
                <c:pt idx="33">
                  <c:v>12.654</c:v>
                </c:pt>
                <c:pt idx="34">
                  <c:v>12.558</c:v>
                </c:pt>
                <c:pt idx="35">
                  <c:v>13.137</c:v>
                </c:pt>
                <c:pt idx="36">
                  <c:v>12.968</c:v>
                </c:pt>
                <c:pt idx="37">
                  <c:v>12.654</c:v>
                </c:pt>
                <c:pt idx="38">
                  <c:v>12.534000000000001</c:v>
                </c:pt>
                <c:pt idx="39">
                  <c:v>12.92</c:v>
                </c:pt>
                <c:pt idx="40">
                  <c:v>13.064</c:v>
                </c:pt>
                <c:pt idx="41">
                  <c:v>12.847</c:v>
                </c:pt>
                <c:pt idx="42">
                  <c:v>12.727</c:v>
                </c:pt>
                <c:pt idx="43">
                  <c:v>12.509</c:v>
                </c:pt>
                <c:pt idx="44">
                  <c:v>12.654</c:v>
                </c:pt>
                <c:pt idx="45">
                  <c:v>12.798999999999999</c:v>
                </c:pt>
                <c:pt idx="46">
                  <c:v>12.92</c:v>
                </c:pt>
                <c:pt idx="47">
                  <c:v>12.654</c:v>
                </c:pt>
                <c:pt idx="48">
                  <c:v>12.34</c:v>
                </c:pt>
                <c:pt idx="49">
                  <c:v>12.436999999999999</c:v>
                </c:pt>
                <c:pt idx="50">
                  <c:v>12.461</c:v>
                </c:pt>
                <c:pt idx="51">
                  <c:v>12.727</c:v>
                </c:pt>
                <c:pt idx="52">
                  <c:v>12.847</c:v>
                </c:pt>
                <c:pt idx="53">
                  <c:v>12.316000000000001</c:v>
                </c:pt>
                <c:pt idx="54">
                  <c:v>11.88</c:v>
                </c:pt>
                <c:pt idx="55">
                  <c:v>11.88</c:v>
                </c:pt>
                <c:pt idx="56">
                  <c:v>12.243</c:v>
                </c:pt>
                <c:pt idx="57">
                  <c:v>12.92</c:v>
                </c:pt>
                <c:pt idx="58">
                  <c:v>12.292</c:v>
                </c:pt>
                <c:pt idx="59">
                  <c:v>11.952999999999999</c:v>
                </c:pt>
                <c:pt idx="60">
                  <c:v>12.074</c:v>
                </c:pt>
                <c:pt idx="61">
                  <c:v>12.509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69088"/>
        <c:axId val="179370624"/>
      </c:scatterChart>
      <c:valAx>
        <c:axId val="17936908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70624"/>
        <c:crosses val="autoZero"/>
        <c:crossBetween val="midCat"/>
      </c:valAx>
      <c:valAx>
        <c:axId val="179370624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690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PRW12w1_9759079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0.79800000000000004</c:v>
                </c:pt>
                <c:pt idx="1">
                  <c:v>0.36299999999999999</c:v>
                </c:pt>
                <c:pt idx="2">
                  <c:v>1.861</c:v>
                </c:pt>
                <c:pt idx="3">
                  <c:v>1.9359999999999999</c:v>
                </c:pt>
                <c:pt idx="4">
                  <c:v>0.46</c:v>
                </c:pt>
                <c:pt idx="5">
                  <c:v>0.94299999999999995</c:v>
                </c:pt>
                <c:pt idx="6">
                  <c:v>1.544</c:v>
                </c:pt>
                <c:pt idx="7">
                  <c:v>1.375</c:v>
                </c:pt>
                <c:pt idx="8">
                  <c:v>0.65200000000000002</c:v>
                </c:pt>
                <c:pt idx="9">
                  <c:v>1.038</c:v>
                </c:pt>
                <c:pt idx="10">
                  <c:v>1.591</c:v>
                </c:pt>
                <c:pt idx="11">
                  <c:v>0.55600000000000005</c:v>
                </c:pt>
                <c:pt idx="12">
                  <c:v>1.496</c:v>
                </c:pt>
                <c:pt idx="13">
                  <c:v>1.2290000000000001</c:v>
                </c:pt>
                <c:pt idx="14">
                  <c:v>0.627</c:v>
                </c:pt>
                <c:pt idx="15">
                  <c:v>0.72499999999999998</c:v>
                </c:pt>
                <c:pt idx="16">
                  <c:v>0.38700000000000001</c:v>
                </c:pt>
                <c:pt idx="17">
                  <c:v>0.84599999999999997</c:v>
                </c:pt>
                <c:pt idx="18">
                  <c:v>0.628</c:v>
                </c:pt>
                <c:pt idx="19">
                  <c:v>0.98799999999999999</c:v>
                </c:pt>
                <c:pt idx="20">
                  <c:v>1.3979999999999999</c:v>
                </c:pt>
                <c:pt idx="21">
                  <c:v>0.627</c:v>
                </c:pt>
                <c:pt idx="22">
                  <c:v>2.0760000000000001</c:v>
                </c:pt>
                <c:pt idx="23">
                  <c:v>1.615</c:v>
                </c:pt>
                <c:pt idx="24">
                  <c:v>1.157</c:v>
                </c:pt>
                <c:pt idx="25">
                  <c:v>1.157</c:v>
                </c:pt>
                <c:pt idx="26">
                  <c:v>0.81899999999999995</c:v>
                </c:pt>
                <c:pt idx="27">
                  <c:v>0.41</c:v>
                </c:pt>
                <c:pt idx="28">
                  <c:v>0.41</c:v>
                </c:pt>
                <c:pt idx="29">
                  <c:v>1.373</c:v>
                </c:pt>
                <c:pt idx="30">
                  <c:v>1.3480000000000001</c:v>
                </c:pt>
                <c:pt idx="31">
                  <c:v>1.083</c:v>
                </c:pt>
                <c:pt idx="32">
                  <c:v>1.107</c:v>
                </c:pt>
                <c:pt idx="33">
                  <c:v>1.276</c:v>
                </c:pt>
                <c:pt idx="34">
                  <c:v>1.444</c:v>
                </c:pt>
                <c:pt idx="35">
                  <c:v>0.33600000000000002</c:v>
                </c:pt>
                <c:pt idx="36">
                  <c:v>0.433</c:v>
                </c:pt>
                <c:pt idx="37">
                  <c:v>0.41</c:v>
                </c:pt>
                <c:pt idx="38">
                  <c:v>1.468</c:v>
                </c:pt>
                <c:pt idx="39">
                  <c:v>1.1539999999999999</c:v>
                </c:pt>
                <c:pt idx="40">
                  <c:v>1.1539999999999999</c:v>
                </c:pt>
                <c:pt idx="41">
                  <c:v>1.419</c:v>
                </c:pt>
                <c:pt idx="42">
                  <c:v>1.371</c:v>
                </c:pt>
                <c:pt idx="43">
                  <c:v>1.4450000000000001</c:v>
                </c:pt>
                <c:pt idx="44">
                  <c:v>1.516</c:v>
                </c:pt>
                <c:pt idx="45">
                  <c:v>0.747</c:v>
                </c:pt>
                <c:pt idx="46">
                  <c:v>0.48099999999999998</c:v>
                </c:pt>
                <c:pt idx="47">
                  <c:v>0.60299999999999998</c:v>
                </c:pt>
                <c:pt idx="48">
                  <c:v>1.157</c:v>
                </c:pt>
                <c:pt idx="49">
                  <c:v>0.86799999999999999</c:v>
                </c:pt>
                <c:pt idx="50">
                  <c:v>0.98799999999999999</c:v>
                </c:pt>
                <c:pt idx="51">
                  <c:v>0.72199999999999998</c:v>
                </c:pt>
                <c:pt idx="52">
                  <c:v>1.0349999999999999</c:v>
                </c:pt>
                <c:pt idx="53">
                  <c:v>1.133</c:v>
                </c:pt>
                <c:pt idx="54">
                  <c:v>1.425</c:v>
                </c:pt>
                <c:pt idx="55">
                  <c:v>0.72599999999999998</c:v>
                </c:pt>
                <c:pt idx="56">
                  <c:v>1.254</c:v>
                </c:pt>
                <c:pt idx="57">
                  <c:v>0.69799999999999995</c:v>
                </c:pt>
                <c:pt idx="58">
                  <c:v>1.254</c:v>
                </c:pt>
                <c:pt idx="59">
                  <c:v>1.448</c:v>
                </c:pt>
                <c:pt idx="60">
                  <c:v>0.89400000000000002</c:v>
                </c:pt>
                <c:pt idx="61">
                  <c:v>0.314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20864"/>
        <c:axId val="193626880"/>
      </c:scatterChart>
      <c:valAx>
        <c:axId val="19242086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26880"/>
        <c:crosses val="autoZero"/>
        <c:crossBetween val="midCat"/>
      </c:valAx>
      <c:valAx>
        <c:axId val="19362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208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PRW12w1_9759079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12.953714290000001</c:v>
                </c:pt>
                <c:pt idx="1">
                  <c:v>13.04314286</c:v>
                </c:pt>
                <c:pt idx="2">
                  <c:v>13.119</c:v>
                </c:pt>
                <c:pt idx="3">
                  <c:v>13.095000000000001</c:v>
                </c:pt>
                <c:pt idx="4">
                  <c:v>13.173999999999999</c:v>
                </c:pt>
                <c:pt idx="5">
                  <c:v>13.243</c:v>
                </c:pt>
                <c:pt idx="6">
                  <c:v>13.356571430000001</c:v>
                </c:pt>
                <c:pt idx="7">
                  <c:v>13.37385714</c:v>
                </c:pt>
                <c:pt idx="8">
                  <c:v>13.305</c:v>
                </c:pt>
                <c:pt idx="9">
                  <c:v>13.305</c:v>
                </c:pt>
                <c:pt idx="10">
                  <c:v>13.212</c:v>
                </c:pt>
                <c:pt idx="11">
                  <c:v>13.09857143</c:v>
                </c:pt>
                <c:pt idx="12">
                  <c:v>13.10885714</c:v>
                </c:pt>
                <c:pt idx="13">
                  <c:v>13.084714290000001</c:v>
                </c:pt>
                <c:pt idx="14">
                  <c:v>13.10528571</c:v>
                </c:pt>
                <c:pt idx="15">
                  <c:v>13.11914286</c:v>
                </c:pt>
                <c:pt idx="16">
                  <c:v>13.236000000000001</c:v>
                </c:pt>
                <c:pt idx="17">
                  <c:v>13.404571430000001</c:v>
                </c:pt>
                <c:pt idx="18">
                  <c:v>13.500857140000001</c:v>
                </c:pt>
                <c:pt idx="19">
                  <c:v>13.566142859999999</c:v>
                </c:pt>
                <c:pt idx="20">
                  <c:v>13.559285709999999</c:v>
                </c:pt>
                <c:pt idx="21">
                  <c:v>13.45957143</c:v>
                </c:pt>
                <c:pt idx="22">
                  <c:v>13.435428569999999</c:v>
                </c:pt>
                <c:pt idx="23">
                  <c:v>13.44228571</c:v>
                </c:pt>
                <c:pt idx="24">
                  <c:v>13.47657143</c:v>
                </c:pt>
                <c:pt idx="25">
                  <c:v>13.500571430000001</c:v>
                </c:pt>
                <c:pt idx="26">
                  <c:v>13.558999999999999</c:v>
                </c:pt>
                <c:pt idx="27">
                  <c:v>13.638</c:v>
                </c:pt>
                <c:pt idx="28">
                  <c:v>13.772</c:v>
                </c:pt>
                <c:pt idx="29">
                  <c:v>13.840714289999999</c:v>
                </c:pt>
                <c:pt idx="30">
                  <c:v>13.77885714</c:v>
                </c:pt>
                <c:pt idx="31">
                  <c:v>13.644857139999999</c:v>
                </c:pt>
                <c:pt idx="32">
                  <c:v>13.672285710000001</c:v>
                </c:pt>
                <c:pt idx="33">
                  <c:v>13.70657143</c:v>
                </c:pt>
                <c:pt idx="34">
                  <c:v>13.747714289999999</c:v>
                </c:pt>
                <c:pt idx="35">
                  <c:v>13.785428570000001</c:v>
                </c:pt>
                <c:pt idx="36">
                  <c:v>13.87471429</c:v>
                </c:pt>
                <c:pt idx="37">
                  <c:v>13.953714290000001</c:v>
                </c:pt>
                <c:pt idx="38">
                  <c:v>14.11171429</c:v>
                </c:pt>
                <c:pt idx="39">
                  <c:v>14.04657143</c:v>
                </c:pt>
                <c:pt idx="40">
                  <c:v>13.95042857</c:v>
                </c:pt>
                <c:pt idx="41">
                  <c:v>13.813142859999999</c:v>
                </c:pt>
                <c:pt idx="42">
                  <c:v>13.703285709999999</c:v>
                </c:pt>
                <c:pt idx="43">
                  <c:v>13.59</c:v>
                </c:pt>
                <c:pt idx="44">
                  <c:v>13.51785714</c:v>
                </c:pt>
                <c:pt idx="45">
                  <c:v>13.414857140000001</c:v>
                </c:pt>
                <c:pt idx="46">
                  <c:v>13.462857140000001</c:v>
                </c:pt>
                <c:pt idx="47">
                  <c:v>13.469714290000001</c:v>
                </c:pt>
                <c:pt idx="48">
                  <c:v>13.47657143</c:v>
                </c:pt>
                <c:pt idx="49">
                  <c:v>13.34928571</c:v>
                </c:pt>
                <c:pt idx="50">
                  <c:v>13.376714290000001</c:v>
                </c:pt>
                <c:pt idx="51">
                  <c:v>13.400857139999999</c:v>
                </c:pt>
                <c:pt idx="52">
                  <c:v>13.414714289999999</c:v>
                </c:pt>
                <c:pt idx="53">
                  <c:v>13.346</c:v>
                </c:pt>
                <c:pt idx="54">
                  <c:v>13.277285709999999</c:v>
                </c:pt>
                <c:pt idx="55">
                  <c:v>13.208428570000001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12.2988869047619</c:v>
                </c:pt>
                <c:pt idx="1">
                  <c:v>12.3356488095238</c:v>
                </c:pt>
                <c:pt idx="2">
                  <c:v>12.384901785714201</c:v>
                </c:pt>
                <c:pt idx="3">
                  <c:v>12.427809523809399</c:v>
                </c:pt>
                <c:pt idx="4">
                  <c:v>12.5186398809523</c:v>
                </c:pt>
                <c:pt idx="5">
                  <c:v>12.574925595238</c:v>
                </c:pt>
                <c:pt idx="6">
                  <c:v>12.640035714285601</c:v>
                </c:pt>
                <c:pt idx="7">
                  <c:v>12.689883928571399</c:v>
                </c:pt>
                <c:pt idx="8">
                  <c:v>12.691377976190401</c:v>
                </c:pt>
                <c:pt idx="9">
                  <c:v>12.683619047619</c:v>
                </c:pt>
                <c:pt idx="10">
                  <c:v>12.6544642857142</c:v>
                </c:pt>
                <c:pt idx="11">
                  <c:v>12.6076071428571</c:v>
                </c:pt>
                <c:pt idx="12">
                  <c:v>12.617235119047599</c:v>
                </c:pt>
                <c:pt idx="13">
                  <c:v>12.634675595238001</c:v>
                </c:pt>
                <c:pt idx="14">
                  <c:v>12.6419494047618</c:v>
                </c:pt>
                <c:pt idx="15">
                  <c:v>12.666738095238101</c:v>
                </c:pt>
                <c:pt idx="16">
                  <c:v>12.674258928571399</c:v>
                </c:pt>
                <c:pt idx="17">
                  <c:v>12.738488095238001</c:v>
                </c:pt>
                <c:pt idx="18">
                  <c:v>12.806559523809501</c:v>
                </c:pt>
                <c:pt idx="19">
                  <c:v>12.8261309523809</c:v>
                </c:pt>
                <c:pt idx="20">
                  <c:v>12.839425595238</c:v>
                </c:pt>
                <c:pt idx="21">
                  <c:v>12.830380952380899</c:v>
                </c:pt>
                <c:pt idx="22">
                  <c:v>12.8121458333333</c:v>
                </c:pt>
                <c:pt idx="23">
                  <c:v>12.868190476190399</c:v>
                </c:pt>
                <c:pt idx="24">
                  <c:v>12.9193601190476</c:v>
                </c:pt>
                <c:pt idx="25">
                  <c:v>12.9483482142857</c:v>
                </c:pt>
                <c:pt idx="26">
                  <c:v>13.002800595238099</c:v>
                </c:pt>
                <c:pt idx="27">
                  <c:v>13.043577380952399</c:v>
                </c:pt>
                <c:pt idx="28">
                  <c:v>13.0899880952381</c:v>
                </c:pt>
                <c:pt idx="29">
                  <c:v>13.164</c:v>
                </c:pt>
                <c:pt idx="30">
                  <c:v>13.1868541666667</c:v>
                </c:pt>
                <c:pt idx="31">
                  <c:v>13.140494047619001</c:v>
                </c:pt>
                <c:pt idx="32">
                  <c:v>13.139875</c:v>
                </c:pt>
                <c:pt idx="33">
                  <c:v>13.1704702380952</c:v>
                </c:pt>
                <c:pt idx="34">
                  <c:v>13.2224017857143</c:v>
                </c:pt>
                <c:pt idx="35">
                  <c:v>13.257303571428601</c:v>
                </c:pt>
                <c:pt idx="36">
                  <c:v>13.2605416666667</c:v>
                </c:pt>
                <c:pt idx="37">
                  <c:v>13.260407738095299</c:v>
                </c:pt>
                <c:pt idx="38">
                  <c:v>13.327875000000001</c:v>
                </c:pt>
                <c:pt idx="39">
                  <c:v>13.334732142857201</c:v>
                </c:pt>
                <c:pt idx="40">
                  <c:v>13.2983660714286</c:v>
                </c:pt>
                <c:pt idx="41">
                  <c:v>13.211625</c:v>
                </c:pt>
                <c:pt idx="42">
                  <c:v>13.1271755952381</c:v>
                </c:pt>
                <c:pt idx="43">
                  <c:v>13.061455357142901</c:v>
                </c:pt>
                <c:pt idx="44">
                  <c:v>13.028425595238099</c:v>
                </c:pt>
                <c:pt idx="45">
                  <c:v>12.9869880952381</c:v>
                </c:pt>
                <c:pt idx="46">
                  <c:v>12.997511904762</c:v>
                </c:pt>
                <c:pt idx="47">
                  <c:v>12.9573660714286</c:v>
                </c:pt>
                <c:pt idx="48">
                  <c:v>12.9038779761905</c:v>
                </c:pt>
                <c:pt idx="49">
                  <c:v>12.8191517857143</c:v>
                </c:pt>
                <c:pt idx="50">
                  <c:v>12.8073125</c:v>
                </c:pt>
                <c:pt idx="51">
                  <c:v>12.8481517857143</c:v>
                </c:pt>
                <c:pt idx="52">
                  <c:v>12.828110119047601</c:v>
                </c:pt>
                <c:pt idx="53">
                  <c:v>12.7418333333333</c:v>
                </c:pt>
                <c:pt idx="54">
                  <c:v>12.6976726190476</c:v>
                </c:pt>
                <c:pt idx="55">
                  <c:v>12.7162767857142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35936"/>
        <c:axId val="179337472"/>
      </c:scatterChart>
      <c:valAx>
        <c:axId val="17933593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37472"/>
        <c:crosses val="autoZero"/>
        <c:crossBetween val="midCat"/>
      </c:valAx>
      <c:valAx>
        <c:axId val="179337472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359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85725</xdr:colOff>
      <xdr:row>42</xdr:row>
      <xdr:rowOff>37227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924550" cy="36567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287655</xdr:colOff>
      <xdr:row>90</xdr:row>
      <xdr:rowOff>144780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705225"/>
          <a:ext cx="2583180" cy="26212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3" t="s">
        <v>57</v>
      </c>
      <c r="C1" s="63"/>
      <c r="D1" s="63"/>
      <c r="E1" s="63"/>
      <c r="F1" s="63"/>
      <c r="G1" s="63"/>
    </row>
    <row r="2" spans="1:7" x14ac:dyDescent="0.25">
      <c r="A2" s="1" t="s">
        <v>0</v>
      </c>
      <c r="B2" s="30" t="s">
        <v>139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9759079</v>
      </c>
    </row>
    <row r="6" spans="1:7" x14ac:dyDescent="0.25">
      <c r="A6" s="1" t="s">
        <v>4</v>
      </c>
      <c r="B6" s="30">
        <v>2401073</v>
      </c>
    </row>
    <row r="7" spans="1:7" x14ac:dyDescent="0.25">
      <c r="A7" s="1" t="s">
        <v>5</v>
      </c>
      <c r="B7" s="30" t="s">
        <v>59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61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11.273</v>
      </c>
      <c r="C14" s="33">
        <f>DailyStats!D70</f>
        <v>41094.333333333336</v>
      </c>
      <c r="D14" s="34"/>
      <c r="E14" s="35">
        <v>1</v>
      </c>
      <c r="F14" s="16"/>
    </row>
    <row r="15" spans="1:7" x14ac:dyDescent="0.25">
      <c r="A15" s="5" t="s">
        <v>54</v>
      </c>
      <c r="B15" s="26">
        <f>DailyStats!B71</f>
        <v>14.266</v>
      </c>
      <c r="C15" s="33">
        <f>DailyStats!D71</f>
        <v>41132.791666666664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12.839467741935486</v>
      </c>
      <c r="C16" s="37"/>
      <c r="D16" s="34"/>
      <c r="E16" s="35"/>
    </row>
    <row r="17" spans="1:6" x14ac:dyDescent="0.25">
      <c r="A17" s="5" t="s">
        <v>51</v>
      </c>
      <c r="B17" s="26">
        <f>DailyStats!B73</f>
        <v>0.314</v>
      </c>
      <c r="C17" s="38">
        <f>DailyStats!D73</f>
        <v>41126</v>
      </c>
      <c r="D17" s="34"/>
      <c r="E17" s="35">
        <v>2</v>
      </c>
      <c r="F17" s="16"/>
    </row>
    <row r="18" spans="1:6" x14ac:dyDescent="0.25">
      <c r="A18" s="5" t="s">
        <v>52</v>
      </c>
      <c r="B18" s="26">
        <f>DailyStats!B74</f>
        <v>2.0760000000000001</v>
      </c>
      <c r="C18" s="38">
        <f>DailyStats!D74</f>
        <v>41113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37"/>
      <c r="D19" s="34"/>
      <c r="E19" s="35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13.334732142857201</v>
      </c>
      <c r="C21" s="39">
        <f>MWAT!F4</f>
        <v>41132</v>
      </c>
      <c r="D21" s="34"/>
      <c r="E21" s="40">
        <v>6</v>
      </c>
      <c r="F21" s="16"/>
    </row>
    <row r="22" spans="1:6" x14ac:dyDescent="0.25">
      <c r="A22" s="5" t="s">
        <v>56</v>
      </c>
      <c r="B22" s="26">
        <f>MWMT!E4</f>
        <v>14.11171429</v>
      </c>
      <c r="C22" s="39">
        <f>MWMT!F4</f>
        <v>41135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1.8554687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4" t="s">
        <v>44</v>
      </c>
      <c r="B1" s="64"/>
      <c r="C1" s="64"/>
      <c r="D1" s="64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12.122</v>
      </c>
      <c r="C4" s="27">
        <v>12.92</v>
      </c>
      <c r="D4" s="27">
        <v>12.452</v>
      </c>
      <c r="E4" s="27">
        <v>0.79800000000000004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41092</v>
      </c>
      <c r="B5" s="27">
        <v>12.074</v>
      </c>
      <c r="C5" s="27">
        <v>12.436999999999999</v>
      </c>
      <c r="D5" s="27">
        <v>12.259</v>
      </c>
      <c r="E5" s="27">
        <v>0.36299999999999999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7">
        <v>11.54</v>
      </c>
      <c r="C6" s="27">
        <v>13.401</v>
      </c>
      <c r="D6" s="27">
        <v>12.287000000000001</v>
      </c>
      <c r="E6" s="27">
        <v>1.861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41094</v>
      </c>
      <c r="B7" s="27">
        <v>11.273</v>
      </c>
      <c r="C7" s="27">
        <v>13.209</v>
      </c>
      <c r="D7" s="27">
        <v>12.167999999999999</v>
      </c>
      <c r="E7" s="27">
        <v>1.9359999999999999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7">
        <v>11.952999999999999</v>
      </c>
      <c r="C8" s="27">
        <v>12.413</v>
      </c>
      <c r="D8" s="27">
        <v>12.183999999999999</v>
      </c>
      <c r="E8" s="27">
        <v>0.46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7">
        <v>11.856</v>
      </c>
      <c r="C9" s="27">
        <v>12.798999999999999</v>
      </c>
      <c r="D9" s="27">
        <v>12.215</v>
      </c>
      <c r="E9" s="27">
        <v>0.94299999999999995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41097</v>
      </c>
      <c r="B10" s="27">
        <v>11.952999999999999</v>
      </c>
      <c r="C10" s="27">
        <v>13.497</v>
      </c>
      <c r="D10" s="27">
        <v>12.528</v>
      </c>
      <c r="E10" s="27">
        <v>1.544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41098</v>
      </c>
      <c r="B11" s="27">
        <v>12.170999999999999</v>
      </c>
      <c r="C11" s="27">
        <v>13.545999999999999</v>
      </c>
      <c r="D11" s="27">
        <v>12.709</v>
      </c>
      <c r="E11" s="27">
        <v>1.375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41099</v>
      </c>
      <c r="B12" s="27">
        <v>12.316000000000001</v>
      </c>
      <c r="C12" s="27">
        <v>12.968</v>
      </c>
      <c r="D12" s="27">
        <v>12.603</v>
      </c>
      <c r="E12" s="27">
        <v>0.65200000000000002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41100</v>
      </c>
      <c r="B13" s="27">
        <v>12.195</v>
      </c>
      <c r="C13" s="27">
        <v>13.233000000000001</v>
      </c>
      <c r="D13" s="27">
        <v>12.587999999999999</v>
      </c>
      <c r="E13" s="27">
        <v>1.038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41101</v>
      </c>
      <c r="B14" s="27">
        <v>12.170999999999999</v>
      </c>
      <c r="C14" s="27">
        <v>13.762</v>
      </c>
      <c r="D14" s="27">
        <v>12.803000000000001</v>
      </c>
      <c r="E14" s="27">
        <v>1.591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41102</v>
      </c>
      <c r="B15" s="27">
        <v>12.34</v>
      </c>
      <c r="C15" s="27">
        <v>12.896000000000001</v>
      </c>
      <c r="D15" s="27">
        <v>12.577999999999999</v>
      </c>
      <c r="E15" s="27">
        <v>0.55600000000000005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41103</v>
      </c>
      <c r="B16" s="27">
        <v>12.098000000000001</v>
      </c>
      <c r="C16" s="27">
        <v>13.593999999999999</v>
      </c>
      <c r="D16" s="27">
        <v>12.670999999999999</v>
      </c>
      <c r="E16" s="27">
        <v>1.496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41104</v>
      </c>
      <c r="B17" s="27">
        <v>12.388999999999999</v>
      </c>
      <c r="C17" s="27">
        <v>13.618</v>
      </c>
      <c r="D17" s="27">
        <v>12.877000000000001</v>
      </c>
      <c r="E17" s="27">
        <v>1.2290000000000001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41105</v>
      </c>
      <c r="B18" s="27">
        <v>12.436999999999999</v>
      </c>
      <c r="C18" s="27">
        <v>13.064</v>
      </c>
      <c r="D18" s="27">
        <v>12.72</v>
      </c>
      <c r="E18" s="27">
        <v>0.627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41106</v>
      </c>
      <c r="B19" s="27">
        <v>12.243</v>
      </c>
      <c r="C19" s="27">
        <v>12.968</v>
      </c>
      <c r="D19" s="27">
        <v>12.548999999999999</v>
      </c>
      <c r="E19" s="27">
        <v>0.72499999999999998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41107</v>
      </c>
      <c r="B20" s="27">
        <v>12.195</v>
      </c>
      <c r="C20" s="27">
        <v>12.582000000000001</v>
      </c>
      <c r="D20" s="27">
        <v>12.384</v>
      </c>
      <c r="E20" s="27">
        <v>0.38700000000000001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41108</v>
      </c>
      <c r="B21" s="27">
        <v>12.122</v>
      </c>
      <c r="C21" s="27">
        <v>12.968</v>
      </c>
      <c r="D21" s="27">
        <v>12.475</v>
      </c>
      <c r="E21" s="27">
        <v>0.84599999999999997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41109</v>
      </c>
      <c r="B22" s="27">
        <v>12.34</v>
      </c>
      <c r="C22" s="27">
        <v>12.968</v>
      </c>
      <c r="D22" s="27">
        <v>12.645</v>
      </c>
      <c r="E22" s="27">
        <v>0.628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41110</v>
      </c>
      <c r="B23" s="27">
        <v>12.436999999999999</v>
      </c>
      <c r="C23" s="27">
        <v>13.425000000000001</v>
      </c>
      <c r="D23" s="27">
        <v>12.792999999999999</v>
      </c>
      <c r="E23" s="27">
        <v>0.98799999999999999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41111</v>
      </c>
      <c r="B24" s="27">
        <v>12.364000000000001</v>
      </c>
      <c r="C24" s="27">
        <v>13.762</v>
      </c>
      <c r="D24" s="27">
        <v>12.928000000000001</v>
      </c>
      <c r="E24" s="27">
        <v>1.3979999999999999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41112</v>
      </c>
      <c r="B25" s="27">
        <v>12.534000000000001</v>
      </c>
      <c r="C25" s="27">
        <v>13.161</v>
      </c>
      <c r="D25" s="27">
        <v>12.893000000000001</v>
      </c>
      <c r="E25" s="27">
        <v>0.627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41113</v>
      </c>
      <c r="B26" s="27">
        <v>11.71</v>
      </c>
      <c r="C26" s="27">
        <v>13.786</v>
      </c>
      <c r="D26" s="27">
        <v>12.602</v>
      </c>
      <c r="E26" s="27">
        <v>2.0760000000000001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41114</v>
      </c>
      <c r="B27" s="27">
        <v>12.147</v>
      </c>
      <c r="C27" s="27">
        <v>13.762</v>
      </c>
      <c r="D27" s="27">
        <v>12.833</v>
      </c>
      <c r="E27" s="27">
        <v>1.615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41115</v>
      </c>
      <c r="B28" s="27">
        <v>12.484999999999999</v>
      </c>
      <c r="C28" s="27">
        <v>13.641999999999999</v>
      </c>
      <c r="D28" s="27">
        <v>12.952</v>
      </c>
      <c r="E28" s="27">
        <v>1.157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41116</v>
      </c>
      <c r="B29" s="27">
        <v>12.268000000000001</v>
      </c>
      <c r="C29" s="27">
        <v>13.425000000000001</v>
      </c>
      <c r="D29" s="27">
        <v>12.782</v>
      </c>
      <c r="E29" s="27">
        <v>1.157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41117</v>
      </c>
      <c r="B30" s="27">
        <v>12.558</v>
      </c>
      <c r="C30" s="27">
        <v>13.377000000000001</v>
      </c>
      <c r="D30" s="27">
        <v>12.885999999999999</v>
      </c>
      <c r="E30" s="27">
        <v>0.81899999999999995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41118</v>
      </c>
      <c r="B31" s="27">
        <v>12.654</v>
      </c>
      <c r="C31" s="27">
        <v>13.064</v>
      </c>
      <c r="D31" s="27">
        <v>12.864000000000001</v>
      </c>
      <c r="E31" s="27">
        <v>0.41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41119</v>
      </c>
      <c r="B32" s="27">
        <v>12.582000000000001</v>
      </c>
      <c r="C32" s="27">
        <v>12.992000000000001</v>
      </c>
      <c r="D32" s="27">
        <v>12.765000000000001</v>
      </c>
      <c r="E32" s="27">
        <v>0.41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41120</v>
      </c>
      <c r="B33" s="27">
        <v>12.461</v>
      </c>
      <c r="C33" s="27">
        <v>13.834</v>
      </c>
      <c r="D33" s="27">
        <v>12.994</v>
      </c>
      <c r="E33" s="27">
        <v>1.373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41121</v>
      </c>
      <c r="B34" s="27">
        <v>12.654</v>
      </c>
      <c r="C34" s="27">
        <v>14.002000000000001</v>
      </c>
      <c r="D34" s="27">
        <v>13.191000000000001</v>
      </c>
      <c r="E34" s="27">
        <v>1.3480000000000001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41122</v>
      </c>
      <c r="B35" s="27">
        <v>12.727</v>
      </c>
      <c r="C35" s="27">
        <v>13.81</v>
      </c>
      <c r="D35" s="27">
        <v>13.154999999999999</v>
      </c>
      <c r="E35" s="27">
        <v>1.083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41123</v>
      </c>
      <c r="B36" s="27">
        <v>12.727</v>
      </c>
      <c r="C36" s="27">
        <v>13.834</v>
      </c>
      <c r="D36" s="27">
        <v>13.163</v>
      </c>
      <c r="E36" s="27">
        <v>1.107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41124</v>
      </c>
      <c r="B37" s="27">
        <v>12.654</v>
      </c>
      <c r="C37" s="27">
        <v>13.93</v>
      </c>
      <c r="D37" s="27">
        <v>13.172000000000001</v>
      </c>
      <c r="E37" s="27">
        <v>1.276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41125</v>
      </c>
      <c r="B38" s="27">
        <v>12.558</v>
      </c>
      <c r="C38" s="27">
        <v>14.002000000000001</v>
      </c>
      <c r="D38" s="27">
        <v>13.189</v>
      </c>
      <c r="E38" s="27">
        <v>1.444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41126</v>
      </c>
      <c r="B39" s="27">
        <v>13.137</v>
      </c>
      <c r="C39" s="27">
        <v>13.473000000000001</v>
      </c>
      <c r="D39" s="27">
        <v>13.282999999999999</v>
      </c>
      <c r="E39" s="27">
        <v>0.33600000000000002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41127</v>
      </c>
      <c r="B40" s="27">
        <v>12.968</v>
      </c>
      <c r="C40" s="27">
        <v>13.401</v>
      </c>
      <c r="D40" s="27">
        <v>13.154</v>
      </c>
      <c r="E40" s="27">
        <v>0.433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41128</v>
      </c>
      <c r="B41" s="27">
        <v>12.654</v>
      </c>
      <c r="C41" s="27">
        <v>13.064</v>
      </c>
      <c r="D41" s="27">
        <v>12.867000000000001</v>
      </c>
      <c r="E41" s="27">
        <v>0.41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41129</v>
      </c>
      <c r="B42" s="27">
        <v>12.534000000000001</v>
      </c>
      <c r="C42" s="27">
        <v>14.002000000000001</v>
      </c>
      <c r="D42" s="27">
        <v>13.151</v>
      </c>
      <c r="E42" s="27">
        <v>1.468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41130</v>
      </c>
      <c r="B43" s="27">
        <v>12.92</v>
      </c>
      <c r="C43" s="27">
        <v>14.074</v>
      </c>
      <c r="D43" s="27">
        <v>13.377000000000001</v>
      </c>
      <c r="E43" s="27">
        <v>1.1539999999999999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41131</v>
      </c>
      <c r="B44" s="27">
        <v>13.064</v>
      </c>
      <c r="C44" s="27">
        <v>14.218</v>
      </c>
      <c r="D44" s="27">
        <v>13.535</v>
      </c>
      <c r="E44" s="27">
        <v>1.1539999999999999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41132</v>
      </c>
      <c r="B45" s="27">
        <v>12.847</v>
      </c>
      <c r="C45" s="27">
        <v>14.266</v>
      </c>
      <c r="D45" s="27">
        <v>13.433999999999999</v>
      </c>
      <c r="E45" s="27">
        <v>1.419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41133</v>
      </c>
      <c r="B46" s="27">
        <v>12.727</v>
      </c>
      <c r="C46" s="27">
        <v>14.098000000000001</v>
      </c>
      <c r="D46" s="27">
        <v>13.305999999999999</v>
      </c>
      <c r="E46" s="27">
        <v>1.371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41134</v>
      </c>
      <c r="B47" s="27">
        <v>12.509</v>
      </c>
      <c r="C47" s="27">
        <v>13.954000000000001</v>
      </c>
      <c r="D47" s="27">
        <v>13.153</v>
      </c>
      <c r="E47" s="27">
        <v>1.4450000000000001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41135</v>
      </c>
      <c r="B48" s="27">
        <v>12.654</v>
      </c>
      <c r="C48" s="27">
        <v>14.17</v>
      </c>
      <c r="D48" s="27">
        <v>13.339</v>
      </c>
      <c r="E48" s="27">
        <v>1.516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41136</v>
      </c>
      <c r="B49" s="27">
        <v>12.798999999999999</v>
      </c>
      <c r="C49" s="27">
        <v>13.545999999999999</v>
      </c>
      <c r="D49" s="27">
        <v>13.199</v>
      </c>
      <c r="E49" s="27">
        <v>0.747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41137</v>
      </c>
      <c r="B50" s="27">
        <v>12.92</v>
      </c>
      <c r="C50" s="27">
        <v>13.401</v>
      </c>
      <c r="D50" s="27">
        <v>13.122999999999999</v>
      </c>
      <c r="E50" s="27">
        <v>0.48099999999999998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41138</v>
      </c>
      <c r="B51" s="27">
        <v>12.654</v>
      </c>
      <c r="C51" s="27">
        <v>13.257</v>
      </c>
      <c r="D51" s="27">
        <v>12.928000000000001</v>
      </c>
      <c r="E51" s="27">
        <v>0.60299999999999998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41139</v>
      </c>
      <c r="B52" s="27">
        <v>12.34</v>
      </c>
      <c r="C52" s="27">
        <v>13.497</v>
      </c>
      <c r="D52" s="27">
        <v>12.842000000000001</v>
      </c>
      <c r="E52" s="27">
        <v>1.157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41140</v>
      </c>
      <c r="B53" s="27">
        <v>12.436999999999999</v>
      </c>
      <c r="C53" s="27">
        <v>13.305</v>
      </c>
      <c r="D53" s="27">
        <v>12.846</v>
      </c>
      <c r="E53" s="27">
        <v>0.86799999999999999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41141</v>
      </c>
      <c r="B54" s="27">
        <v>12.461</v>
      </c>
      <c r="C54" s="27">
        <v>13.449</v>
      </c>
      <c r="D54" s="27">
        <v>12.922000000000001</v>
      </c>
      <c r="E54" s="27">
        <v>0.98799999999999999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41142</v>
      </c>
      <c r="B55" s="27">
        <v>12.727</v>
      </c>
      <c r="C55" s="27">
        <v>13.449</v>
      </c>
      <c r="D55" s="27">
        <v>13.048999999999999</v>
      </c>
      <c r="E55" s="27">
        <v>0.72199999999999998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41143</v>
      </c>
      <c r="B56" s="27">
        <v>12.847</v>
      </c>
      <c r="C56" s="27">
        <v>13.882</v>
      </c>
      <c r="D56" s="27">
        <v>13.272</v>
      </c>
      <c r="E56" s="27">
        <v>1.0349999999999999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41144</v>
      </c>
      <c r="B57" s="27">
        <v>12.316000000000001</v>
      </c>
      <c r="C57" s="27">
        <v>13.449</v>
      </c>
      <c r="D57" s="27">
        <v>12.842000000000001</v>
      </c>
      <c r="E57" s="27">
        <v>1.133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41145</v>
      </c>
      <c r="B58" s="27">
        <v>11.88</v>
      </c>
      <c r="C58" s="27">
        <v>13.305</v>
      </c>
      <c r="D58" s="27">
        <v>12.554</v>
      </c>
      <c r="E58" s="27">
        <v>1.425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41146</v>
      </c>
      <c r="B59" s="27">
        <v>11.88</v>
      </c>
      <c r="C59" s="27">
        <v>12.606</v>
      </c>
      <c r="D59" s="27">
        <v>12.249000000000001</v>
      </c>
      <c r="E59" s="27">
        <v>0.72599999999999998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41147</v>
      </c>
      <c r="B60" s="27">
        <v>12.243</v>
      </c>
      <c r="C60" s="27">
        <v>13.497</v>
      </c>
      <c r="D60" s="27">
        <v>12.763</v>
      </c>
      <c r="E60" s="27">
        <v>1.254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41148</v>
      </c>
      <c r="B61" s="27">
        <v>12.92</v>
      </c>
      <c r="C61" s="27">
        <v>13.618</v>
      </c>
      <c r="D61" s="27">
        <v>13.208</v>
      </c>
      <c r="E61" s="27">
        <v>0.69799999999999995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41149</v>
      </c>
      <c r="B62" s="27">
        <v>12.292</v>
      </c>
      <c r="C62" s="27">
        <v>13.545999999999999</v>
      </c>
      <c r="D62" s="27">
        <v>12.909000000000001</v>
      </c>
      <c r="E62" s="27">
        <v>1.254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41150</v>
      </c>
      <c r="B63" s="27">
        <v>11.952999999999999</v>
      </c>
      <c r="C63" s="27">
        <v>13.401</v>
      </c>
      <c r="D63" s="27">
        <v>12.667999999999999</v>
      </c>
      <c r="E63" s="27">
        <v>1.448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41151</v>
      </c>
      <c r="B64" s="27">
        <v>12.074</v>
      </c>
      <c r="C64" s="27">
        <v>12.968</v>
      </c>
      <c r="D64" s="27">
        <v>12.532999999999999</v>
      </c>
      <c r="E64" s="27">
        <v>0.89400000000000002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41152</v>
      </c>
      <c r="B65" s="27">
        <v>12.509</v>
      </c>
      <c r="C65" s="27">
        <v>12.823</v>
      </c>
      <c r="D65" s="27">
        <v>12.683999999999999</v>
      </c>
      <c r="E65" s="27">
        <v>0.314</v>
      </c>
      <c r="F65">
        <v>0</v>
      </c>
      <c r="G65">
        <v>0</v>
      </c>
      <c r="H65">
        <v>24</v>
      </c>
      <c r="I65">
        <v>1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62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11.273</v>
      </c>
      <c r="C70" s="13" t="s">
        <v>23</v>
      </c>
      <c r="D70" s="31">
        <v>41094.333333333336</v>
      </c>
      <c r="E70" s="31"/>
      <c r="F70" s="20"/>
      <c r="G70" s="21"/>
      <c r="H70" s="42"/>
      <c r="I70" s="22"/>
      <c r="J70" s="3"/>
    </row>
    <row r="71" spans="1:10" x14ac:dyDescent="0.25">
      <c r="A71" s="11" t="s">
        <v>24</v>
      </c>
      <c r="B71" s="12">
        <f>MAX(C4:C65)</f>
        <v>14.266</v>
      </c>
      <c r="C71" s="13" t="s">
        <v>23</v>
      </c>
      <c r="D71" s="31">
        <v>41132.791666666664</v>
      </c>
      <c r="E71" s="31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12.839467741935486</v>
      </c>
      <c r="C72" s="13" t="s">
        <v>23</v>
      </c>
      <c r="D72" s="31"/>
      <c r="E72" s="31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0.314</v>
      </c>
      <c r="C73" s="13" t="s">
        <v>23</v>
      </c>
      <c r="D73" s="32">
        <v>41126</v>
      </c>
      <c r="E73" s="32">
        <v>41152</v>
      </c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2.0760000000000001</v>
      </c>
      <c r="C74" s="13" t="s">
        <v>23</v>
      </c>
      <c r="D74" s="32">
        <v>41113</v>
      </c>
      <c r="E74" s="32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62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13.334732142857201</v>
      </c>
      <c r="F4" s="17">
        <v>41132</v>
      </c>
      <c r="G4" s="28"/>
      <c r="H4" s="4"/>
    </row>
    <row r="5" spans="1:8" x14ac:dyDescent="0.25">
      <c r="A5" s="8">
        <v>41092</v>
      </c>
      <c r="F5" s="17">
        <v>41133</v>
      </c>
    </row>
    <row r="6" spans="1:8" x14ac:dyDescent="0.25">
      <c r="A6" s="8">
        <v>41093</v>
      </c>
      <c r="F6" s="17">
        <v>41134</v>
      </c>
    </row>
    <row r="7" spans="1:8" x14ac:dyDescent="0.25">
      <c r="A7" s="8">
        <v>41094</v>
      </c>
      <c r="F7" s="17">
        <v>41135</v>
      </c>
    </row>
    <row r="8" spans="1:8" x14ac:dyDescent="0.25">
      <c r="A8" s="8">
        <v>41095</v>
      </c>
      <c r="F8" s="17">
        <v>41136</v>
      </c>
    </row>
    <row r="9" spans="1:8" x14ac:dyDescent="0.25">
      <c r="A9" s="8">
        <v>41096</v>
      </c>
      <c r="F9" s="17">
        <v>41137</v>
      </c>
    </row>
    <row r="10" spans="1:8" x14ac:dyDescent="0.25">
      <c r="A10" s="8">
        <v>41097</v>
      </c>
      <c r="B10" s="27">
        <v>12.2988869047619</v>
      </c>
      <c r="F10" s="2"/>
    </row>
    <row r="11" spans="1:8" x14ac:dyDescent="0.25">
      <c r="A11" s="8">
        <v>41098</v>
      </c>
      <c r="B11" s="27">
        <v>12.3356488095238</v>
      </c>
    </row>
    <row r="12" spans="1:8" x14ac:dyDescent="0.25">
      <c r="A12" s="8">
        <v>41099</v>
      </c>
      <c r="B12" s="27">
        <v>12.384901785714201</v>
      </c>
    </row>
    <row r="13" spans="1:8" x14ac:dyDescent="0.25">
      <c r="A13" s="8">
        <v>41100</v>
      </c>
      <c r="B13" s="27">
        <v>12.427809523809399</v>
      </c>
    </row>
    <row r="14" spans="1:8" x14ac:dyDescent="0.25">
      <c r="A14" s="8">
        <v>41101</v>
      </c>
      <c r="B14" s="27">
        <v>12.5186398809523</v>
      </c>
    </row>
    <row r="15" spans="1:8" x14ac:dyDescent="0.25">
      <c r="A15" s="8">
        <v>41102</v>
      </c>
      <c r="B15" s="27">
        <v>12.574925595238</v>
      </c>
    </row>
    <row r="16" spans="1:8" x14ac:dyDescent="0.25">
      <c r="A16" s="8">
        <v>41103</v>
      </c>
      <c r="B16" s="27">
        <v>12.640035714285601</v>
      </c>
    </row>
    <row r="17" spans="1:2" x14ac:dyDescent="0.25">
      <c r="A17" s="8">
        <v>41104</v>
      </c>
      <c r="B17" s="27">
        <v>12.689883928571399</v>
      </c>
    </row>
    <row r="18" spans="1:2" x14ac:dyDescent="0.25">
      <c r="A18" s="8">
        <v>41105</v>
      </c>
      <c r="B18" s="27">
        <v>12.691377976190401</v>
      </c>
    </row>
    <row r="19" spans="1:2" x14ac:dyDescent="0.25">
      <c r="A19" s="8">
        <v>41106</v>
      </c>
      <c r="B19" s="27">
        <v>12.683619047619</v>
      </c>
    </row>
    <row r="20" spans="1:2" x14ac:dyDescent="0.25">
      <c r="A20" s="8">
        <v>41107</v>
      </c>
      <c r="B20" s="27">
        <v>12.6544642857142</v>
      </c>
    </row>
    <row r="21" spans="1:2" x14ac:dyDescent="0.25">
      <c r="A21" s="8">
        <v>41108</v>
      </c>
      <c r="B21" s="27">
        <v>12.6076071428571</v>
      </c>
    </row>
    <row r="22" spans="1:2" x14ac:dyDescent="0.25">
      <c r="A22" s="8">
        <v>41109</v>
      </c>
      <c r="B22" s="27">
        <v>12.617235119047599</v>
      </c>
    </row>
    <row r="23" spans="1:2" x14ac:dyDescent="0.25">
      <c r="A23" s="8">
        <v>41110</v>
      </c>
      <c r="B23" s="27">
        <v>12.634675595238001</v>
      </c>
    </row>
    <row r="24" spans="1:2" x14ac:dyDescent="0.25">
      <c r="A24" s="8">
        <v>41111</v>
      </c>
      <c r="B24" s="27">
        <v>12.6419494047618</v>
      </c>
    </row>
    <row r="25" spans="1:2" x14ac:dyDescent="0.25">
      <c r="A25" s="8">
        <v>41112</v>
      </c>
      <c r="B25" s="27">
        <v>12.666738095238101</v>
      </c>
    </row>
    <row r="26" spans="1:2" x14ac:dyDescent="0.25">
      <c r="A26" s="8">
        <v>41113</v>
      </c>
      <c r="B26" s="27">
        <v>12.674258928571399</v>
      </c>
    </row>
    <row r="27" spans="1:2" x14ac:dyDescent="0.25">
      <c r="A27" s="8">
        <v>41114</v>
      </c>
      <c r="B27" s="27">
        <v>12.738488095238001</v>
      </c>
    </row>
    <row r="28" spans="1:2" x14ac:dyDescent="0.25">
      <c r="A28" s="8">
        <v>41115</v>
      </c>
      <c r="B28" s="27">
        <v>12.806559523809501</v>
      </c>
    </row>
    <row r="29" spans="1:2" x14ac:dyDescent="0.25">
      <c r="A29" s="8">
        <v>41116</v>
      </c>
      <c r="B29" s="27">
        <v>12.8261309523809</v>
      </c>
    </row>
    <row r="30" spans="1:2" x14ac:dyDescent="0.25">
      <c r="A30" s="8">
        <v>41117</v>
      </c>
      <c r="B30" s="27">
        <v>12.839425595238</v>
      </c>
    </row>
    <row r="31" spans="1:2" x14ac:dyDescent="0.25">
      <c r="A31" s="8">
        <v>41118</v>
      </c>
      <c r="B31" s="27">
        <v>12.830380952380899</v>
      </c>
    </row>
    <row r="32" spans="1:2" x14ac:dyDescent="0.25">
      <c r="A32" s="8">
        <v>41119</v>
      </c>
      <c r="B32" s="27">
        <v>12.8121458333333</v>
      </c>
    </row>
    <row r="33" spans="1:2" x14ac:dyDescent="0.25">
      <c r="A33" s="8">
        <v>41120</v>
      </c>
      <c r="B33" s="27">
        <v>12.868190476190399</v>
      </c>
    </row>
    <row r="34" spans="1:2" x14ac:dyDescent="0.25">
      <c r="A34" s="8">
        <v>41121</v>
      </c>
      <c r="B34" s="27">
        <v>12.9193601190476</v>
      </c>
    </row>
    <row r="35" spans="1:2" x14ac:dyDescent="0.25">
      <c r="A35" s="8">
        <v>41122</v>
      </c>
      <c r="B35" s="27">
        <v>12.9483482142857</v>
      </c>
    </row>
    <row r="36" spans="1:2" x14ac:dyDescent="0.25">
      <c r="A36" s="8">
        <v>41123</v>
      </c>
      <c r="B36" s="27">
        <v>13.002800595238099</v>
      </c>
    </row>
    <row r="37" spans="1:2" x14ac:dyDescent="0.25">
      <c r="A37" s="8">
        <v>41124</v>
      </c>
      <c r="B37" s="27">
        <v>13.043577380952399</v>
      </c>
    </row>
    <row r="38" spans="1:2" x14ac:dyDescent="0.25">
      <c r="A38" s="8">
        <v>41125</v>
      </c>
      <c r="B38" s="27">
        <v>13.0899880952381</v>
      </c>
    </row>
    <row r="39" spans="1:2" x14ac:dyDescent="0.25">
      <c r="A39" s="8">
        <v>41126</v>
      </c>
      <c r="B39" s="27">
        <v>13.164</v>
      </c>
    </row>
    <row r="40" spans="1:2" x14ac:dyDescent="0.25">
      <c r="A40" s="8">
        <v>41127</v>
      </c>
      <c r="B40" s="27">
        <v>13.1868541666667</v>
      </c>
    </row>
    <row r="41" spans="1:2" x14ac:dyDescent="0.25">
      <c r="A41" s="8">
        <v>41128</v>
      </c>
      <c r="B41" s="27">
        <v>13.140494047619001</v>
      </c>
    </row>
    <row r="42" spans="1:2" x14ac:dyDescent="0.25">
      <c r="A42" s="8">
        <v>41129</v>
      </c>
      <c r="B42" s="27">
        <v>13.139875</v>
      </c>
    </row>
    <row r="43" spans="1:2" x14ac:dyDescent="0.25">
      <c r="A43" s="8">
        <v>41130</v>
      </c>
      <c r="B43" s="27">
        <v>13.1704702380952</v>
      </c>
    </row>
    <row r="44" spans="1:2" x14ac:dyDescent="0.25">
      <c r="A44" s="8">
        <v>41131</v>
      </c>
      <c r="B44" s="27">
        <v>13.2224017857143</v>
      </c>
    </row>
    <row r="45" spans="1:2" x14ac:dyDescent="0.25">
      <c r="A45" s="8">
        <v>41132</v>
      </c>
      <c r="B45" s="27">
        <v>13.257303571428601</v>
      </c>
    </row>
    <row r="46" spans="1:2" x14ac:dyDescent="0.25">
      <c r="A46" s="8">
        <v>41133</v>
      </c>
      <c r="B46" s="27">
        <v>13.2605416666667</v>
      </c>
    </row>
    <row r="47" spans="1:2" x14ac:dyDescent="0.25">
      <c r="A47" s="8">
        <v>41134</v>
      </c>
      <c r="B47" s="27">
        <v>13.260407738095299</v>
      </c>
    </row>
    <row r="48" spans="1:2" x14ac:dyDescent="0.25">
      <c r="A48" s="8">
        <v>41135</v>
      </c>
      <c r="B48" s="27">
        <v>13.327875000000001</v>
      </c>
    </row>
    <row r="49" spans="1:2" x14ac:dyDescent="0.25">
      <c r="A49" s="8">
        <v>41136</v>
      </c>
      <c r="B49" s="27">
        <v>13.334732142857201</v>
      </c>
    </row>
    <row r="50" spans="1:2" x14ac:dyDescent="0.25">
      <c r="A50" s="8">
        <v>41137</v>
      </c>
      <c r="B50" s="27">
        <v>13.2983660714286</v>
      </c>
    </row>
    <row r="51" spans="1:2" x14ac:dyDescent="0.25">
      <c r="A51" s="8">
        <v>41138</v>
      </c>
      <c r="B51" s="27">
        <v>13.211625</v>
      </c>
    </row>
    <row r="52" spans="1:2" x14ac:dyDescent="0.25">
      <c r="A52" s="8">
        <v>41139</v>
      </c>
      <c r="B52" s="27">
        <v>13.1271755952381</v>
      </c>
    </row>
    <row r="53" spans="1:2" x14ac:dyDescent="0.25">
      <c r="A53" s="8">
        <v>41140</v>
      </c>
      <c r="B53" s="27">
        <v>13.061455357142901</v>
      </c>
    </row>
    <row r="54" spans="1:2" x14ac:dyDescent="0.25">
      <c r="A54" s="8">
        <v>41141</v>
      </c>
      <c r="B54" s="27">
        <v>13.028425595238099</v>
      </c>
    </row>
    <row r="55" spans="1:2" x14ac:dyDescent="0.25">
      <c r="A55" s="8">
        <v>41142</v>
      </c>
      <c r="B55" s="27">
        <v>12.9869880952381</v>
      </c>
    </row>
    <row r="56" spans="1:2" x14ac:dyDescent="0.25">
      <c r="A56" s="8">
        <v>41143</v>
      </c>
      <c r="B56" s="27">
        <v>12.997511904762</v>
      </c>
    </row>
    <row r="57" spans="1:2" x14ac:dyDescent="0.25">
      <c r="A57" s="8">
        <v>41144</v>
      </c>
      <c r="B57" s="27">
        <v>12.9573660714286</v>
      </c>
    </row>
    <row r="58" spans="1:2" x14ac:dyDescent="0.25">
      <c r="A58" s="8">
        <v>41145</v>
      </c>
      <c r="B58" s="27">
        <v>12.9038779761905</v>
      </c>
    </row>
    <row r="59" spans="1:2" x14ac:dyDescent="0.25">
      <c r="A59" s="8">
        <v>41146</v>
      </c>
      <c r="B59" s="27">
        <v>12.8191517857143</v>
      </c>
    </row>
    <row r="60" spans="1:2" x14ac:dyDescent="0.25">
      <c r="A60" s="8">
        <v>41147</v>
      </c>
      <c r="B60" s="27">
        <v>12.8073125</v>
      </c>
    </row>
    <row r="61" spans="1:2" x14ac:dyDescent="0.25">
      <c r="A61" s="8">
        <v>41148</v>
      </c>
      <c r="B61" s="27">
        <v>12.8481517857143</v>
      </c>
    </row>
    <row r="62" spans="1:2" x14ac:dyDescent="0.25">
      <c r="A62" s="8">
        <v>41149</v>
      </c>
      <c r="B62" s="27">
        <v>12.828110119047601</v>
      </c>
    </row>
    <row r="63" spans="1:2" x14ac:dyDescent="0.25">
      <c r="A63" s="8">
        <v>41150</v>
      </c>
      <c r="B63" s="27">
        <v>12.7418333333333</v>
      </c>
    </row>
    <row r="64" spans="1:2" x14ac:dyDescent="0.25">
      <c r="A64" s="8">
        <v>41151</v>
      </c>
      <c r="B64" s="27">
        <v>12.6976726190476</v>
      </c>
    </row>
    <row r="65" spans="1:2" x14ac:dyDescent="0.25">
      <c r="A65" s="8">
        <v>41152</v>
      </c>
      <c r="B65" s="27">
        <v>12.7162767857142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60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14.11171429</v>
      </c>
      <c r="F4" s="17">
        <v>41135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12.953714290000001</v>
      </c>
      <c r="F10" s="2"/>
    </row>
    <row r="11" spans="1:7" x14ac:dyDescent="0.25">
      <c r="A11" s="8">
        <v>41098</v>
      </c>
      <c r="B11" s="27">
        <v>13.04314286</v>
      </c>
    </row>
    <row r="12" spans="1:7" x14ac:dyDescent="0.25">
      <c r="A12" s="8">
        <v>41099</v>
      </c>
      <c r="B12" s="27">
        <v>13.119</v>
      </c>
    </row>
    <row r="13" spans="1:7" x14ac:dyDescent="0.25">
      <c r="A13" s="8">
        <v>41100</v>
      </c>
      <c r="B13" s="27">
        <v>13.095000000000001</v>
      </c>
    </row>
    <row r="14" spans="1:7" x14ac:dyDescent="0.25">
      <c r="A14" s="8">
        <v>41101</v>
      </c>
      <c r="B14" s="27">
        <v>13.173999999999999</v>
      </c>
    </row>
    <row r="15" spans="1:7" x14ac:dyDescent="0.25">
      <c r="A15" s="8">
        <v>41102</v>
      </c>
      <c r="B15" s="27">
        <v>13.243</v>
      </c>
    </row>
    <row r="16" spans="1:7" x14ac:dyDescent="0.25">
      <c r="A16" s="8">
        <v>41103</v>
      </c>
      <c r="B16" s="27">
        <v>13.356571430000001</v>
      </c>
    </row>
    <row r="17" spans="1:2" x14ac:dyDescent="0.25">
      <c r="A17" s="8">
        <v>41104</v>
      </c>
      <c r="B17" s="27">
        <v>13.37385714</v>
      </c>
    </row>
    <row r="18" spans="1:2" x14ac:dyDescent="0.25">
      <c r="A18" s="8">
        <v>41105</v>
      </c>
      <c r="B18" s="27">
        <v>13.305</v>
      </c>
    </row>
    <row r="19" spans="1:2" x14ac:dyDescent="0.25">
      <c r="A19" s="8">
        <v>41106</v>
      </c>
      <c r="B19" s="27">
        <v>13.305</v>
      </c>
    </row>
    <row r="20" spans="1:2" x14ac:dyDescent="0.25">
      <c r="A20" s="8">
        <v>41107</v>
      </c>
      <c r="B20" s="27">
        <v>13.212</v>
      </c>
    </row>
    <row r="21" spans="1:2" x14ac:dyDescent="0.25">
      <c r="A21" s="8">
        <v>41108</v>
      </c>
      <c r="B21" s="27">
        <v>13.09857143</v>
      </c>
    </row>
    <row r="22" spans="1:2" x14ac:dyDescent="0.25">
      <c r="A22" s="8">
        <v>41109</v>
      </c>
      <c r="B22" s="27">
        <v>13.10885714</v>
      </c>
    </row>
    <row r="23" spans="1:2" x14ac:dyDescent="0.25">
      <c r="A23" s="8">
        <v>41110</v>
      </c>
      <c r="B23" s="27">
        <v>13.084714290000001</v>
      </c>
    </row>
    <row r="24" spans="1:2" x14ac:dyDescent="0.25">
      <c r="A24" s="8">
        <v>41111</v>
      </c>
      <c r="B24" s="27">
        <v>13.10528571</v>
      </c>
    </row>
    <row r="25" spans="1:2" x14ac:dyDescent="0.25">
      <c r="A25" s="8">
        <v>41112</v>
      </c>
      <c r="B25" s="27">
        <v>13.11914286</v>
      </c>
    </row>
    <row r="26" spans="1:2" x14ac:dyDescent="0.25">
      <c r="A26" s="8">
        <v>41113</v>
      </c>
      <c r="B26" s="27">
        <v>13.236000000000001</v>
      </c>
    </row>
    <row r="27" spans="1:2" x14ac:dyDescent="0.25">
      <c r="A27" s="8">
        <v>41114</v>
      </c>
      <c r="B27" s="27">
        <v>13.404571430000001</v>
      </c>
    </row>
    <row r="28" spans="1:2" x14ac:dyDescent="0.25">
      <c r="A28" s="8">
        <v>41115</v>
      </c>
      <c r="B28" s="27">
        <v>13.500857140000001</v>
      </c>
    </row>
    <row r="29" spans="1:2" x14ac:dyDescent="0.25">
      <c r="A29" s="8">
        <v>41116</v>
      </c>
      <c r="B29" s="27">
        <v>13.566142859999999</v>
      </c>
    </row>
    <row r="30" spans="1:2" x14ac:dyDescent="0.25">
      <c r="A30" s="8">
        <v>41117</v>
      </c>
      <c r="B30" s="27">
        <v>13.559285709999999</v>
      </c>
    </row>
    <row r="31" spans="1:2" x14ac:dyDescent="0.25">
      <c r="A31" s="8">
        <v>41118</v>
      </c>
      <c r="B31" s="27">
        <v>13.45957143</v>
      </c>
    </row>
    <row r="32" spans="1:2" x14ac:dyDescent="0.25">
      <c r="A32" s="8">
        <v>41119</v>
      </c>
      <c r="B32" s="27">
        <v>13.435428569999999</v>
      </c>
    </row>
    <row r="33" spans="1:2" x14ac:dyDescent="0.25">
      <c r="A33" s="8">
        <v>41120</v>
      </c>
      <c r="B33" s="27">
        <v>13.44228571</v>
      </c>
    </row>
    <row r="34" spans="1:2" x14ac:dyDescent="0.25">
      <c r="A34" s="8">
        <v>41121</v>
      </c>
      <c r="B34" s="27">
        <v>13.47657143</v>
      </c>
    </row>
    <row r="35" spans="1:2" x14ac:dyDescent="0.25">
      <c r="A35" s="8">
        <v>41122</v>
      </c>
      <c r="B35" s="27">
        <v>13.500571430000001</v>
      </c>
    </row>
    <row r="36" spans="1:2" x14ac:dyDescent="0.25">
      <c r="A36" s="8">
        <v>41123</v>
      </c>
      <c r="B36" s="27">
        <v>13.558999999999999</v>
      </c>
    </row>
    <row r="37" spans="1:2" x14ac:dyDescent="0.25">
      <c r="A37" s="8">
        <v>41124</v>
      </c>
      <c r="B37" s="27">
        <v>13.638</v>
      </c>
    </row>
    <row r="38" spans="1:2" x14ac:dyDescent="0.25">
      <c r="A38" s="8">
        <v>41125</v>
      </c>
      <c r="B38" s="27">
        <v>13.772</v>
      </c>
    </row>
    <row r="39" spans="1:2" x14ac:dyDescent="0.25">
      <c r="A39" s="8">
        <v>41126</v>
      </c>
      <c r="B39" s="27">
        <v>13.840714289999999</v>
      </c>
    </row>
    <row r="40" spans="1:2" x14ac:dyDescent="0.25">
      <c r="A40" s="8">
        <v>41127</v>
      </c>
      <c r="B40" s="27">
        <v>13.77885714</v>
      </c>
    </row>
    <row r="41" spans="1:2" x14ac:dyDescent="0.25">
      <c r="A41" s="8">
        <v>41128</v>
      </c>
      <c r="B41" s="27">
        <v>13.644857139999999</v>
      </c>
    </row>
    <row r="42" spans="1:2" x14ac:dyDescent="0.25">
      <c r="A42" s="8">
        <v>41129</v>
      </c>
      <c r="B42" s="27">
        <v>13.672285710000001</v>
      </c>
    </row>
    <row r="43" spans="1:2" x14ac:dyDescent="0.25">
      <c r="A43" s="8">
        <v>41130</v>
      </c>
      <c r="B43" s="27">
        <v>13.70657143</v>
      </c>
    </row>
    <row r="44" spans="1:2" x14ac:dyDescent="0.25">
      <c r="A44" s="8">
        <v>41131</v>
      </c>
      <c r="B44" s="27">
        <v>13.747714289999999</v>
      </c>
    </row>
    <row r="45" spans="1:2" x14ac:dyDescent="0.25">
      <c r="A45" s="8">
        <v>41132</v>
      </c>
      <c r="B45" s="27">
        <v>13.785428570000001</v>
      </c>
    </row>
    <row r="46" spans="1:2" x14ac:dyDescent="0.25">
      <c r="A46" s="8">
        <v>41133</v>
      </c>
      <c r="B46" s="27">
        <v>13.87471429</v>
      </c>
    </row>
    <row r="47" spans="1:2" x14ac:dyDescent="0.25">
      <c r="A47" s="8">
        <v>41134</v>
      </c>
      <c r="B47" s="27">
        <v>13.953714290000001</v>
      </c>
    </row>
    <row r="48" spans="1:2" x14ac:dyDescent="0.25">
      <c r="A48" s="8">
        <v>41135</v>
      </c>
      <c r="B48" s="27">
        <v>14.11171429</v>
      </c>
    </row>
    <row r="49" spans="1:2" x14ac:dyDescent="0.25">
      <c r="A49" s="8">
        <v>41136</v>
      </c>
      <c r="B49" s="27">
        <v>14.04657143</v>
      </c>
    </row>
    <row r="50" spans="1:2" x14ac:dyDescent="0.25">
      <c r="A50" s="8">
        <v>41137</v>
      </c>
      <c r="B50" s="27">
        <v>13.95042857</v>
      </c>
    </row>
    <row r="51" spans="1:2" x14ac:dyDescent="0.25">
      <c r="A51" s="8">
        <v>41138</v>
      </c>
      <c r="B51" s="27">
        <v>13.813142859999999</v>
      </c>
    </row>
    <row r="52" spans="1:2" x14ac:dyDescent="0.25">
      <c r="A52" s="8">
        <v>41139</v>
      </c>
      <c r="B52" s="27">
        <v>13.703285709999999</v>
      </c>
    </row>
    <row r="53" spans="1:2" x14ac:dyDescent="0.25">
      <c r="A53" s="8">
        <v>41140</v>
      </c>
      <c r="B53" s="27">
        <v>13.59</v>
      </c>
    </row>
    <row r="54" spans="1:2" x14ac:dyDescent="0.25">
      <c r="A54" s="8">
        <v>41141</v>
      </c>
      <c r="B54" s="27">
        <v>13.51785714</v>
      </c>
    </row>
    <row r="55" spans="1:2" x14ac:dyDescent="0.25">
      <c r="A55" s="8">
        <v>41142</v>
      </c>
      <c r="B55" s="27">
        <v>13.414857140000001</v>
      </c>
    </row>
    <row r="56" spans="1:2" x14ac:dyDescent="0.25">
      <c r="A56" s="8">
        <v>41143</v>
      </c>
      <c r="B56" s="27">
        <v>13.462857140000001</v>
      </c>
    </row>
    <row r="57" spans="1:2" x14ac:dyDescent="0.25">
      <c r="A57" s="8">
        <v>41144</v>
      </c>
      <c r="B57" s="27">
        <v>13.469714290000001</v>
      </c>
    </row>
    <row r="58" spans="1:2" x14ac:dyDescent="0.25">
      <c r="A58" s="8">
        <v>41145</v>
      </c>
      <c r="B58" s="27">
        <v>13.47657143</v>
      </c>
    </row>
    <row r="59" spans="1:2" x14ac:dyDescent="0.25">
      <c r="A59" s="8">
        <v>41146</v>
      </c>
      <c r="B59" s="27">
        <v>13.34928571</v>
      </c>
    </row>
    <row r="60" spans="1:2" x14ac:dyDescent="0.25">
      <c r="A60" s="8">
        <v>41147</v>
      </c>
      <c r="B60" s="27">
        <v>13.376714290000001</v>
      </c>
    </row>
    <row r="61" spans="1:2" x14ac:dyDescent="0.25">
      <c r="A61" s="8">
        <v>41148</v>
      </c>
      <c r="B61" s="27">
        <v>13.400857139999999</v>
      </c>
    </row>
    <row r="62" spans="1:2" x14ac:dyDescent="0.25">
      <c r="A62" s="8">
        <v>41149</v>
      </c>
      <c r="B62" s="27">
        <v>13.414714289999999</v>
      </c>
    </row>
    <row r="63" spans="1:2" x14ac:dyDescent="0.25">
      <c r="A63" s="8">
        <v>41150</v>
      </c>
      <c r="B63" s="27">
        <v>13.346</v>
      </c>
    </row>
    <row r="64" spans="1:2" x14ac:dyDescent="0.25">
      <c r="A64" s="8">
        <v>41151</v>
      </c>
      <c r="B64" s="27">
        <v>13.277285709999999</v>
      </c>
    </row>
    <row r="65" spans="1:2" x14ac:dyDescent="0.25">
      <c r="A65" s="8">
        <v>41152</v>
      </c>
      <c r="B65" s="27">
        <v>13.208428570000001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"/>
  <sheetViews>
    <sheetView workbookViewId="0"/>
  </sheetViews>
  <sheetFormatPr defaultRowHeight="15" x14ac:dyDescent="0.25"/>
  <cols>
    <col min="2" max="2" width="42" customWidth="1"/>
    <col min="3" max="3" width="46.28515625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10.5703125" customWidth="1"/>
    <col min="27" max="27" width="11.85546875" customWidth="1"/>
    <col min="28" max="28" width="13.85546875" customWidth="1"/>
    <col min="29" max="30" width="21.85546875" customWidth="1"/>
    <col min="31" max="31" width="17" customWidth="1"/>
    <col min="32" max="32" width="11.5703125" customWidth="1"/>
    <col min="33" max="33" width="14.140625" customWidth="1"/>
    <col min="34" max="34" width="14.28515625" customWidth="1"/>
    <col min="35" max="39" width="12.42578125" customWidth="1"/>
    <col min="40" max="40" width="9.28515625" bestFit="1" customWidth="1"/>
    <col min="41" max="41" width="12.5703125" bestFit="1" customWidth="1"/>
    <col min="42" max="42" width="15.42578125" bestFit="1" customWidth="1"/>
    <col min="43" max="43" width="16.85546875" bestFit="1" customWidth="1"/>
    <col min="44" max="44" width="13.7109375" bestFit="1" customWidth="1"/>
    <col min="45" max="46" width="12.42578125" bestFit="1" customWidth="1"/>
    <col min="47" max="47" width="12.42578125" customWidth="1"/>
    <col min="48" max="48" width="8.85546875" bestFit="1" customWidth="1"/>
    <col min="49" max="49" width="9.28515625" bestFit="1" customWidth="1"/>
  </cols>
  <sheetData>
    <row r="1" spans="1:76" x14ac:dyDescent="0.25">
      <c r="A1" s="43" t="s">
        <v>62</v>
      </c>
      <c r="B1" s="43" t="s">
        <v>63</v>
      </c>
      <c r="C1" s="43" t="s">
        <v>64</v>
      </c>
      <c r="D1" s="43" t="s">
        <v>65</v>
      </c>
      <c r="E1" s="43" t="s">
        <v>66</v>
      </c>
      <c r="F1" s="43" t="s">
        <v>67</v>
      </c>
      <c r="G1" s="43" t="s">
        <v>68</v>
      </c>
      <c r="H1" s="43" t="s">
        <v>69</v>
      </c>
      <c r="I1" s="43" t="s">
        <v>70</v>
      </c>
      <c r="J1" s="43" t="s">
        <v>71</v>
      </c>
      <c r="K1" s="43" t="s">
        <v>72</v>
      </c>
      <c r="L1" s="43" t="s">
        <v>73</v>
      </c>
      <c r="M1" s="43" t="s">
        <v>74</v>
      </c>
      <c r="N1" s="43" t="s">
        <v>75</v>
      </c>
      <c r="O1" s="43" t="s">
        <v>76</v>
      </c>
      <c r="P1" s="43" t="s">
        <v>77</v>
      </c>
      <c r="Q1" s="43" t="s">
        <v>78</v>
      </c>
      <c r="R1" s="44" t="s">
        <v>79</v>
      </c>
      <c r="S1" s="43" t="s">
        <v>80</v>
      </c>
      <c r="T1" s="43" t="s">
        <v>81</v>
      </c>
      <c r="U1" s="43" t="s">
        <v>82</v>
      </c>
      <c r="V1" s="44" t="s">
        <v>83</v>
      </c>
      <c r="W1" s="44" t="s">
        <v>84</v>
      </c>
      <c r="X1" s="43" t="s">
        <v>85</v>
      </c>
      <c r="Y1" s="43" t="s">
        <v>86</v>
      </c>
      <c r="Z1" s="43" t="s">
        <v>87</v>
      </c>
      <c r="AA1" s="43" t="s">
        <v>88</v>
      </c>
      <c r="AB1" s="43" t="s">
        <v>89</v>
      </c>
      <c r="AC1" s="44" t="s">
        <v>136</v>
      </c>
      <c r="AD1" s="44" t="s">
        <v>137</v>
      </c>
      <c r="AE1" s="43" t="s">
        <v>90</v>
      </c>
      <c r="AF1" s="43" t="s">
        <v>91</v>
      </c>
      <c r="AG1" s="43" t="s">
        <v>92</v>
      </c>
      <c r="AH1" s="43" t="s">
        <v>93</v>
      </c>
      <c r="AI1" s="43" t="s">
        <v>94</v>
      </c>
      <c r="AJ1" s="44" t="s">
        <v>95</v>
      </c>
      <c r="AK1" s="44" t="s">
        <v>96</v>
      </c>
      <c r="AL1" s="44" t="s">
        <v>97</v>
      </c>
      <c r="AM1" s="44" t="s">
        <v>135</v>
      </c>
      <c r="AN1" s="43" t="s">
        <v>98</v>
      </c>
      <c r="AO1" s="43" t="s">
        <v>99</v>
      </c>
      <c r="AP1" s="43" t="s">
        <v>100</v>
      </c>
      <c r="AQ1" s="43" t="s">
        <v>101</v>
      </c>
      <c r="AR1" s="43" t="s">
        <v>102</v>
      </c>
      <c r="AS1" s="44" t="s">
        <v>103</v>
      </c>
      <c r="AT1" s="44" t="s">
        <v>104</v>
      </c>
      <c r="AU1" s="44" t="s">
        <v>138</v>
      </c>
      <c r="AV1" s="43" t="s">
        <v>105</v>
      </c>
      <c r="AW1" s="43" t="s">
        <v>106</v>
      </c>
      <c r="AX1" s="43" t="s">
        <v>107</v>
      </c>
      <c r="AY1" s="43" t="s">
        <v>108</v>
      </c>
      <c r="AZ1" s="43" t="s">
        <v>109</v>
      </c>
      <c r="BA1" s="43" t="s">
        <v>110</v>
      </c>
      <c r="BB1" s="43" t="s">
        <v>111</v>
      </c>
      <c r="BC1" s="43" t="s">
        <v>112</v>
      </c>
      <c r="BD1" s="43" t="s">
        <v>113</v>
      </c>
      <c r="BE1" s="43" t="s">
        <v>114</v>
      </c>
      <c r="BF1" s="43" t="s">
        <v>115</v>
      </c>
      <c r="BG1" s="43" t="s">
        <v>116</v>
      </c>
      <c r="BH1" s="43" t="s">
        <v>117</v>
      </c>
      <c r="BI1" s="43" t="s">
        <v>118</v>
      </c>
      <c r="BJ1" s="43" t="s">
        <v>119</v>
      </c>
      <c r="BK1" s="43" t="s">
        <v>120</v>
      </c>
      <c r="BL1" s="43" t="s">
        <v>121</v>
      </c>
      <c r="BM1" s="43" t="s">
        <v>122</v>
      </c>
      <c r="BN1" s="43" t="s">
        <v>123</v>
      </c>
      <c r="BO1" s="43" t="s">
        <v>124</v>
      </c>
      <c r="BP1" s="43" t="s">
        <v>125</v>
      </c>
      <c r="BQ1" s="43" t="s">
        <v>126</v>
      </c>
      <c r="BR1" s="43" t="s">
        <v>127</v>
      </c>
      <c r="BS1" s="43" t="s">
        <v>128</v>
      </c>
      <c r="BT1" s="43" t="s">
        <v>129</v>
      </c>
      <c r="BU1" s="43" t="s">
        <v>130</v>
      </c>
      <c r="BV1" s="43" t="s">
        <v>131</v>
      </c>
      <c r="BW1" s="43" t="s">
        <v>132</v>
      </c>
      <c r="BX1" s="43" t="s">
        <v>133</v>
      </c>
    </row>
    <row r="2" spans="1:76" s="59" customFormat="1" x14ac:dyDescent="0.25">
      <c r="A2" s="45" t="str">
        <f>StatSummary!$B$3</f>
        <v>PRW</v>
      </c>
      <c r="B2" s="45" t="str">
        <f>StatSummary!$B$7</f>
        <v>PRW12w1_9759079_TempSummary_2012</v>
      </c>
      <c r="C2" s="45" t="str">
        <f>StatSummary!$B$2</f>
        <v>Praire Creek at Wolf Creek Bridge</v>
      </c>
      <c r="D2" s="45">
        <f>StatSummary!$A$1</f>
        <v>2012</v>
      </c>
      <c r="E2" s="45" t="str">
        <f>StatSummary!$B$4</f>
        <v>water</v>
      </c>
      <c r="F2" s="46">
        <f>StatSummary!$B$9</f>
        <v>41091</v>
      </c>
      <c r="G2" s="47">
        <f>StatSummary!$C$9</f>
        <v>41152</v>
      </c>
      <c r="H2" s="48">
        <f>StatSummary!$B$16</f>
        <v>12.839467741935486</v>
      </c>
      <c r="I2" s="48">
        <f>DailyStats!$B$71</f>
        <v>14.266</v>
      </c>
      <c r="J2" s="49">
        <f>DailyStats!$D$71</f>
        <v>41132.791666666664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11.273</v>
      </c>
      <c r="O2" s="53">
        <f>DailyStats!$D$70</f>
        <v>41094.333333333336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2.0760000000000001</v>
      </c>
      <c r="T2" s="47">
        <f>DailyStats!$D$74</f>
        <v>41113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0.314</v>
      </c>
      <c r="Y2" s="56">
        <f>DailyStats!$D$73</f>
        <v>41126</v>
      </c>
      <c r="Z2" s="50">
        <f>StatSummary!$E$17</f>
        <v>2</v>
      </c>
      <c r="AA2" s="57">
        <f>DailyStats!$E$73</f>
        <v>41152</v>
      </c>
      <c r="AB2" s="58">
        <f>DailyStats!$F$73</f>
        <v>0</v>
      </c>
      <c r="AC2" s="62">
        <v>0</v>
      </c>
      <c r="AD2" s="62">
        <v>0</v>
      </c>
      <c r="AE2" s="48">
        <f>StatSummary!$B$21</f>
        <v>13.334732142857201</v>
      </c>
      <c r="AG2" s="60">
        <f>MWAT!$F$4</f>
        <v>41132</v>
      </c>
      <c r="AH2" s="50">
        <f>StatSummary!$E$21</f>
        <v>6</v>
      </c>
      <c r="AI2" s="58">
        <f>MWAT!$F$5</f>
        <v>41133</v>
      </c>
      <c r="AJ2" s="58">
        <f>MWAT!$F$6</f>
        <v>41134</v>
      </c>
      <c r="AK2" s="58">
        <f>MWAT!$F$7</f>
        <v>41135</v>
      </c>
      <c r="AL2" s="58">
        <f>MWAT!$F$8</f>
        <v>41136</v>
      </c>
      <c r="AM2" s="58">
        <f>MWAT!$F$9</f>
        <v>41137</v>
      </c>
      <c r="AN2" s="48">
        <f>StatSummary!$B$22</f>
        <v>14.11171429</v>
      </c>
      <c r="AO2" s="58"/>
      <c r="AP2" s="58">
        <f>MWMT!$F$4</f>
        <v>41135</v>
      </c>
      <c r="AQ2" s="50">
        <f>StatSummary!$E$22</f>
        <v>1</v>
      </c>
      <c r="AR2" s="58">
        <f>MWMT!$F$5</f>
        <v>0</v>
      </c>
      <c r="AS2" s="17">
        <f>MWMT!$F$6</f>
        <v>0</v>
      </c>
      <c r="AT2" s="58">
        <f>MWMT!$F$7</f>
        <v>0</v>
      </c>
      <c r="AU2" s="58">
        <f>MWMT!$F$7</f>
        <v>0</v>
      </c>
      <c r="AV2" s="61">
        <f>DailyStats!$B$76</f>
        <v>62</v>
      </c>
      <c r="AW2" s="61">
        <f>DailyStats!$B$75</f>
        <v>0</v>
      </c>
      <c r="AX2" s="45" t="s">
        <v>134</v>
      </c>
      <c r="AY2" s="61"/>
      <c r="AZ2" s="45" t="s">
        <v>134</v>
      </c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45" t="s">
        <v>134</v>
      </c>
      <c r="BU2" s="45" t="s">
        <v>134</v>
      </c>
      <c r="BV2" s="61"/>
      <c r="BW2" s="61"/>
      <c r="BX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2014-04-18T18:57:24Z</cp:lastPrinted>
  <dcterms:created xsi:type="dcterms:W3CDTF">2014-04-10T19:57:54Z</dcterms:created>
  <dcterms:modified xsi:type="dcterms:W3CDTF">2017-04-20T17:37:55Z</dcterms:modified>
</cp:coreProperties>
</file>