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<sst xmlns="http://schemas.openxmlformats.org/spreadsheetml/2006/main" count="172" uniqueCount="147">
  <si>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</si>
  <si>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</si>
  <si>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</si>
  <si>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</si>
  <si>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</si>
  <si>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</si>
  <si>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</si>
  <si>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</si>
  <si>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</si>
  <si>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</si>
  <si>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</si>
  <si>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</si>
  <si>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</si>
  <si>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</si>
  <si>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</si>
  <si>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</si>
  <si>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</si>
  <si>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</si>
  <si>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</si>
  <si>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</si>
  <si>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</si>
  <si>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</si>
  <si>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</si>
  <si>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</si>
  <si>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</si>
  <si>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</si>
  <si>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</si>
  <si>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</si>
  <si>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</si>
  <si>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</si>
  <si>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</si>
  <si>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</si>
  <si>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</si>
  <si>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</si>
  <si>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</si>
  <si>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</si>
  <si>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</si>
  <si>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</si>
  <si>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</si>
  <si>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</si>
  <si>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</si>
  <si>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</si>
  <si>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</si>
  <si>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</si>
  <si>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</si>
  <si>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</si>
  <si>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</si>
  <si>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</si>
  <si>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</si>
  <si>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</si>
  <si>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</si>
  <si>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</si>
  <si>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</si>
  <si>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</si>
  <si>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</si>
  <si>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</si>
  <si>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</si>
  <si>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</si>
  <si>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</si>
  <si>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</si>
  <si>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</si>
  <si>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</si>
  <si>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</si>
  <si>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</si>
  <si>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</si>
  <si>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</si>
  <si>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</si>
  <si>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</si>
  <si>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</si>
  <si>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</si>
  <si>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</si>
  <si>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</si>
  <si>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</si>
  <si>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</si>
  <si>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</si>
  <si>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</si>
  <si>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</si>
  <si>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</si>
  <si>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</si>
  <si>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</si>
  <si>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</si>
  <si>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</si>
  <si>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</si>
  <si>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</si>
  <si>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</si>
  <si>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</si>
  <si>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</si>
  <si>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</si>
  <si>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</si>
  <si>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</si>
  <si>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</si>
  <si>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</si>
  <si>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</si>
  <si>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</si>
  <si>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</si>
  <si>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</si>
  <si>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</si>
  <si>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</si>
  <si>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</si>
  <si>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</si>
  <si>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</si>
  <si>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</si>
  <si>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</si>
  <si>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</si>
  <si>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</si>
  <si>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</si>
  <si>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</si>
  <si>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</si>
  <si>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</si>
  <si>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</si>
  <si>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</si>
  <si>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</si>
  <si>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</si>
  <si>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</si>
  <si>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</si>
  <si>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</si>
  <si>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</si>
  <si>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</si>
  <si>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</si>
  <si>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</si>
  <si>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</si>
  <si>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</si>
  <si>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</si>
  <si>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</si>
  <si>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</si>
  <si>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</si>
  <si>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</si>
  <si>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</si>
  <si>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</si>
  <si>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</si>
  <si>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</si>
  <si>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</si>
  <si>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</si>
  <si>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</si>
  <si>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</si>
  <si>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</si>
  <si>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</si>
  <si>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</si>
  <si>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</si>
  <si>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</si>
  <si>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</si>
  <si>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</si>
  <si>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</si>
  <si>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Lower Redwood Creek</t>
  </si>
  <si>
    <t>rlow</t>
  </si>
  <si>
    <t>Water Temp.RLOW10w1_2401072.csv - [Corrected - Daily - Maximum]</t>
  </si>
  <si>
    <t>Water Temp. RLOW10w1_2401072.csv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</si>
</sst>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rlow10w1 -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4.5140000000000002</c:v>
                </c:pt>
                <c:pt idx="1">
                  <c:v>3.8650000000000002</c:v>
                </c:pt>
                <c:pt idx="2">
                  <c:v>4.4859999999999998</c:v>
                </c:pt>
                <c:pt idx="3">
                  <c:v>5.1050000000000004</c:v>
                </c:pt>
                <c:pt idx="4">
                  <c:v>4.9089999999999998</c:v>
                </c:pt>
                <c:pt idx="5">
                  <c:v>4.766</c:v>
                </c:pt>
                <c:pt idx="6">
                  <c:v>4.2389999999999999</c:v>
                </c:pt>
                <c:pt idx="7">
                  <c:v>4.4530000000000003</c:v>
                </c:pt>
                <c:pt idx="8">
                  <c:v>4.452</c:v>
                </c:pt>
                <c:pt idx="9">
                  <c:v>4.641</c:v>
                </c:pt>
                <c:pt idx="10">
                  <c:v>4.5919999999999996</c:v>
                </c:pt>
                <c:pt idx="11">
                  <c:v>4.569</c:v>
                </c:pt>
                <c:pt idx="12">
                  <c:v>4.7839999999999998</c:v>
                </c:pt>
                <c:pt idx="13">
                  <c:v>5.1639999999999997</c:v>
                </c:pt>
                <c:pt idx="14">
                  <c:v>4.9260000000000002</c:v>
                </c:pt>
                <c:pt idx="15">
                  <c:v>4.6639999999999997</c:v>
                </c:pt>
                <c:pt idx="16">
                  <c:v>4.8070000000000004</c:v>
                </c:pt>
                <c:pt idx="17">
                  <c:v>4.2110000000000003</c:v>
                </c:pt>
                <c:pt idx="18">
                  <c:v>4.6879999999999997</c:v>
                </c:pt>
                <c:pt idx="19">
                  <c:v>4.5439999999999996</c:v>
                </c:pt>
                <c:pt idx="20">
                  <c:v>4.4020000000000001</c:v>
                </c:pt>
                <c:pt idx="21">
                  <c:v>5.0220000000000002</c:v>
                </c:pt>
                <c:pt idx="22">
                  <c:v>4.95</c:v>
                </c:pt>
                <c:pt idx="23">
                  <c:v>4.9029999999999996</c:v>
                </c:pt>
                <c:pt idx="24">
                  <c:v>4.9020000000000001</c:v>
                </c:pt>
                <c:pt idx="25">
                  <c:v>4.593</c:v>
                </c:pt>
                <c:pt idx="26">
                  <c:v>2.403</c:v>
                </c:pt>
                <c:pt idx="27">
                  <c:v>4.5919999999999996</c:v>
                </c:pt>
                <c:pt idx="28">
                  <c:v>4.6639999999999997</c:v>
                </c:pt>
                <c:pt idx="29">
                  <c:v>3.379</c:v>
                </c:pt>
                <c:pt idx="30">
                  <c:v>4.093</c:v>
                </c:pt>
                <c:pt idx="31">
                  <c:v>4.95</c:v>
                </c:pt>
                <c:pt idx="32">
                  <c:v>4.0449999999999999</c:v>
                </c:pt>
                <c:pt idx="33">
                  <c:v>4.2110000000000003</c:v>
                </c:pt>
                <c:pt idx="34">
                  <c:v>2.665</c:v>
                </c:pt>
                <c:pt idx="35">
                  <c:v>4.8070000000000004</c:v>
                </c:pt>
                <c:pt idx="36">
                  <c:v>4.7590000000000003</c:v>
                </c:pt>
                <c:pt idx="37">
                  <c:v>5.0209999999999999</c:v>
                </c:pt>
                <c:pt idx="38">
                  <c:v>4.7119999999999997</c:v>
                </c:pt>
                <c:pt idx="39">
                  <c:v>3.0219999999999998</c:v>
                </c:pt>
                <c:pt idx="40">
                  <c:v>3.4729999999999999</c:v>
                </c:pt>
                <c:pt idx="41">
                  <c:v>2.403</c:v>
                </c:pt>
                <c:pt idx="42">
                  <c:v>4.9969999999999999</c:v>
                </c:pt>
                <c:pt idx="43">
                  <c:v>5.2359999999999998</c:v>
                </c:pt>
                <c:pt idx="44">
                  <c:v>4.9969999999999999</c:v>
                </c:pt>
                <c:pt idx="45">
                  <c:v>5.4980000000000002</c:v>
                </c:pt>
                <c:pt idx="46">
                  <c:v>4.9269999999999996</c:v>
                </c:pt>
                <c:pt idx="47">
                  <c:v>2.3570000000000002</c:v>
                </c:pt>
                <c:pt idx="48">
                  <c:v>1.738</c:v>
                </c:pt>
                <c:pt idx="49">
                  <c:v>5.069</c:v>
                </c:pt>
                <c:pt idx="50">
                  <c:v>5.1890000000000001</c:v>
                </c:pt>
                <c:pt idx="51">
                  <c:v>1.619</c:v>
                </c:pt>
                <c:pt idx="52">
                  <c:v>5.2119999999999997</c:v>
                </c:pt>
                <c:pt idx="53">
                  <c:v>6.5490000000000004</c:v>
                </c:pt>
                <c:pt idx="54">
                  <c:v>6.2149999999999999</c:v>
                </c:pt>
                <c:pt idx="55">
                  <c:v>5.7370000000000001</c:v>
                </c:pt>
                <c:pt idx="56">
                  <c:v>4.282</c:v>
                </c:pt>
                <c:pt idx="57">
                  <c:v>5.4989999999999997</c:v>
                </c:pt>
                <c:pt idx="58">
                  <c:v>3.331</c:v>
                </c:pt>
                <c:pt idx="59">
                  <c:v>4.5469999999999997</c:v>
                </c:pt>
                <c:pt idx="60">
                  <c:v>2.0979999999999999</c:v>
                </c:pt>
                <c:pt idx="61">
                  <c:v>5.069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11744"/>
        <c:axId val="162913280"/>
      </c:scatterChart>
      <c:valAx>
        <c:axId val="16291174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2913280"/>
        <c:crosses val="autoZero"/>
        <c:crossBetween val="midCat"/>
      </c:valAx>
      <c:valAx>
        <c:axId val="162913280"/>
        <c:scaling>
          <c:orientation val="minMax"/>
          <c:max val="7"/>
          <c:min val="1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291174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rlow10w1 -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15.966261904761501</c:v>
                </c:pt>
                <c:pt idx="1">
                  <c:v>16.177122023809201</c:v>
                </c:pt>
                <c:pt idx="2">
                  <c:v>16.405738095237702</c:v>
                </c:pt>
                <c:pt idx="3">
                  <c:v>16.654205357142501</c:v>
                </c:pt>
                <c:pt idx="4">
                  <c:v>16.917145833333102</c:v>
                </c:pt>
                <c:pt idx="5">
                  <c:v>17.115678571428202</c:v>
                </c:pt>
                <c:pt idx="6">
                  <c:v>17.271309523809201</c:v>
                </c:pt>
                <c:pt idx="7">
                  <c:v>17.4387172619046</c:v>
                </c:pt>
                <c:pt idx="8">
                  <c:v>17.629642857142699</c:v>
                </c:pt>
                <c:pt idx="9">
                  <c:v>17.776127976190299</c:v>
                </c:pt>
                <c:pt idx="10">
                  <c:v>17.877616071428498</c:v>
                </c:pt>
                <c:pt idx="11">
                  <c:v>17.8800416666665</c:v>
                </c:pt>
                <c:pt idx="12">
                  <c:v>17.888404761904599</c:v>
                </c:pt>
                <c:pt idx="13">
                  <c:v>17.885300595238</c:v>
                </c:pt>
                <c:pt idx="14">
                  <c:v>17.815193452380701</c:v>
                </c:pt>
                <c:pt idx="15">
                  <c:v>17.737613095237901</c:v>
                </c:pt>
                <c:pt idx="16">
                  <c:v>17.6667559523808</c:v>
                </c:pt>
                <c:pt idx="17">
                  <c:v>17.604678571428401</c:v>
                </c:pt>
                <c:pt idx="18">
                  <c:v>17.603229166666601</c:v>
                </c:pt>
                <c:pt idx="19">
                  <c:v>17.574145833332999</c:v>
                </c:pt>
                <c:pt idx="20">
                  <c:v>17.495071428571102</c:v>
                </c:pt>
                <c:pt idx="21">
                  <c:v>17.534630952380901</c:v>
                </c:pt>
                <c:pt idx="22">
                  <c:v>17.546773809523799</c:v>
                </c:pt>
                <c:pt idx="23">
                  <c:v>17.465214285714001</c:v>
                </c:pt>
                <c:pt idx="24">
                  <c:v>17.449383928570899</c:v>
                </c:pt>
                <c:pt idx="25">
                  <c:v>17.4654910714283</c:v>
                </c:pt>
                <c:pt idx="26">
                  <c:v>17.459428571428599</c:v>
                </c:pt>
                <c:pt idx="27">
                  <c:v>17.536413690476198</c:v>
                </c:pt>
                <c:pt idx="28">
                  <c:v>17.457735119047499</c:v>
                </c:pt>
                <c:pt idx="29">
                  <c:v>17.415145833333199</c:v>
                </c:pt>
                <c:pt idx="30">
                  <c:v>17.4894047619049</c:v>
                </c:pt>
                <c:pt idx="31">
                  <c:v>17.529916666667098</c:v>
                </c:pt>
                <c:pt idx="32">
                  <c:v>17.547136904762102</c:v>
                </c:pt>
                <c:pt idx="33">
                  <c:v>17.518104166666699</c:v>
                </c:pt>
                <c:pt idx="34">
                  <c:v>17.4778660714287</c:v>
                </c:pt>
                <c:pt idx="35">
                  <c:v>17.492693452381101</c:v>
                </c:pt>
                <c:pt idx="36">
                  <c:v>17.524651785714401</c:v>
                </c:pt>
                <c:pt idx="37">
                  <c:v>17.521598214285699</c:v>
                </c:pt>
                <c:pt idx="38">
                  <c:v>17.488991071428401</c:v>
                </c:pt>
                <c:pt idx="39">
                  <c:v>17.430017857142801</c:v>
                </c:pt>
                <c:pt idx="40">
                  <c:v>17.473961309523698</c:v>
                </c:pt>
                <c:pt idx="41">
                  <c:v>17.4341279761904</c:v>
                </c:pt>
                <c:pt idx="42">
                  <c:v>17.388738095237901</c:v>
                </c:pt>
                <c:pt idx="43">
                  <c:v>17.381800595237902</c:v>
                </c:pt>
                <c:pt idx="44">
                  <c:v>17.377214285714199</c:v>
                </c:pt>
                <c:pt idx="45">
                  <c:v>17.229610119047599</c:v>
                </c:pt>
                <c:pt idx="46">
                  <c:v>17.220107142857099</c:v>
                </c:pt>
                <c:pt idx="47">
                  <c:v>17.206053571428502</c:v>
                </c:pt>
                <c:pt idx="48">
                  <c:v>17.352964285714201</c:v>
                </c:pt>
                <c:pt idx="49">
                  <c:v>17.520863095237999</c:v>
                </c:pt>
                <c:pt idx="50">
                  <c:v>17.500973214285501</c:v>
                </c:pt>
                <c:pt idx="51">
                  <c:v>17.467050595237801</c:v>
                </c:pt>
                <c:pt idx="52">
                  <c:v>17.514898809523601</c:v>
                </c:pt>
                <c:pt idx="53">
                  <c:v>17.418065476190201</c:v>
                </c:pt>
                <c:pt idx="54">
                  <c:v>17.216196428571202</c:v>
                </c:pt>
                <c:pt idx="55">
                  <c:v>17.122362318839901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18.5734285714286</c:v>
                </c:pt>
                <c:pt idx="1">
                  <c:v>18.814714285714299</c:v>
                </c:pt>
                <c:pt idx="2">
                  <c:v>19.076285714285699</c:v>
                </c:pt>
                <c:pt idx="3">
                  <c:v>19.3447142857143</c:v>
                </c:pt>
                <c:pt idx="4">
                  <c:v>19.585999999999999</c:v>
                </c:pt>
                <c:pt idx="5">
                  <c:v>19.773</c:v>
                </c:pt>
                <c:pt idx="6">
                  <c:v>19.939571428571401</c:v>
                </c:pt>
                <c:pt idx="7">
                  <c:v>20.181000000000001</c:v>
                </c:pt>
                <c:pt idx="8">
                  <c:v>20.412285714285701</c:v>
                </c:pt>
                <c:pt idx="9">
                  <c:v>20.5925714285714</c:v>
                </c:pt>
                <c:pt idx="10">
                  <c:v>20.7184285714286</c:v>
                </c:pt>
                <c:pt idx="11">
                  <c:v>20.7388571428571</c:v>
                </c:pt>
                <c:pt idx="12">
                  <c:v>20.779714285714299</c:v>
                </c:pt>
                <c:pt idx="13">
                  <c:v>20.806857142857101</c:v>
                </c:pt>
                <c:pt idx="14">
                  <c:v>20.7184285714286</c:v>
                </c:pt>
                <c:pt idx="15">
                  <c:v>20.643571428571398</c:v>
                </c:pt>
                <c:pt idx="16">
                  <c:v>20.599285714285699</c:v>
                </c:pt>
                <c:pt idx="17">
                  <c:v>20.5652857142857</c:v>
                </c:pt>
                <c:pt idx="18">
                  <c:v>20.606142857142899</c:v>
                </c:pt>
                <c:pt idx="19">
                  <c:v>20.613</c:v>
                </c:pt>
                <c:pt idx="20">
                  <c:v>20.324142857142899</c:v>
                </c:pt>
                <c:pt idx="21">
                  <c:v>20.395571428571401</c:v>
                </c:pt>
                <c:pt idx="22">
                  <c:v>20.4125714285714</c:v>
                </c:pt>
                <c:pt idx="23">
                  <c:v>20.228999999999999</c:v>
                </c:pt>
                <c:pt idx="24">
                  <c:v>20.161000000000001</c:v>
                </c:pt>
                <c:pt idx="25">
                  <c:v>20.191714285714301</c:v>
                </c:pt>
                <c:pt idx="26">
                  <c:v>20.133857142857099</c:v>
                </c:pt>
                <c:pt idx="27">
                  <c:v>20.4057142857143</c:v>
                </c:pt>
                <c:pt idx="28">
                  <c:v>20.130428571428599</c:v>
                </c:pt>
                <c:pt idx="29">
                  <c:v>20.11</c:v>
                </c:pt>
                <c:pt idx="30">
                  <c:v>20.293571428571401</c:v>
                </c:pt>
                <c:pt idx="31">
                  <c:v>20.4194285714286</c:v>
                </c:pt>
                <c:pt idx="32">
                  <c:v>20.4364285714286</c:v>
                </c:pt>
                <c:pt idx="33">
                  <c:v>20.286857142857102</c:v>
                </c:pt>
                <c:pt idx="34">
                  <c:v>20.171285714285698</c:v>
                </c:pt>
                <c:pt idx="35">
                  <c:v>20.150857142857099</c:v>
                </c:pt>
                <c:pt idx="36">
                  <c:v>20.201857142857101</c:v>
                </c:pt>
                <c:pt idx="37">
                  <c:v>20.2495714285714</c:v>
                </c:pt>
                <c:pt idx="38">
                  <c:v>20.2222857142857</c:v>
                </c:pt>
                <c:pt idx="39">
                  <c:v>20.212</c:v>
                </c:pt>
                <c:pt idx="40">
                  <c:v>20.4602857142857</c:v>
                </c:pt>
                <c:pt idx="41">
                  <c:v>20.2837142857143</c:v>
                </c:pt>
                <c:pt idx="42">
                  <c:v>20.185285714285701</c:v>
                </c:pt>
                <c:pt idx="43">
                  <c:v>20.199000000000002</c:v>
                </c:pt>
                <c:pt idx="44">
                  <c:v>20.199000000000002</c:v>
                </c:pt>
                <c:pt idx="45">
                  <c:v>19.719857142857101</c:v>
                </c:pt>
                <c:pt idx="46">
                  <c:v>19.706285714285698</c:v>
                </c:pt>
                <c:pt idx="47">
                  <c:v>19.777857142857101</c:v>
                </c:pt>
                <c:pt idx="48">
                  <c:v>20.284714285714301</c:v>
                </c:pt>
                <c:pt idx="49">
                  <c:v>20.825428571428599</c:v>
                </c:pt>
                <c:pt idx="50">
                  <c:v>20.7334285714286</c:v>
                </c:pt>
                <c:pt idx="51">
                  <c:v>20.709571428571401</c:v>
                </c:pt>
                <c:pt idx="52">
                  <c:v>20.947285714285702</c:v>
                </c:pt>
                <c:pt idx="53">
                  <c:v>20.760142857142899</c:v>
                </c:pt>
                <c:pt idx="54">
                  <c:v>20.137857142857101</c:v>
                </c:pt>
                <c:pt idx="55">
                  <c:v>19.960571428571399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54912"/>
        <c:axId val="186286080"/>
      </c:scatterChart>
      <c:valAx>
        <c:axId val="176854912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286080"/>
        <c:crosses val="autoZero"/>
        <c:crossBetween val="midCat"/>
      </c:valAx>
      <c:valAx>
        <c:axId val="186286080"/>
        <c:scaling>
          <c:orientation val="minMax"/>
          <c:max val="22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85491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rlow10w1 -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17.818999999999999</c:v>
                </c:pt>
                <c:pt idx="1">
                  <c:v>17.914999999999999</c:v>
                </c:pt>
                <c:pt idx="2">
                  <c:v>18.2</c:v>
                </c:pt>
                <c:pt idx="3">
                  <c:v>18.699000000000002</c:v>
                </c:pt>
                <c:pt idx="4">
                  <c:v>19.126999999999999</c:v>
                </c:pt>
                <c:pt idx="5">
                  <c:v>19.151</c:v>
                </c:pt>
                <c:pt idx="6">
                  <c:v>19.103000000000002</c:v>
                </c:pt>
                <c:pt idx="7">
                  <c:v>19.507999999999999</c:v>
                </c:pt>
                <c:pt idx="8">
                  <c:v>19.745999999999999</c:v>
                </c:pt>
                <c:pt idx="9">
                  <c:v>20.079000000000001</c:v>
                </c:pt>
                <c:pt idx="10">
                  <c:v>20.388000000000002</c:v>
                </c:pt>
                <c:pt idx="11">
                  <c:v>20.436</c:v>
                </c:pt>
                <c:pt idx="12">
                  <c:v>20.317</c:v>
                </c:pt>
                <c:pt idx="13">
                  <c:v>20.792999999999999</c:v>
                </c:pt>
                <c:pt idx="14">
                  <c:v>21.126999999999999</c:v>
                </c:pt>
                <c:pt idx="15">
                  <c:v>21.007999999999999</c:v>
                </c:pt>
                <c:pt idx="16">
                  <c:v>20.96</c:v>
                </c:pt>
                <c:pt idx="17">
                  <c:v>20.530999999999999</c:v>
                </c:pt>
                <c:pt idx="18">
                  <c:v>20.722000000000001</c:v>
                </c:pt>
                <c:pt idx="19">
                  <c:v>20.507000000000001</c:v>
                </c:pt>
                <c:pt idx="20">
                  <c:v>20.173999999999999</c:v>
                </c:pt>
                <c:pt idx="21">
                  <c:v>20.603000000000002</c:v>
                </c:pt>
                <c:pt idx="22">
                  <c:v>20.698</c:v>
                </c:pt>
                <c:pt idx="23">
                  <c:v>20.722000000000001</c:v>
                </c:pt>
                <c:pt idx="24">
                  <c:v>20.817</c:v>
                </c:pt>
                <c:pt idx="25">
                  <c:v>20.77</c:v>
                </c:pt>
                <c:pt idx="26">
                  <c:v>18.484999999999999</c:v>
                </c:pt>
                <c:pt idx="27">
                  <c:v>20.673999999999999</c:v>
                </c:pt>
                <c:pt idx="28">
                  <c:v>20.722000000000001</c:v>
                </c:pt>
                <c:pt idx="29">
                  <c:v>19.413</c:v>
                </c:pt>
                <c:pt idx="30">
                  <c:v>20.245999999999999</c:v>
                </c:pt>
                <c:pt idx="31">
                  <c:v>21.032</c:v>
                </c:pt>
                <c:pt idx="32">
                  <c:v>20.364999999999998</c:v>
                </c:pt>
                <c:pt idx="33">
                  <c:v>20.388000000000002</c:v>
                </c:pt>
                <c:pt idx="34">
                  <c:v>18.747</c:v>
                </c:pt>
                <c:pt idx="35">
                  <c:v>20.579000000000001</c:v>
                </c:pt>
                <c:pt idx="36">
                  <c:v>20.698</c:v>
                </c:pt>
                <c:pt idx="37">
                  <c:v>21.126999999999999</c:v>
                </c:pt>
                <c:pt idx="38">
                  <c:v>21.151</c:v>
                </c:pt>
                <c:pt idx="39">
                  <c:v>19.318000000000001</c:v>
                </c:pt>
                <c:pt idx="40">
                  <c:v>19.579000000000001</c:v>
                </c:pt>
                <c:pt idx="41">
                  <c:v>18.603999999999999</c:v>
                </c:pt>
                <c:pt idx="42">
                  <c:v>20.936</c:v>
                </c:pt>
                <c:pt idx="43">
                  <c:v>21.032</c:v>
                </c:pt>
                <c:pt idx="44">
                  <c:v>20.936</c:v>
                </c:pt>
                <c:pt idx="45">
                  <c:v>21.079000000000001</c:v>
                </c:pt>
                <c:pt idx="46">
                  <c:v>21.056000000000001</c:v>
                </c:pt>
                <c:pt idx="47">
                  <c:v>18.343</c:v>
                </c:pt>
                <c:pt idx="48">
                  <c:v>17.914999999999999</c:v>
                </c:pt>
                <c:pt idx="49">
                  <c:v>21.032</c:v>
                </c:pt>
                <c:pt idx="50">
                  <c:v>21.032</c:v>
                </c:pt>
                <c:pt idx="51">
                  <c:v>17.582000000000001</c:v>
                </c:pt>
                <c:pt idx="52">
                  <c:v>20.984000000000002</c:v>
                </c:pt>
                <c:pt idx="53">
                  <c:v>21.556999999999999</c:v>
                </c:pt>
                <c:pt idx="54">
                  <c:v>21.890999999999998</c:v>
                </c:pt>
                <c:pt idx="55">
                  <c:v>21.7</c:v>
                </c:pt>
                <c:pt idx="56">
                  <c:v>20.388000000000002</c:v>
                </c:pt>
                <c:pt idx="57">
                  <c:v>20.864999999999998</c:v>
                </c:pt>
                <c:pt idx="58">
                  <c:v>19.245999999999999</c:v>
                </c:pt>
                <c:pt idx="59">
                  <c:v>19.673999999999999</c:v>
                </c:pt>
                <c:pt idx="60">
                  <c:v>17.201000000000001</c:v>
                </c:pt>
                <c:pt idx="61">
                  <c:v>20.65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15.323</c:v>
                </c:pt>
                <c:pt idx="1">
                  <c:v>15.542</c:v>
                </c:pt>
                <c:pt idx="2">
                  <c:v>15.629</c:v>
                </c:pt>
                <c:pt idx="3">
                  <c:v>15.872</c:v>
                </c:pt>
                <c:pt idx="4">
                  <c:v>16.321999999999999</c:v>
                </c:pt>
                <c:pt idx="5">
                  <c:v>16.466000000000001</c:v>
                </c:pt>
                <c:pt idx="6">
                  <c:v>16.609000000000002</c:v>
                </c:pt>
                <c:pt idx="7">
                  <c:v>16.798999999999999</c:v>
                </c:pt>
                <c:pt idx="8">
                  <c:v>17.141999999999999</c:v>
                </c:pt>
                <c:pt idx="9">
                  <c:v>17.369</c:v>
                </c:pt>
                <c:pt idx="10">
                  <c:v>17.713000000000001</c:v>
                </c:pt>
                <c:pt idx="11">
                  <c:v>17.710999999999999</c:v>
                </c:pt>
                <c:pt idx="12">
                  <c:v>17.556000000000001</c:v>
                </c:pt>
                <c:pt idx="13">
                  <c:v>17.780999999999999</c:v>
                </c:pt>
                <c:pt idx="14">
                  <c:v>18.135999999999999</c:v>
                </c:pt>
                <c:pt idx="15">
                  <c:v>18.167000000000002</c:v>
                </c:pt>
                <c:pt idx="16">
                  <c:v>18.079000000000001</c:v>
                </c:pt>
                <c:pt idx="17">
                  <c:v>17.73</c:v>
                </c:pt>
                <c:pt idx="18">
                  <c:v>17.77</c:v>
                </c:pt>
                <c:pt idx="19">
                  <c:v>17.533999999999999</c:v>
                </c:pt>
                <c:pt idx="20">
                  <c:v>17.29</c:v>
                </c:pt>
                <c:pt idx="21">
                  <c:v>17.593</c:v>
                </c:pt>
                <c:pt idx="22">
                  <c:v>17.670999999999999</c:v>
                </c:pt>
                <c:pt idx="23">
                  <c:v>17.643999999999998</c:v>
                </c:pt>
                <c:pt idx="24">
                  <c:v>17.72</c:v>
                </c:pt>
                <c:pt idx="25">
                  <c:v>17.565999999999999</c:v>
                </c:pt>
                <c:pt idx="26">
                  <c:v>16.98</c:v>
                </c:pt>
                <c:pt idx="27">
                  <c:v>17.567</c:v>
                </c:pt>
                <c:pt idx="28">
                  <c:v>17.678000000000001</c:v>
                </c:pt>
                <c:pt idx="29">
                  <c:v>17.100000000000001</c:v>
                </c:pt>
                <c:pt idx="30">
                  <c:v>17.533999999999999</c:v>
                </c:pt>
                <c:pt idx="31">
                  <c:v>17.832999999999998</c:v>
                </c:pt>
                <c:pt idx="32">
                  <c:v>17.524000000000001</c:v>
                </c:pt>
                <c:pt idx="33">
                  <c:v>17.518999999999998</c:v>
                </c:pt>
                <c:pt idx="34">
                  <c:v>17.016999999999999</c:v>
                </c:pt>
                <c:pt idx="35">
                  <c:v>17.38</c:v>
                </c:pt>
                <c:pt idx="36">
                  <c:v>17.62</c:v>
                </c:pt>
                <c:pt idx="37">
                  <c:v>17.817</c:v>
                </c:pt>
                <c:pt idx="38">
                  <c:v>17.952999999999999</c:v>
                </c:pt>
                <c:pt idx="39">
                  <c:v>17.321000000000002</c:v>
                </c:pt>
                <c:pt idx="40">
                  <c:v>17.238</c:v>
                </c:pt>
                <c:pt idx="41">
                  <c:v>17.12</c:v>
                </c:pt>
                <c:pt idx="42">
                  <c:v>17.603000000000002</c:v>
                </c:pt>
                <c:pt idx="43">
                  <c:v>17.599</c:v>
                </c:pt>
                <c:pt idx="44">
                  <c:v>17.588999999999999</c:v>
                </c:pt>
                <c:pt idx="45">
                  <c:v>17.54</c:v>
                </c:pt>
                <c:pt idx="46">
                  <c:v>17.628</c:v>
                </c:pt>
                <c:pt idx="47">
                  <c:v>16.959</c:v>
                </c:pt>
                <c:pt idx="48">
                  <c:v>16.803000000000001</c:v>
                </c:pt>
                <c:pt idx="49">
                  <c:v>17.555</c:v>
                </c:pt>
                <c:pt idx="50">
                  <c:v>17.567</c:v>
                </c:pt>
                <c:pt idx="51">
                  <c:v>16.556000000000001</c:v>
                </c:pt>
                <c:pt idx="52">
                  <c:v>17.474</c:v>
                </c:pt>
                <c:pt idx="53">
                  <c:v>17.53</c:v>
                </c:pt>
                <c:pt idx="54">
                  <c:v>17.986999999999998</c:v>
                </c:pt>
                <c:pt idx="55">
                  <c:v>17.978000000000002</c:v>
                </c:pt>
                <c:pt idx="56">
                  <c:v>17.416</c:v>
                </c:pt>
                <c:pt idx="57">
                  <c:v>17.329000000000001</c:v>
                </c:pt>
                <c:pt idx="58">
                  <c:v>16.890999999999998</c:v>
                </c:pt>
                <c:pt idx="59">
                  <c:v>16.795999999999999</c:v>
                </c:pt>
                <c:pt idx="60">
                  <c:v>16.117000000000001</c:v>
                </c:pt>
                <c:pt idx="61">
                  <c:v>17.329999999999998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13.305</c:v>
                </c:pt>
                <c:pt idx="1">
                  <c:v>14.05</c:v>
                </c:pt>
                <c:pt idx="2">
                  <c:v>13.714</c:v>
                </c:pt>
                <c:pt idx="3">
                  <c:v>13.593999999999999</c:v>
                </c:pt>
                <c:pt idx="4">
                  <c:v>14.218</c:v>
                </c:pt>
                <c:pt idx="5">
                  <c:v>14.385</c:v>
                </c:pt>
                <c:pt idx="6">
                  <c:v>14.864000000000001</c:v>
                </c:pt>
                <c:pt idx="7">
                  <c:v>15.055</c:v>
                </c:pt>
                <c:pt idx="8">
                  <c:v>15.294</c:v>
                </c:pt>
                <c:pt idx="9">
                  <c:v>15.438000000000001</c:v>
                </c:pt>
                <c:pt idx="10">
                  <c:v>15.795999999999999</c:v>
                </c:pt>
                <c:pt idx="11">
                  <c:v>15.867000000000001</c:v>
                </c:pt>
                <c:pt idx="12">
                  <c:v>15.532999999999999</c:v>
                </c:pt>
                <c:pt idx="13">
                  <c:v>15.629</c:v>
                </c:pt>
                <c:pt idx="14">
                  <c:v>16.201000000000001</c:v>
                </c:pt>
                <c:pt idx="15">
                  <c:v>16.344000000000001</c:v>
                </c:pt>
                <c:pt idx="16">
                  <c:v>16.152999999999999</c:v>
                </c:pt>
                <c:pt idx="17">
                  <c:v>16.32</c:v>
                </c:pt>
                <c:pt idx="18">
                  <c:v>16.033999999999999</c:v>
                </c:pt>
                <c:pt idx="19">
                  <c:v>15.962999999999999</c:v>
                </c:pt>
                <c:pt idx="20">
                  <c:v>15.772</c:v>
                </c:pt>
                <c:pt idx="21">
                  <c:v>15.581</c:v>
                </c:pt>
                <c:pt idx="22">
                  <c:v>15.747999999999999</c:v>
                </c:pt>
                <c:pt idx="23">
                  <c:v>15.819000000000001</c:v>
                </c:pt>
                <c:pt idx="24">
                  <c:v>15.914999999999999</c:v>
                </c:pt>
                <c:pt idx="25">
                  <c:v>16.177</c:v>
                </c:pt>
                <c:pt idx="26">
                  <c:v>16.082000000000001</c:v>
                </c:pt>
                <c:pt idx="27">
                  <c:v>16.082000000000001</c:v>
                </c:pt>
                <c:pt idx="28">
                  <c:v>16.058</c:v>
                </c:pt>
                <c:pt idx="29">
                  <c:v>16.033999999999999</c:v>
                </c:pt>
                <c:pt idx="30">
                  <c:v>16.152999999999999</c:v>
                </c:pt>
                <c:pt idx="31">
                  <c:v>16.082000000000001</c:v>
                </c:pt>
                <c:pt idx="32">
                  <c:v>16.32</c:v>
                </c:pt>
                <c:pt idx="33">
                  <c:v>16.177</c:v>
                </c:pt>
                <c:pt idx="34">
                  <c:v>16.082000000000001</c:v>
                </c:pt>
                <c:pt idx="35">
                  <c:v>15.772</c:v>
                </c:pt>
                <c:pt idx="36">
                  <c:v>15.939</c:v>
                </c:pt>
                <c:pt idx="37">
                  <c:v>16.106000000000002</c:v>
                </c:pt>
                <c:pt idx="38">
                  <c:v>16.439</c:v>
                </c:pt>
                <c:pt idx="39">
                  <c:v>16.295999999999999</c:v>
                </c:pt>
                <c:pt idx="40">
                  <c:v>16.106000000000002</c:v>
                </c:pt>
                <c:pt idx="41">
                  <c:v>16.201000000000001</c:v>
                </c:pt>
                <c:pt idx="42">
                  <c:v>15.939</c:v>
                </c:pt>
                <c:pt idx="43">
                  <c:v>15.795999999999999</c:v>
                </c:pt>
                <c:pt idx="44">
                  <c:v>15.939</c:v>
                </c:pt>
                <c:pt idx="45">
                  <c:v>15.581</c:v>
                </c:pt>
                <c:pt idx="46">
                  <c:v>16.129000000000001</c:v>
                </c:pt>
                <c:pt idx="47">
                  <c:v>15.986000000000001</c:v>
                </c:pt>
                <c:pt idx="48">
                  <c:v>16.177</c:v>
                </c:pt>
                <c:pt idx="49">
                  <c:v>15.962999999999999</c:v>
                </c:pt>
                <c:pt idx="50">
                  <c:v>15.843</c:v>
                </c:pt>
                <c:pt idx="51">
                  <c:v>15.962999999999999</c:v>
                </c:pt>
                <c:pt idx="52">
                  <c:v>15.772</c:v>
                </c:pt>
                <c:pt idx="53">
                  <c:v>15.007999999999999</c:v>
                </c:pt>
                <c:pt idx="54">
                  <c:v>15.676</c:v>
                </c:pt>
                <c:pt idx="55">
                  <c:v>15.962999999999999</c:v>
                </c:pt>
                <c:pt idx="56">
                  <c:v>16.106000000000002</c:v>
                </c:pt>
                <c:pt idx="57">
                  <c:v>15.366</c:v>
                </c:pt>
                <c:pt idx="58">
                  <c:v>15.914999999999999</c:v>
                </c:pt>
                <c:pt idx="59">
                  <c:v>15.127000000000001</c:v>
                </c:pt>
                <c:pt idx="60">
                  <c:v>15.103</c:v>
                </c:pt>
                <c:pt idx="61">
                  <c:v>15.581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046208"/>
        <c:axId val="192049536"/>
      </c:scatterChart>
      <c:valAx>
        <c:axId val="19004620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049536"/>
        <c:crosses val="autoZero"/>
        <c:crossBetween val="midCat"/>
      </c:valAx>
      <c:valAx>
        <c:axId val="192049536"/>
        <c:scaling>
          <c:orientation val="minMax"/>
          <c:max val="22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004620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333375</xdr:colOff>
      <xdr:row>37</xdr:row>
      <xdr:rowOff>161925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14925" cy="263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1" t="s">
        <v>135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143</v>
      </c>
    </row>
    <row r="3" spans="1:7" x14ac:dyDescent="0.25">
      <c r="A3" s="1" t="s">
        <v>1</v>
      </c>
      <c r="B3" s="28" t="s">
        <v>144</v>
      </c>
    </row>
    <row r="4" spans="1:7" x14ac:dyDescent="0.25">
      <c r="A4" s="1" t="s">
        <v>2</v>
      </c>
      <c r="B4" s="28" t="s">
        <v>134</v>
      </c>
    </row>
    <row r="5" spans="1:7" x14ac:dyDescent="0.25">
      <c r="A5" s="1" t="s">
        <v>3</v>
      </c>
      <c r="B5" s="28">
        <v>2401072</v>
      </c>
    </row>
    <row r="6" spans="1:7" x14ac:dyDescent="0.25">
      <c r="A6" s="1" t="s">
        <v>125</v>
      </c>
      <c r="B6" s="28">
        <v>1</v>
      </c>
    </row>
    <row r="7" spans="1:7" x14ac:dyDescent="0.25">
      <c r="A7" s="1" t="s">
        <v>4</v>
      </c>
      <c r="B7" s="28">
        <v>331403</v>
      </c>
    </row>
    <row r="8" spans="1:7" x14ac:dyDescent="0.25">
      <c r="A8" s="1" t="s">
        <v>5</v>
      </c>
      <c r="B8" s="32" t="str">
        <f>B3&amp;RIGHT(A1,2)&amp;"w"&amp;B6&amp;"_"&amp;B5&amp;"_Summary"</f>
        <v>rlow10w1_2401072_Summary</v>
      </c>
    </row>
    <row r="10" spans="1:7" x14ac:dyDescent="0.25">
      <c r="A10" s="1" t="s">
        <v>6</v>
      </c>
      <c r="B10" s="63">
        <f>DATE(A1,7,1)</f>
        <v>40360</v>
      </c>
      <c r="C10" s="63">
        <f>DATE(A1,8,31)</f>
        <v>40421</v>
      </c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4" t="s">
        <v>36</v>
      </c>
      <c r="F14" s="14"/>
    </row>
    <row r="15" spans="1:7" x14ac:dyDescent="0.25">
      <c r="A15" s="5" t="s">
        <v>39</v>
      </c>
      <c r="B15" s="20">
        <f>DailyStats!B69</f>
        <v>13.305</v>
      </c>
      <c r="C15" s="31">
        <f>DailyStats!D69</f>
        <v>40360.333333333336</v>
      </c>
      <c r="D15" s="32"/>
      <c r="E15" s="33">
        <f>COUNT(DailyStats!D69:W69)</f>
        <v>1</v>
      </c>
      <c r="F15" s="14"/>
    </row>
    <row r="16" spans="1:7" x14ac:dyDescent="0.25">
      <c r="A16" s="5" t="s">
        <v>43</v>
      </c>
      <c r="B16" s="20">
        <f>DailyStats!B70</f>
        <v>21.890999999999998</v>
      </c>
      <c r="C16" s="31">
        <f>DailyStats!D70</f>
        <v>40414.666666666664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17.293258064516127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6.5490000000000004</v>
      </c>
      <c r="C18" s="35">
        <f>DailyStats!D72</f>
        <v>40413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1.619</v>
      </c>
      <c r="C19" s="35">
        <f>DailyStats!D73</f>
        <v>40411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20.947285714285702</v>
      </c>
      <c r="C22" s="36">
        <f>MWAT!F4</f>
        <v>40418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17.888404761904599</v>
      </c>
      <c r="C23" s="36">
        <f>MWMT!F4</f>
        <v>40376</v>
      </c>
      <c r="D23" s="32"/>
      <c r="E23" s="37">
        <f>COUNT(MWMT!F4:F104)</f>
        <v>4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rlow10w1_2401072_DailyStats.csv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13.305</v>
      </c>
      <c r="C4" s="21">
        <v>17.818999999999999</v>
      </c>
      <c r="D4" s="21">
        <v>15.323</v>
      </c>
      <c r="E4" s="21">
        <v>4.5140000000000002</v>
      </c>
      <c r="F4">
        <v>0</v>
      </c>
      <c r="G4">
        <v>0</v>
      </c>
      <c r="H4">
        <v>11</v>
      </c>
      <c r="I4" s="21">
        <v>0.46400000000000002</v>
      </c>
    </row>
    <row r="5" spans="1:9" x14ac:dyDescent="0.25">
      <c r="A5" s="6">
        <v>40361</v>
      </c>
      <c r="B5" s="21">
        <v>14.05</v>
      </c>
      <c r="C5" s="21">
        <v>17.914999999999999</v>
      </c>
      <c r="D5" s="21">
        <v>15.542</v>
      </c>
      <c r="E5" s="21">
        <v>3.8650000000000002</v>
      </c>
      <c r="F5">
        <v>0</v>
      </c>
      <c r="G5">
        <v>0</v>
      </c>
      <c r="H5">
        <v>11</v>
      </c>
      <c r="I5" s="21">
        <v>0.438</v>
      </c>
    </row>
    <row r="6" spans="1:9" x14ac:dyDescent="0.25">
      <c r="A6" s="6">
        <v>40362</v>
      </c>
      <c r="B6" s="21">
        <v>13.714</v>
      </c>
      <c r="C6" s="21">
        <v>18.2</v>
      </c>
      <c r="D6" s="21">
        <v>15.629</v>
      </c>
      <c r="E6" s="21">
        <v>4.4859999999999998</v>
      </c>
      <c r="F6">
        <v>0</v>
      </c>
      <c r="G6">
        <v>0</v>
      </c>
      <c r="H6">
        <v>11</v>
      </c>
      <c r="I6" s="21">
        <v>0.44500000000000001</v>
      </c>
    </row>
    <row r="7" spans="1:9" x14ac:dyDescent="0.25">
      <c r="A7" s="6">
        <v>40363</v>
      </c>
      <c r="B7" s="21">
        <v>13.593999999999999</v>
      </c>
      <c r="C7" s="21">
        <v>18.699000000000002</v>
      </c>
      <c r="D7" s="21">
        <v>15.872</v>
      </c>
      <c r="E7" s="21">
        <v>5.1050000000000004</v>
      </c>
      <c r="F7">
        <v>0</v>
      </c>
      <c r="G7">
        <v>0</v>
      </c>
      <c r="H7">
        <v>10</v>
      </c>
      <c r="I7" s="21">
        <v>0.41299999999999998</v>
      </c>
    </row>
    <row r="8" spans="1:9" x14ac:dyDescent="0.25">
      <c r="A8" s="6">
        <v>40364</v>
      </c>
      <c r="B8" s="21">
        <v>14.218</v>
      </c>
      <c r="C8" s="21">
        <v>19.126999999999999</v>
      </c>
      <c r="D8" s="21">
        <v>16.321999999999999</v>
      </c>
      <c r="E8" s="21">
        <v>4.9089999999999998</v>
      </c>
      <c r="F8">
        <v>0</v>
      </c>
      <c r="G8">
        <v>0</v>
      </c>
      <c r="H8">
        <v>7</v>
      </c>
      <c r="I8" s="21">
        <v>0.29099999999999998</v>
      </c>
    </row>
    <row r="9" spans="1:9" x14ac:dyDescent="0.25">
      <c r="A9" s="6">
        <v>40365</v>
      </c>
      <c r="B9" s="21">
        <v>14.385</v>
      </c>
      <c r="C9" s="21">
        <v>19.151</v>
      </c>
      <c r="D9" s="21">
        <v>16.466000000000001</v>
      </c>
      <c r="E9" s="21">
        <v>4.766</v>
      </c>
      <c r="F9">
        <v>0</v>
      </c>
      <c r="G9">
        <v>0</v>
      </c>
      <c r="H9">
        <v>5</v>
      </c>
      <c r="I9" s="21">
        <v>0.246</v>
      </c>
    </row>
    <row r="10" spans="1:9" x14ac:dyDescent="0.25">
      <c r="A10" s="6">
        <v>40366</v>
      </c>
      <c r="B10" s="21">
        <v>14.864000000000001</v>
      </c>
      <c r="C10" s="21">
        <v>19.103000000000002</v>
      </c>
      <c r="D10" s="21">
        <v>16.609000000000002</v>
      </c>
      <c r="E10" s="21">
        <v>4.2389999999999999</v>
      </c>
      <c r="F10">
        <v>0</v>
      </c>
      <c r="G10">
        <v>0</v>
      </c>
      <c r="H10">
        <v>4</v>
      </c>
      <c r="I10" s="21">
        <v>0.14099999999999999</v>
      </c>
    </row>
    <row r="11" spans="1:9" x14ac:dyDescent="0.25">
      <c r="A11" s="6">
        <v>40367</v>
      </c>
      <c r="B11" s="21">
        <v>15.055</v>
      </c>
      <c r="C11" s="21">
        <v>19.507999999999999</v>
      </c>
      <c r="D11" s="21">
        <v>16.798999999999999</v>
      </c>
      <c r="E11" s="21">
        <v>4.4530000000000003</v>
      </c>
      <c r="F11">
        <v>0</v>
      </c>
      <c r="G11">
        <v>0</v>
      </c>
      <c r="H11">
        <v>0</v>
      </c>
      <c r="I11" s="21">
        <v>0</v>
      </c>
    </row>
    <row r="12" spans="1:9" x14ac:dyDescent="0.25">
      <c r="A12" s="6">
        <v>40368</v>
      </c>
      <c r="B12" s="21">
        <v>15.294</v>
      </c>
      <c r="C12" s="21">
        <v>19.745999999999999</v>
      </c>
      <c r="D12" s="21">
        <v>17.141999999999999</v>
      </c>
      <c r="E12" s="21">
        <v>4.452</v>
      </c>
      <c r="F12">
        <v>0</v>
      </c>
      <c r="G12">
        <v>0</v>
      </c>
      <c r="H12">
        <v>0</v>
      </c>
      <c r="I12" s="21">
        <v>0</v>
      </c>
    </row>
    <row r="13" spans="1:9" x14ac:dyDescent="0.25">
      <c r="A13" s="6">
        <v>40369</v>
      </c>
      <c r="B13" s="21">
        <v>15.438000000000001</v>
      </c>
      <c r="C13" s="21">
        <v>20.079000000000001</v>
      </c>
      <c r="D13" s="21">
        <v>17.369</v>
      </c>
      <c r="E13" s="21">
        <v>4.641</v>
      </c>
      <c r="F13">
        <v>0</v>
      </c>
      <c r="G13">
        <v>0</v>
      </c>
      <c r="H13">
        <v>0</v>
      </c>
      <c r="I13" s="21">
        <v>0</v>
      </c>
    </row>
    <row r="14" spans="1:9" x14ac:dyDescent="0.25">
      <c r="A14" s="6">
        <v>40370</v>
      </c>
      <c r="B14" s="21">
        <v>15.795999999999999</v>
      </c>
      <c r="C14" s="21">
        <v>20.388000000000002</v>
      </c>
      <c r="D14" s="21">
        <v>17.713000000000001</v>
      </c>
      <c r="E14" s="21">
        <v>4.5919999999999996</v>
      </c>
      <c r="F14">
        <v>0</v>
      </c>
      <c r="G14">
        <v>0</v>
      </c>
      <c r="H14">
        <v>0</v>
      </c>
      <c r="I14" s="21">
        <v>0</v>
      </c>
    </row>
    <row r="15" spans="1:9" x14ac:dyDescent="0.25">
      <c r="A15" s="6">
        <v>40371</v>
      </c>
      <c r="B15" s="21">
        <v>15.867000000000001</v>
      </c>
      <c r="C15" s="21">
        <v>20.436</v>
      </c>
      <c r="D15" s="21">
        <v>17.710999999999999</v>
      </c>
      <c r="E15" s="21">
        <v>4.569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40372</v>
      </c>
      <c r="B16" s="21">
        <v>15.532999999999999</v>
      </c>
      <c r="C16" s="21">
        <v>20.317</v>
      </c>
      <c r="D16" s="21">
        <v>17.556000000000001</v>
      </c>
      <c r="E16" s="21">
        <v>4.7839999999999998</v>
      </c>
      <c r="F16">
        <v>0</v>
      </c>
      <c r="G16">
        <v>0</v>
      </c>
      <c r="H16">
        <v>0</v>
      </c>
      <c r="I16" s="21">
        <v>0</v>
      </c>
    </row>
    <row r="17" spans="1:9" x14ac:dyDescent="0.25">
      <c r="A17" s="6">
        <v>40373</v>
      </c>
      <c r="B17" s="21">
        <v>15.629</v>
      </c>
      <c r="C17" s="21">
        <v>20.792999999999999</v>
      </c>
      <c r="D17" s="21">
        <v>17.780999999999999</v>
      </c>
      <c r="E17" s="21">
        <v>5.1639999999999997</v>
      </c>
      <c r="F17">
        <v>0</v>
      </c>
      <c r="G17">
        <v>0</v>
      </c>
      <c r="H17">
        <v>0</v>
      </c>
      <c r="I17" s="21">
        <v>0</v>
      </c>
    </row>
    <row r="18" spans="1:9" x14ac:dyDescent="0.25">
      <c r="A18" s="6">
        <v>40374</v>
      </c>
      <c r="B18" s="21">
        <v>16.201000000000001</v>
      </c>
      <c r="C18" s="21">
        <v>21.126999999999999</v>
      </c>
      <c r="D18" s="21">
        <v>18.135999999999999</v>
      </c>
      <c r="E18" s="21">
        <v>4.9260000000000002</v>
      </c>
      <c r="F18">
        <v>0</v>
      </c>
      <c r="G18">
        <v>0</v>
      </c>
      <c r="H18">
        <v>0</v>
      </c>
      <c r="I18" s="21">
        <v>0</v>
      </c>
    </row>
    <row r="19" spans="1:9" x14ac:dyDescent="0.25">
      <c r="A19" s="6">
        <v>40375</v>
      </c>
      <c r="B19" s="21">
        <v>16.344000000000001</v>
      </c>
      <c r="C19" s="21">
        <v>21.007999999999999</v>
      </c>
      <c r="D19" s="21">
        <v>18.167000000000002</v>
      </c>
      <c r="E19" s="21">
        <v>4.6639999999999997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40376</v>
      </c>
      <c r="B20" s="21">
        <v>16.152999999999999</v>
      </c>
      <c r="C20" s="21">
        <v>20.96</v>
      </c>
      <c r="D20" s="21">
        <v>18.079000000000001</v>
      </c>
      <c r="E20" s="21">
        <v>4.8070000000000004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40377</v>
      </c>
      <c r="B21" s="21">
        <v>16.32</v>
      </c>
      <c r="C21" s="21">
        <v>20.530999999999999</v>
      </c>
      <c r="D21" s="21">
        <v>17.73</v>
      </c>
      <c r="E21" s="21">
        <v>4.2110000000000003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40378</v>
      </c>
      <c r="B22" s="21">
        <v>16.033999999999999</v>
      </c>
      <c r="C22" s="21">
        <v>20.722000000000001</v>
      </c>
      <c r="D22" s="21">
        <v>17.77</v>
      </c>
      <c r="E22" s="21">
        <v>4.6879999999999997</v>
      </c>
      <c r="F22">
        <v>0</v>
      </c>
      <c r="G22">
        <v>0</v>
      </c>
      <c r="H22">
        <v>0</v>
      </c>
      <c r="I22" s="21">
        <v>0</v>
      </c>
    </row>
    <row r="23" spans="1:9" x14ac:dyDescent="0.25">
      <c r="A23" s="6">
        <v>40379</v>
      </c>
      <c r="B23" s="21">
        <v>15.962999999999999</v>
      </c>
      <c r="C23" s="21">
        <v>20.507000000000001</v>
      </c>
      <c r="D23" s="21">
        <v>17.533999999999999</v>
      </c>
      <c r="E23" s="21">
        <v>4.5439999999999996</v>
      </c>
      <c r="F23">
        <v>0</v>
      </c>
      <c r="G23">
        <v>0</v>
      </c>
      <c r="H23">
        <v>0</v>
      </c>
      <c r="I23" s="21">
        <v>0</v>
      </c>
    </row>
    <row r="24" spans="1:9" x14ac:dyDescent="0.25">
      <c r="A24" s="6">
        <v>40380</v>
      </c>
      <c r="B24" s="21">
        <v>15.772</v>
      </c>
      <c r="C24" s="21">
        <v>20.173999999999999</v>
      </c>
      <c r="D24" s="21">
        <v>17.29</v>
      </c>
      <c r="E24" s="21">
        <v>4.4020000000000001</v>
      </c>
      <c r="F24">
        <v>0</v>
      </c>
      <c r="G24">
        <v>0</v>
      </c>
      <c r="H24">
        <v>0</v>
      </c>
      <c r="I24" s="21">
        <v>0</v>
      </c>
    </row>
    <row r="25" spans="1:9" x14ac:dyDescent="0.25">
      <c r="A25" s="6">
        <v>40381</v>
      </c>
      <c r="B25" s="21">
        <v>15.581</v>
      </c>
      <c r="C25" s="21">
        <v>20.603000000000002</v>
      </c>
      <c r="D25" s="21">
        <v>17.593</v>
      </c>
      <c r="E25" s="21">
        <v>5.0220000000000002</v>
      </c>
      <c r="F25">
        <v>0</v>
      </c>
      <c r="G25">
        <v>0</v>
      </c>
      <c r="H25">
        <v>0</v>
      </c>
      <c r="I25" s="21">
        <v>0</v>
      </c>
    </row>
    <row r="26" spans="1:9" x14ac:dyDescent="0.25">
      <c r="A26" s="6">
        <v>40382</v>
      </c>
      <c r="B26" s="21">
        <v>15.747999999999999</v>
      </c>
      <c r="C26" s="21">
        <v>20.698</v>
      </c>
      <c r="D26" s="21">
        <v>17.670999999999999</v>
      </c>
      <c r="E26" s="21">
        <v>4.95</v>
      </c>
      <c r="F26">
        <v>0</v>
      </c>
      <c r="G26">
        <v>0</v>
      </c>
      <c r="H26">
        <v>0</v>
      </c>
      <c r="I26" s="21">
        <v>0</v>
      </c>
    </row>
    <row r="27" spans="1:9" x14ac:dyDescent="0.25">
      <c r="A27" s="6">
        <v>40383</v>
      </c>
      <c r="B27" s="21">
        <v>15.819000000000001</v>
      </c>
      <c r="C27" s="21">
        <v>20.722000000000001</v>
      </c>
      <c r="D27" s="21">
        <v>17.643999999999998</v>
      </c>
      <c r="E27" s="21">
        <v>4.9029999999999996</v>
      </c>
      <c r="F27">
        <v>0</v>
      </c>
      <c r="G27">
        <v>0</v>
      </c>
      <c r="H27">
        <v>0</v>
      </c>
      <c r="I27" s="21">
        <v>0</v>
      </c>
    </row>
    <row r="28" spans="1:9" x14ac:dyDescent="0.25">
      <c r="A28" s="6">
        <v>40384</v>
      </c>
      <c r="B28" s="21">
        <v>15.914999999999999</v>
      </c>
      <c r="C28" s="21">
        <v>20.817</v>
      </c>
      <c r="D28" s="21">
        <v>17.72</v>
      </c>
      <c r="E28" s="21">
        <v>4.9020000000000001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40385</v>
      </c>
      <c r="B29" s="21">
        <v>16.177</v>
      </c>
      <c r="C29" s="21">
        <v>20.77</v>
      </c>
      <c r="D29" s="21">
        <v>17.565999999999999</v>
      </c>
      <c r="E29" s="21">
        <v>4.593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40386</v>
      </c>
      <c r="B30" s="21">
        <v>16.082000000000001</v>
      </c>
      <c r="C30" s="21">
        <v>18.484999999999999</v>
      </c>
      <c r="D30" s="21">
        <v>16.98</v>
      </c>
      <c r="E30" s="21">
        <v>2.403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40387</v>
      </c>
      <c r="B31" s="21">
        <v>16.082000000000001</v>
      </c>
      <c r="C31" s="21">
        <v>20.673999999999999</v>
      </c>
      <c r="D31" s="21">
        <v>17.567</v>
      </c>
      <c r="E31" s="21">
        <v>4.5919999999999996</v>
      </c>
      <c r="F31">
        <v>0</v>
      </c>
      <c r="G31">
        <v>0</v>
      </c>
      <c r="H31">
        <v>0</v>
      </c>
      <c r="I31" s="21">
        <v>0</v>
      </c>
    </row>
    <row r="32" spans="1:9" x14ac:dyDescent="0.25">
      <c r="A32" s="6">
        <v>40388</v>
      </c>
      <c r="B32" s="21">
        <v>16.058</v>
      </c>
      <c r="C32" s="21">
        <v>20.722000000000001</v>
      </c>
      <c r="D32" s="21">
        <v>17.678000000000001</v>
      </c>
      <c r="E32" s="21">
        <v>4.6639999999999997</v>
      </c>
      <c r="F32">
        <v>0</v>
      </c>
      <c r="G32">
        <v>0</v>
      </c>
      <c r="H32">
        <v>0</v>
      </c>
      <c r="I32" s="21">
        <v>0</v>
      </c>
    </row>
    <row r="33" spans="1:9" x14ac:dyDescent="0.25">
      <c r="A33" s="6">
        <v>40389</v>
      </c>
      <c r="B33" s="21">
        <v>16.033999999999999</v>
      </c>
      <c r="C33" s="21">
        <v>19.413</v>
      </c>
      <c r="D33" s="21">
        <v>17.100000000000001</v>
      </c>
      <c r="E33" s="21">
        <v>3.379</v>
      </c>
      <c r="F33">
        <v>0</v>
      </c>
      <c r="G33">
        <v>0</v>
      </c>
      <c r="H33">
        <v>0</v>
      </c>
      <c r="I33" s="21">
        <v>0</v>
      </c>
    </row>
    <row r="34" spans="1:9" x14ac:dyDescent="0.25">
      <c r="A34" s="6">
        <v>40390</v>
      </c>
      <c r="B34" s="21">
        <v>16.152999999999999</v>
      </c>
      <c r="C34" s="21">
        <v>20.245999999999999</v>
      </c>
      <c r="D34" s="21">
        <v>17.533999999999999</v>
      </c>
      <c r="E34" s="21">
        <v>4.093</v>
      </c>
      <c r="F34">
        <v>0</v>
      </c>
      <c r="G34">
        <v>0</v>
      </c>
      <c r="H34">
        <v>0</v>
      </c>
      <c r="I34" s="21">
        <v>0</v>
      </c>
    </row>
    <row r="35" spans="1:9" x14ac:dyDescent="0.25">
      <c r="A35" s="6">
        <v>40391</v>
      </c>
      <c r="B35" s="21">
        <v>16.082000000000001</v>
      </c>
      <c r="C35" s="21">
        <v>21.032</v>
      </c>
      <c r="D35" s="21">
        <v>17.832999999999998</v>
      </c>
      <c r="E35" s="21">
        <v>4.95</v>
      </c>
      <c r="F35">
        <v>0</v>
      </c>
      <c r="G35">
        <v>0</v>
      </c>
      <c r="H35">
        <v>0</v>
      </c>
      <c r="I35" s="21">
        <v>0</v>
      </c>
    </row>
    <row r="36" spans="1:9" x14ac:dyDescent="0.25">
      <c r="A36" s="6">
        <v>40392</v>
      </c>
      <c r="B36" s="21">
        <v>16.32</v>
      </c>
      <c r="C36" s="21">
        <v>20.364999999999998</v>
      </c>
      <c r="D36" s="21">
        <v>17.524000000000001</v>
      </c>
      <c r="E36" s="21">
        <v>4.0449999999999999</v>
      </c>
      <c r="F36">
        <v>0</v>
      </c>
      <c r="G36">
        <v>0</v>
      </c>
      <c r="H36">
        <v>0</v>
      </c>
      <c r="I36" s="21">
        <v>0</v>
      </c>
    </row>
    <row r="37" spans="1:9" x14ac:dyDescent="0.25">
      <c r="A37" s="6">
        <v>40393</v>
      </c>
      <c r="B37" s="21">
        <v>16.177</v>
      </c>
      <c r="C37" s="21">
        <v>20.388000000000002</v>
      </c>
      <c r="D37" s="21">
        <v>17.518999999999998</v>
      </c>
      <c r="E37" s="21">
        <v>4.2110000000000003</v>
      </c>
      <c r="F37">
        <v>0</v>
      </c>
      <c r="G37">
        <v>0</v>
      </c>
      <c r="H37">
        <v>0</v>
      </c>
      <c r="I37" s="21">
        <v>0</v>
      </c>
    </row>
    <row r="38" spans="1:9" x14ac:dyDescent="0.25">
      <c r="A38" s="6">
        <v>40394</v>
      </c>
      <c r="B38" s="21">
        <v>16.082000000000001</v>
      </c>
      <c r="C38" s="21">
        <v>18.747</v>
      </c>
      <c r="D38" s="21">
        <v>17.016999999999999</v>
      </c>
      <c r="E38" s="21">
        <v>2.665</v>
      </c>
      <c r="F38">
        <v>0</v>
      </c>
      <c r="G38">
        <v>0</v>
      </c>
      <c r="H38">
        <v>0</v>
      </c>
      <c r="I38" s="21">
        <v>0</v>
      </c>
    </row>
    <row r="39" spans="1:9" x14ac:dyDescent="0.25">
      <c r="A39" s="6">
        <v>40395</v>
      </c>
      <c r="B39" s="21">
        <v>15.772</v>
      </c>
      <c r="C39" s="21">
        <v>20.579000000000001</v>
      </c>
      <c r="D39" s="21">
        <v>17.38</v>
      </c>
      <c r="E39" s="21">
        <v>4.8070000000000004</v>
      </c>
      <c r="F39">
        <v>0</v>
      </c>
      <c r="G39">
        <v>0</v>
      </c>
      <c r="H39">
        <v>0</v>
      </c>
      <c r="I39" s="21">
        <v>0</v>
      </c>
    </row>
    <row r="40" spans="1:9" x14ac:dyDescent="0.25">
      <c r="A40" s="6">
        <v>40396</v>
      </c>
      <c r="B40" s="21">
        <v>15.939</v>
      </c>
      <c r="C40" s="21">
        <v>20.698</v>
      </c>
      <c r="D40" s="21">
        <v>17.62</v>
      </c>
      <c r="E40" s="21">
        <v>4.7590000000000003</v>
      </c>
      <c r="F40">
        <v>0</v>
      </c>
      <c r="G40">
        <v>0</v>
      </c>
      <c r="H40">
        <v>0</v>
      </c>
      <c r="I40" s="21">
        <v>0</v>
      </c>
    </row>
    <row r="41" spans="1:9" x14ac:dyDescent="0.25">
      <c r="A41" s="6">
        <v>40397</v>
      </c>
      <c r="B41" s="21">
        <v>16.106000000000002</v>
      </c>
      <c r="C41" s="21">
        <v>21.126999999999999</v>
      </c>
      <c r="D41" s="21">
        <v>17.817</v>
      </c>
      <c r="E41" s="21">
        <v>5.0209999999999999</v>
      </c>
      <c r="F41">
        <v>0</v>
      </c>
      <c r="G41">
        <v>0</v>
      </c>
      <c r="H41">
        <v>0</v>
      </c>
      <c r="I41" s="21">
        <v>0</v>
      </c>
    </row>
    <row r="42" spans="1:9" x14ac:dyDescent="0.25">
      <c r="A42" s="6">
        <v>40398</v>
      </c>
      <c r="B42" s="21">
        <v>16.439</v>
      </c>
      <c r="C42" s="21">
        <v>21.151</v>
      </c>
      <c r="D42" s="21">
        <v>17.952999999999999</v>
      </c>
      <c r="E42" s="21">
        <v>4.7119999999999997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40399</v>
      </c>
      <c r="B43" s="21">
        <v>16.295999999999999</v>
      </c>
      <c r="C43" s="21">
        <v>19.318000000000001</v>
      </c>
      <c r="D43" s="21">
        <v>17.321000000000002</v>
      </c>
      <c r="E43" s="21">
        <v>3.0219999999999998</v>
      </c>
      <c r="F43">
        <v>0</v>
      </c>
      <c r="G43">
        <v>0</v>
      </c>
      <c r="H43">
        <v>0</v>
      </c>
      <c r="I43" s="21">
        <v>0</v>
      </c>
    </row>
    <row r="44" spans="1:9" x14ac:dyDescent="0.25">
      <c r="A44" s="6">
        <v>40400</v>
      </c>
      <c r="B44" s="21">
        <v>16.106000000000002</v>
      </c>
      <c r="C44" s="21">
        <v>19.579000000000001</v>
      </c>
      <c r="D44" s="21">
        <v>17.238</v>
      </c>
      <c r="E44" s="21">
        <v>3.4729999999999999</v>
      </c>
      <c r="F44">
        <v>0</v>
      </c>
      <c r="G44">
        <v>0</v>
      </c>
      <c r="H44">
        <v>0</v>
      </c>
      <c r="I44" s="21">
        <v>0</v>
      </c>
    </row>
    <row r="45" spans="1:9" x14ac:dyDescent="0.25">
      <c r="A45" s="6">
        <v>40401</v>
      </c>
      <c r="B45" s="21">
        <v>16.201000000000001</v>
      </c>
      <c r="C45" s="21">
        <v>18.603999999999999</v>
      </c>
      <c r="D45" s="21">
        <v>17.12</v>
      </c>
      <c r="E45" s="21">
        <v>2.403</v>
      </c>
      <c r="F45">
        <v>0</v>
      </c>
      <c r="G45">
        <v>0</v>
      </c>
      <c r="H45">
        <v>0</v>
      </c>
      <c r="I45" s="21">
        <v>0</v>
      </c>
    </row>
    <row r="46" spans="1:9" x14ac:dyDescent="0.25">
      <c r="A46" s="6">
        <v>40402</v>
      </c>
      <c r="B46" s="21">
        <v>15.939</v>
      </c>
      <c r="C46" s="21">
        <v>20.936</v>
      </c>
      <c r="D46" s="21">
        <v>17.603000000000002</v>
      </c>
      <c r="E46" s="21">
        <v>4.9969999999999999</v>
      </c>
      <c r="F46">
        <v>0</v>
      </c>
      <c r="G46">
        <v>0</v>
      </c>
      <c r="H46">
        <v>0</v>
      </c>
      <c r="I46" s="21">
        <v>0</v>
      </c>
    </row>
    <row r="47" spans="1:9" x14ac:dyDescent="0.25">
      <c r="A47" s="6">
        <v>40403</v>
      </c>
      <c r="B47" s="21">
        <v>15.795999999999999</v>
      </c>
      <c r="C47" s="21">
        <v>21.032</v>
      </c>
      <c r="D47" s="21">
        <v>17.599</v>
      </c>
      <c r="E47" s="21">
        <v>5.2359999999999998</v>
      </c>
      <c r="F47">
        <v>0</v>
      </c>
      <c r="G47">
        <v>0</v>
      </c>
      <c r="H47">
        <v>0</v>
      </c>
      <c r="I47" s="21">
        <v>0</v>
      </c>
    </row>
    <row r="48" spans="1:9" x14ac:dyDescent="0.25">
      <c r="A48" s="6">
        <v>40404</v>
      </c>
      <c r="B48" s="21">
        <v>15.939</v>
      </c>
      <c r="C48" s="21">
        <v>20.936</v>
      </c>
      <c r="D48" s="21">
        <v>17.588999999999999</v>
      </c>
      <c r="E48" s="21">
        <v>4.9969999999999999</v>
      </c>
      <c r="F48">
        <v>0</v>
      </c>
      <c r="G48">
        <v>0</v>
      </c>
      <c r="H48">
        <v>0</v>
      </c>
      <c r="I48" s="21">
        <v>0</v>
      </c>
    </row>
    <row r="49" spans="1:9" x14ac:dyDescent="0.25">
      <c r="A49" s="6">
        <v>40405</v>
      </c>
      <c r="B49" s="21">
        <v>15.581</v>
      </c>
      <c r="C49" s="21">
        <v>21.079000000000001</v>
      </c>
      <c r="D49" s="21">
        <v>17.54</v>
      </c>
      <c r="E49" s="21">
        <v>5.4980000000000002</v>
      </c>
      <c r="F49">
        <v>0</v>
      </c>
      <c r="G49">
        <v>0</v>
      </c>
      <c r="H49">
        <v>0</v>
      </c>
      <c r="I49" s="21">
        <v>0</v>
      </c>
    </row>
    <row r="50" spans="1:9" x14ac:dyDescent="0.25">
      <c r="A50" s="6">
        <v>40406</v>
      </c>
      <c r="B50" s="21">
        <v>16.129000000000001</v>
      </c>
      <c r="C50" s="21">
        <v>21.056000000000001</v>
      </c>
      <c r="D50" s="21">
        <v>17.628</v>
      </c>
      <c r="E50" s="21">
        <v>4.9269999999999996</v>
      </c>
      <c r="F50">
        <v>0</v>
      </c>
      <c r="G50">
        <v>0</v>
      </c>
      <c r="H50">
        <v>0</v>
      </c>
      <c r="I50" s="21">
        <v>0</v>
      </c>
    </row>
    <row r="51" spans="1:9" x14ac:dyDescent="0.25">
      <c r="A51" s="6">
        <v>40407</v>
      </c>
      <c r="B51" s="21">
        <v>15.986000000000001</v>
      </c>
      <c r="C51" s="21">
        <v>18.343</v>
      </c>
      <c r="D51" s="21">
        <v>16.959</v>
      </c>
      <c r="E51" s="21">
        <v>2.3570000000000002</v>
      </c>
      <c r="F51">
        <v>0</v>
      </c>
      <c r="G51">
        <v>0</v>
      </c>
      <c r="H51">
        <v>0</v>
      </c>
      <c r="I51" s="21">
        <v>0</v>
      </c>
    </row>
    <row r="52" spans="1:9" x14ac:dyDescent="0.25">
      <c r="A52" s="6">
        <v>40408</v>
      </c>
      <c r="B52" s="21">
        <v>16.177</v>
      </c>
      <c r="C52" s="21">
        <v>17.914999999999999</v>
      </c>
      <c r="D52" s="21">
        <v>16.803000000000001</v>
      </c>
      <c r="E52" s="21">
        <v>1.738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40409</v>
      </c>
      <c r="B53" s="21">
        <v>15.962999999999999</v>
      </c>
      <c r="C53" s="21">
        <v>21.032</v>
      </c>
      <c r="D53" s="21">
        <v>17.555</v>
      </c>
      <c r="E53" s="21">
        <v>5.069</v>
      </c>
      <c r="F53">
        <v>0</v>
      </c>
      <c r="G53">
        <v>0</v>
      </c>
      <c r="H53">
        <v>0</v>
      </c>
      <c r="I53" s="21">
        <v>0</v>
      </c>
    </row>
    <row r="54" spans="1:9" x14ac:dyDescent="0.25">
      <c r="A54" s="6">
        <v>40410</v>
      </c>
      <c r="B54" s="21">
        <v>15.843</v>
      </c>
      <c r="C54" s="21">
        <v>21.032</v>
      </c>
      <c r="D54" s="21">
        <v>17.567</v>
      </c>
      <c r="E54" s="21">
        <v>5.1890000000000001</v>
      </c>
      <c r="F54">
        <v>0</v>
      </c>
      <c r="G54">
        <v>0</v>
      </c>
      <c r="H54">
        <v>0</v>
      </c>
      <c r="I54" s="21">
        <v>0</v>
      </c>
    </row>
    <row r="55" spans="1:9" x14ac:dyDescent="0.25">
      <c r="A55" s="6">
        <v>40411</v>
      </c>
      <c r="B55" s="21">
        <v>15.962999999999999</v>
      </c>
      <c r="C55" s="21">
        <v>17.582000000000001</v>
      </c>
      <c r="D55" s="21">
        <v>16.556000000000001</v>
      </c>
      <c r="E55" s="21">
        <v>1.619</v>
      </c>
      <c r="F55">
        <v>0</v>
      </c>
      <c r="G55">
        <v>0</v>
      </c>
      <c r="H55">
        <v>0</v>
      </c>
      <c r="I55" s="21">
        <v>0</v>
      </c>
    </row>
    <row r="56" spans="1:9" x14ac:dyDescent="0.25">
      <c r="A56" s="6">
        <v>40412</v>
      </c>
      <c r="B56" s="21">
        <v>15.772</v>
      </c>
      <c r="C56" s="21">
        <v>20.984000000000002</v>
      </c>
      <c r="D56" s="21">
        <v>17.474</v>
      </c>
      <c r="E56" s="21">
        <v>5.2119999999999997</v>
      </c>
      <c r="F56">
        <v>0</v>
      </c>
      <c r="G56">
        <v>0</v>
      </c>
      <c r="H56">
        <v>0</v>
      </c>
      <c r="I56" s="21">
        <v>0</v>
      </c>
    </row>
    <row r="57" spans="1:9" x14ac:dyDescent="0.25">
      <c r="A57" s="6">
        <v>40413</v>
      </c>
      <c r="B57" s="21">
        <v>15.007999999999999</v>
      </c>
      <c r="C57" s="21">
        <v>21.556999999999999</v>
      </c>
      <c r="D57" s="21">
        <v>17.53</v>
      </c>
      <c r="E57" s="21">
        <v>6.5490000000000004</v>
      </c>
      <c r="F57">
        <v>0</v>
      </c>
      <c r="G57">
        <v>0</v>
      </c>
      <c r="H57">
        <v>0</v>
      </c>
      <c r="I57" s="21">
        <v>0</v>
      </c>
    </row>
    <row r="58" spans="1:9" x14ac:dyDescent="0.25">
      <c r="A58" s="6">
        <v>40414</v>
      </c>
      <c r="B58" s="21">
        <v>15.676</v>
      </c>
      <c r="C58" s="21">
        <v>21.890999999999998</v>
      </c>
      <c r="D58" s="21">
        <v>17.986999999999998</v>
      </c>
      <c r="E58" s="21">
        <v>6.2149999999999999</v>
      </c>
      <c r="F58">
        <v>0</v>
      </c>
      <c r="G58">
        <v>0</v>
      </c>
      <c r="H58">
        <v>0</v>
      </c>
      <c r="I58" s="21">
        <v>0</v>
      </c>
    </row>
    <row r="59" spans="1:9" x14ac:dyDescent="0.25">
      <c r="A59" s="6">
        <v>40415</v>
      </c>
      <c r="B59" s="21">
        <v>15.962999999999999</v>
      </c>
      <c r="C59" s="21">
        <v>21.7</v>
      </c>
      <c r="D59" s="21">
        <v>17.978000000000002</v>
      </c>
      <c r="E59" s="21">
        <v>5.7370000000000001</v>
      </c>
      <c r="F59">
        <v>0</v>
      </c>
      <c r="G59">
        <v>0</v>
      </c>
      <c r="H59">
        <v>0</v>
      </c>
      <c r="I59" s="21">
        <v>0</v>
      </c>
    </row>
    <row r="60" spans="1:9" x14ac:dyDescent="0.25">
      <c r="A60" s="6">
        <v>40416</v>
      </c>
      <c r="B60" s="21">
        <v>16.106000000000002</v>
      </c>
      <c r="C60" s="21">
        <v>20.388000000000002</v>
      </c>
      <c r="D60" s="21">
        <v>17.416</v>
      </c>
      <c r="E60" s="21">
        <v>4.282</v>
      </c>
      <c r="F60">
        <v>0</v>
      </c>
      <c r="G60">
        <v>0</v>
      </c>
      <c r="H60">
        <v>0</v>
      </c>
      <c r="I60" s="21">
        <v>0</v>
      </c>
    </row>
    <row r="61" spans="1:9" x14ac:dyDescent="0.25">
      <c r="A61" s="6">
        <v>40417</v>
      </c>
      <c r="B61" s="21">
        <v>15.366</v>
      </c>
      <c r="C61" s="21">
        <v>20.864999999999998</v>
      </c>
      <c r="D61" s="21">
        <v>17.329000000000001</v>
      </c>
      <c r="E61" s="21">
        <v>5.4989999999999997</v>
      </c>
      <c r="F61">
        <v>0</v>
      </c>
      <c r="G61">
        <v>0</v>
      </c>
      <c r="H61">
        <v>0</v>
      </c>
      <c r="I61" s="21">
        <v>0</v>
      </c>
    </row>
    <row r="62" spans="1:9" x14ac:dyDescent="0.25">
      <c r="A62" s="6">
        <v>40418</v>
      </c>
      <c r="B62" s="21">
        <v>15.914999999999999</v>
      </c>
      <c r="C62" s="21">
        <v>19.245999999999999</v>
      </c>
      <c r="D62" s="21">
        <v>16.890999999999998</v>
      </c>
      <c r="E62" s="21">
        <v>3.331</v>
      </c>
      <c r="F62">
        <v>0</v>
      </c>
      <c r="G62">
        <v>0</v>
      </c>
      <c r="H62">
        <v>0</v>
      </c>
      <c r="I62" s="21">
        <v>0</v>
      </c>
    </row>
    <row r="63" spans="1:9" x14ac:dyDescent="0.25">
      <c r="A63" s="6">
        <v>40419</v>
      </c>
      <c r="B63" s="21">
        <v>15.127000000000001</v>
      </c>
      <c r="C63" s="21">
        <v>19.673999999999999</v>
      </c>
      <c r="D63" s="21">
        <v>16.795999999999999</v>
      </c>
      <c r="E63" s="21">
        <v>4.5469999999999997</v>
      </c>
      <c r="F63">
        <v>0</v>
      </c>
      <c r="G63">
        <v>0</v>
      </c>
      <c r="H63">
        <v>0</v>
      </c>
      <c r="I63" s="21">
        <v>0</v>
      </c>
    </row>
    <row r="64" spans="1:9" x14ac:dyDescent="0.25">
      <c r="A64" s="6">
        <v>40420</v>
      </c>
      <c r="B64" s="21">
        <v>15.103</v>
      </c>
      <c r="C64" s="21">
        <v>17.201000000000001</v>
      </c>
      <c r="D64" s="21">
        <v>16.117000000000001</v>
      </c>
      <c r="E64" s="21">
        <v>2.0979999999999999</v>
      </c>
      <c r="F64">
        <v>0</v>
      </c>
      <c r="G64">
        <v>0</v>
      </c>
      <c r="H64">
        <v>0</v>
      </c>
      <c r="I64" s="21">
        <v>0</v>
      </c>
    </row>
    <row r="65" spans="1:18" x14ac:dyDescent="0.25">
      <c r="A65" s="6">
        <v>40421</v>
      </c>
      <c r="B65" s="21">
        <v>15.581</v>
      </c>
      <c r="C65" s="21">
        <v>20.65</v>
      </c>
      <c r="D65" s="21">
        <v>17.329999999999998</v>
      </c>
      <c r="E65" s="21">
        <v>5.069</v>
      </c>
      <c r="F65">
        <v>0</v>
      </c>
      <c r="G65">
        <v>0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2.4380000000000002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13.305</v>
      </c>
      <c r="C69" s="11" t="s">
        <v>18</v>
      </c>
      <c r="D69" s="65">
        <v>40360.333333333336</v>
      </c>
      <c r="E69" s="59"/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21.890999999999998</v>
      </c>
      <c r="C70" s="11" t="s">
        <v>18</v>
      </c>
      <c r="D70" s="65">
        <v>40414.666666666664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17.293258064516127</v>
      </c>
      <c r="C71" s="11" t="s">
        <v>18</v>
      </c>
      <c r="D71" s="65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6.5490000000000004</v>
      </c>
      <c r="C72" s="11" t="s">
        <v>18</v>
      </c>
      <c r="D72" s="66">
        <v>40413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1.619</v>
      </c>
      <c r="C73" s="11" t="s">
        <v>18</v>
      </c>
      <c r="D73" s="66">
        <v>40411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2.4380000000000002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rlow10w1</v>
      </c>
      <c r="G1" t="str">
        <f>$F$1&amp;" - Daily Stream Temperature"</f>
        <v>rlow10w1 - Daily Stream Temperature</v>
      </c>
      <c r="L1" t="str">
        <f>StatSummary!$B$4</f>
        <v>Water</v>
      </c>
    </row>
    <row r="2" spans="6:17" x14ac:dyDescent="0.25">
      <c r="G2" t="str">
        <f>$F$1&amp;" - Diurnal Range"</f>
        <v>rlow10w1 -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rlow10w1 -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20.947285714285702</v>
      </c>
      <c r="F4" s="6">
        <v>40418</v>
      </c>
      <c r="G4" s="38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18.5734285714286</v>
      </c>
      <c r="F10" s="2"/>
    </row>
    <row r="11" spans="1:8" x14ac:dyDescent="0.25">
      <c r="A11" s="6">
        <v>40367</v>
      </c>
      <c r="B11" s="21">
        <v>18.814714285714299</v>
      </c>
    </row>
    <row r="12" spans="1:8" x14ac:dyDescent="0.25">
      <c r="A12" s="6">
        <v>40368</v>
      </c>
      <c r="B12" s="21">
        <v>19.076285714285699</v>
      </c>
    </row>
    <row r="13" spans="1:8" x14ac:dyDescent="0.25">
      <c r="A13" s="6">
        <v>40369</v>
      </c>
      <c r="B13" s="21">
        <v>19.3447142857143</v>
      </c>
    </row>
    <row r="14" spans="1:8" x14ac:dyDescent="0.25">
      <c r="A14" s="6">
        <v>40370</v>
      </c>
      <c r="B14" s="21">
        <v>19.585999999999999</v>
      </c>
    </row>
    <row r="15" spans="1:8" x14ac:dyDescent="0.25">
      <c r="A15" s="6">
        <v>40371</v>
      </c>
      <c r="B15" s="21">
        <v>19.773</v>
      </c>
    </row>
    <row r="16" spans="1:8" x14ac:dyDescent="0.25">
      <c r="A16" s="6">
        <v>40372</v>
      </c>
      <c r="B16" s="21">
        <v>19.939571428571401</v>
      </c>
    </row>
    <row r="17" spans="1:2" x14ac:dyDescent="0.25">
      <c r="A17" s="6">
        <v>40373</v>
      </c>
      <c r="B17" s="21">
        <v>20.181000000000001</v>
      </c>
    </row>
    <row r="18" spans="1:2" x14ac:dyDescent="0.25">
      <c r="A18" s="6">
        <v>40374</v>
      </c>
      <c r="B18" s="21">
        <v>20.412285714285701</v>
      </c>
    </row>
    <row r="19" spans="1:2" x14ac:dyDescent="0.25">
      <c r="A19" s="6">
        <v>40375</v>
      </c>
      <c r="B19" s="21">
        <v>20.5925714285714</v>
      </c>
    </row>
    <row r="20" spans="1:2" x14ac:dyDescent="0.25">
      <c r="A20" s="6">
        <v>40376</v>
      </c>
      <c r="B20" s="21">
        <v>20.7184285714286</v>
      </c>
    </row>
    <row r="21" spans="1:2" x14ac:dyDescent="0.25">
      <c r="A21" s="6">
        <v>40377</v>
      </c>
      <c r="B21" s="21">
        <v>20.7388571428571</v>
      </c>
    </row>
    <row r="22" spans="1:2" x14ac:dyDescent="0.25">
      <c r="A22" s="6">
        <v>40378</v>
      </c>
      <c r="B22" s="21">
        <v>20.779714285714299</v>
      </c>
    </row>
    <row r="23" spans="1:2" x14ac:dyDescent="0.25">
      <c r="A23" s="6">
        <v>40379</v>
      </c>
      <c r="B23" s="21">
        <v>20.806857142857101</v>
      </c>
    </row>
    <row r="24" spans="1:2" x14ac:dyDescent="0.25">
      <c r="A24" s="6">
        <v>40380</v>
      </c>
      <c r="B24" s="21">
        <v>20.7184285714286</v>
      </c>
    </row>
    <row r="25" spans="1:2" x14ac:dyDescent="0.25">
      <c r="A25" s="6">
        <v>40381</v>
      </c>
      <c r="B25" s="21">
        <v>20.643571428571398</v>
      </c>
    </row>
    <row r="26" spans="1:2" x14ac:dyDescent="0.25">
      <c r="A26" s="6">
        <v>40382</v>
      </c>
      <c r="B26" s="21">
        <v>20.599285714285699</v>
      </c>
    </row>
    <row r="27" spans="1:2" x14ac:dyDescent="0.25">
      <c r="A27" s="6">
        <v>40383</v>
      </c>
      <c r="B27" s="21">
        <v>20.5652857142857</v>
      </c>
    </row>
    <row r="28" spans="1:2" x14ac:dyDescent="0.25">
      <c r="A28" s="6">
        <v>40384</v>
      </c>
      <c r="B28" s="21">
        <v>20.606142857142899</v>
      </c>
    </row>
    <row r="29" spans="1:2" x14ac:dyDescent="0.25">
      <c r="A29" s="6">
        <v>40385</v>
      </c>
      <c r="B29" s="21">
        <v>20.613</v>
      </c>
    </row>
    <row r="30" spans="1:2" x14ac:dyDescent="0.25">
      <c r="A30" s="6">
        <v>40386</v>
      </c>
      <c r="B30" s="21">
        <v>20.324142857142899</v>
      </c>
    </row>
    <row r="31" spans="1:2" x14ac:dyDescent="0.25">
      <c r="A31" s="6">
        <v>40387</v>
      </c>
      <c r="B31" s="21">
        <v>20.395571428571401</v>
      </c>
    </row>
    <row r="32" spans="1:2" x14ac:dyDescent="0.25">
      <c r="A32" s="6">
        <v>40388</v>
      </c>
      <c r="B32" s="21">
        <v>20.4125714285714</v>
      </c>
    </row>
    <row r="33" spans="1:2" x14ac:dyDescent="0.25">
      <c r="A33" s="6">
        <v>40389</v>
      </c>
      <c r="B33" s="21">
        <v>20.228999999999999</v>
      </c>
    </row>
    <row r="34" spans="1:2" x14ac:dyDescent="0.25">
      <c r="A34" s="6">
        <v>40390</v>
      </c>
      <c r="B34" s="21">
        <v>20.161000000000001</v>
      </c>
    </row>
    <row r="35" spans="1:2" x14ac:dyDescent="0.25">
      <c r="A35" s="6">
        <v>40391</v>
      </c>
      <c r="B35" s="21">
        <v>20.191714285714301</v>
      </c>
    </row>
    <row r="36" spans="1:2" x14ac:dyDescent="0.25">
      <c r="A36" s="6">
        <v>40392</v>
      </c>
      <c r="B36" s="21">
        <v>20.133857142857099</v>
      </c>
    </row>
    <row r="37" spans="1:2" x14ac:dyDescent="0.25">
      <c r="A37" s="6">
        <v>40393</v>
      </c>
      <c r="B37" s="21">
        <v>20.4057142857143</v>
      </c>
    </row>
    <row r="38" spans="1:2" x14ac:dyDescent="0.25">
      <c r="A38" s="6">
        <v>40394</v>
      </c>
      <c r="B38" s="21">
        <v>20.130428571428599</v>
      </c>
    </row>
    <row r="39" spans="1:2" x14ac:dyDescent="0.25">
      <c r="A39" s="6">
        <v>40395</v>
      </c>
      <c r="B39" s="21">
        <v>20.11</v>
      </c>
    </row>
    <row r="40" spans="1:2" x14ac:dyDescent="0.25">
      <c r="A40" s="6">
        <v>40396</v>
      </c>
      <c r="B40" s="21">
        <v>20.293571428571401</v>
      </c>
    </row>
    <row r="41" spans="1:2" x14ac:dyDescent="0.25">
      <c r="A41" s="6">
        <v>40397</v>
      </c>
      <c r="B41" s="21">
        <v>20.4194285714286</v>
      </c>
    </row>
    <row r="42" spans="1:2" x14ac:dyDescent="0.25">
      <c r="A42" s="6">
        <v>40398</v>
      </c>
      <c r="B42" s="21">
        <v>20.4364285714286</v>
      </c>
    </row>
    <row r="43" spans="1:2" x14ac:dyDescent="0.25">
      <c r="A43" s="6">
        <v>40399</v>
      </c>
      <c r="B43" s="21">
        <v>20.286857142857102</v>
      </c>
    </row>
    <row r="44" spans="1:2" x14ac:dyDescent="0.25">
      <c r="A44" s="6">
        <v>40400</v>
      </c>
      <c r="B44" s="21">
        <v>20.171285714285698</v>
      </c>
    </row>
    <row r="45" spans="1:2" x14ac:dyDescent="0.25">
      <c r="A45" s="6">
        <v>40401</v>
      </c>
      <c r="B45" s="21">
        <v>20.150857142857099</v>
      </c>
    </row>
    <row r="46" spans="1:2" x14ac:dyDescent="0.25">
      <c r="A46" s="6">
        <v>40402</v>
      </c>
      <c r="B46" s="21">
        <v>20.201857142857101</v>
      </c>
    </row>
    <row r="47" spans="1:2" x14ac:dyDescent="0.25">
      <c r="A47" s="6">
        <v>40403</v>
      </c>
      <c r="B47" s="21">
        <v>20.2495714285714</v>
      </c>
    </row>
    <row r="48" spans="1:2" x14ac:dyDescent="0.25">
      <c r="A48" s="6">
        <v>40404</v>
      </c>
      <c r="B48" s="21">
        <v>20.2222857142857</v>
      </c>
    </row>
    <row r="49" spans="1:2" x14ac:dyDescent="0.25">
      <c r="A49" s="6">
        <v>40405</v>
      </c>
      <c r="B49" s="21">
        <v>20.212</v>
      </c>
    </row>
    <row r="50" spans="1:2" x14ac:dyDescent="0.25">
      <c r="A50" s="6">
        <v>40406</v>
      </c>
      <c r="B50" s="21">
        <v>20.4602857142857</v>
      </c>
    </row>
    <row r="51" spans="1:2" x14ac:dyDescent="0.25">
      <c r="A51" s="6">
        <v>40407</v>
      </c>
      <c r="B51" s="21">
        <v>20.2837142857143</v>
      </c>
    </row>
    <row r="52" spans="1:2" x14ac:dyDescent="0.25">
      <c r="A52" s="6">
        <v>40408</v>
      </c>
      <c r="B52" s="21">
        <v>20.185285714285701</v>
      </c>
    </row>
    <row r="53" spans="1:2" x14ac:dyDescent="0.25">
      <c r="A53" s="6">
        <v>40409</v>
      </c>
      <c r="B53" s="21">
        <v>20.199000000000002</v>
      </c>
    </row>
    <row r="54" spans="1:2" x14ac:dyDescent="0.25">
      <c r="A54" s="6">
        <v>40410</v>
      </c>
      <c r="B54" s="21">
        <v>20.199000000000002</v>
      </c>
    </row>
    <row r="55" spans="1:2" x14ac:dyDescent="0.25">
      <c r="A55" s="6">
        <v>40411</v>
      </c>
      <c r="B55" s="21">
        <v>19.719857142857101</v>
      </c>
    </row>
    <row r="56" spans="1:2" x14ac:dyDescent="0.25">
      <c r="A56" s="6">
        <v>40412</v>
      </c>
      <c r="B56" s="21">
        <v>19.706285714285698</v>
      </c>
    </row>
    <row r="57" spans="1:2" x14ac:dyDescent="0.25">
      <c r="A57" s="6">
        <v>40413</v>
      </c>
      <c r="B57" s="21">
        <v>19.777857142857101</v>
      </c>
    </row>
    <row r="58" spans="1:2" x14ac:dyDescent="0.25">
      <c r="A58" s="6">
        <v>40414</v>
      </c>
      <c r="B58" s="21">
        <v>20.284714285714301</v>
      </c>
    </row>
    <row r="59" spans="1:2" x14ac:dyDescent="0.25">
      <c r="A59" s="6">
        <v>40415</v>
      </c>
      <c r="B59" s="21">
        <v>20.825428571428599</v>
      </c>
    </row>
    <row r="60" spans="1:2" x14ac:dyDescent="0.25">
      <c r="A60" s="6">
        <v>40416</v>
      </c>
      <c r="B60" s="21">
        <v>20.7334285714286</v>
      </c>
    </row>
    <row r="61" spans="1:2" x14ac:dyDescent="0.25">
      <c r="A61" s="6">
        <v>40417</v>
      </c>
      <c r="B61" s="21">
        <v>20.709571428571401</v>
      </c>
    </row>
    <row r="62" spans="1:2" x14ac:dyDescent="0.25">
      <c r="A62" s="6">
        <v>40418</v>
      </c>
      <c r="B62" s="21">
        <v>20.947285714285702</v>
      </c>
    </row>
    <row r="63" spans="1:2" x14ac:dyDescent="0.25">
      <c r="A63" s="6">
        <v>40419</v>
      </c>
      <c r="B63" s="21">
        <v>20.760142857142899</v>
      </c>
    </row>
    <row r="64" spans="1:2" x14ac:dyDescent="0.25">
      <c r="A64" s="6">
        <v>40420</v>
      </c>
      <c r="B64" s="21">
        <v>20.137857142857101</v>
      </c>
    </row>
    <row r="65" spans="1:2" x14ac:dyDescent="0.25">
      <c r="A65" s="6">
        <v>40421</v>
      </c>
      <c r="B65" s="21">
        <v>19.960571428571399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17.888404761904599</v>
      </c>
      <c r="F4" s="6">
        <v>40376</v>
      </c>
      <c r="G4" s="38"/>
    </row>
    <row r="5" spans="1:7" x14ac:dyDescent="0.25">
      <c r="A5" s="6">
        <v>40361</v>
      </c>
      <c r="F5" s="6">
        <v>40377</v>
      </c>
    </row>
    <row r="6" spans="1:7" x14ac:dyDescent="0.25">
      <c r="A6" s="6">
        <v>40362</v>
      </c>
      <c r="F6" s="6">
        <v>40378</v>
      </c>
    </row>
    <row r="7" spans="1:7" x14ac:dyDescent="0.25">
      <c r="A7" s="6">
        <v>40363</v>
      </c>
      <c r="F7" s="6">
        <v>40379</v>
      </c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15.966261904761501</v>
      </c>
      <c r="F10" s="2"/>
    </row>
    <row r="11" spans="1:7" x14ac:dyDescent="0.25">
      <c r="A11" s="6">
        <v>40367</v>
      </c>
      <c r="B11" s="21">
        <v>16.177122023809201</v>
      </c>
    </row>
    <row r="12" spans="1:7" x14ac:dyDescent="0.25">
      <c r="A12" s="6">
        <v>40368</v>
      </c>
      <c r="B12" s="21">
        <v>16.405738095237702</v>
      </c>
    </row>
    <row r="13" spans="1:7" x14ac:dyDescent="0.25">
      <c r="A13" s="6">
        <v>40369</v>
      </c>
      <c r="B13" s="21">
        <v>16.654205357142501</v>
      </c>
    </row>
    <row r="14" spans="1:7" x14ac:dyDescent="0.25">
      <c r="A14" s="6">
        <v>40370</v>
      </c>
      <c r="B14" s="21">
        <v>16.917145833333102</v>
      </c>
    </row>
    <row r="15" spans="1:7" x14ac:dyDescent="0.25">
      <c r="A15" s="6">
        <v>40371</v>
      </c>
      <c r="B15" s="21">
        <v>17.115678571428202</v>
      </c>
    </row>
    <row r="16" spans="1:7" x14ac:dyDescent="0.25">
      <c r="A16" s="6">
        <v>40372</v>
      </c>
      <c r="B16" s="21">
        <v>17.271309523809201</v>
      </c>
    </row>
    <row r="17" spans="1:2" x14ac:dyDescent="0.25">
      <c r="A17" s="6">
        <v>40373</v>
      </c>
      <c r="B17" s="21">
        <v>17.4387172619046</v>
      </c>
    </row>
    <row r="18" spans="1:2" x14ac:dyDescent="0.25">
      <c r="A18" s="6">
        <v>40374</v>
      </c>
      <c r="B18" s="21">
        <v>17.629642857142699</v>
      </c>
    </row>
    <row r="19" spans="1:2" x14ac:dyDescent="0.25">
      <c r="A19" s="6">
        <v>40375</v>
      </c>
      <c r="B19" s="21">
        <v>17.776127976190299</v>
      </c>
    </row>
    <row r="20" spans="1:2" x14ac:dyDescent="0.25">
      <c r="A20" s="6">
        <v>40376</v>
      </c>
      <c r="B20" s="21">
        <v>17.877616071428498</v>
      </c>
    </row>
    <row r="21" spans="1:2" x14ac:dyDescent="0.25">
      <c r="A21" s="6">
        <v>40377</v>
      </c>
      <c r="B21" s="21">
        <v>17.8800416666665</v>
      </c>
    </row>
    <row r="22" spans="1:2" x14ac:dyDescent="0.25">
      <c r="A22" s="6">
        <v>40378</v>
      </c>
      <c r="B22" s="21">
        <v>17.888404761904599</v>
      </c>
    </row>
    <row r="23" spans="1:2" x14ac:dyDescent="0.25">
      <c r="A23" s="6">
        <v>40379</v>
      </c>
      <c r="B23" s="21">
        <v>17.885300595238</v>
      </c>
    </row>
    <row r="24" spans="1:2" x14ac:dyDescent="0.25">
      <c r="A24" s="6">
        <v>40380</v>
      </c>
      <c r="B24" s="21">
        <v>17.815193452380701</v>
      </c>
    </row>
    <row r="25" spans="1:2" x14ac:dyDescent="0.25">
      <c r="A25" s="6">
        <v>40381</v>
      </c>
      <c r="B25" s="21">
        <v>17.737613095237901</v>
      </c>
    </row>
    <row r="26" spans="1:2" x14ac:dyDescent="0.25">
      <c r="A26" s="6">
        <v>40382</v>
      </c>
      <c r="B26" s="21">
        <v>17.6667559523808</v>
      </c>
    </row>
    <row r="27" spans="1:2" x14ac:dyDescent="0.25">
      <c r="A27" s="6">
        <v>40383</v>
      </c>
      <c r="B27" s="21">
        <v>17.604678571428401</v>
      </c>
    </row>
    <row r="28" spans="1:2" x14ac:dyDescent="0.25">
      <c r="A28" s="6">
        <v>40384</v>
      </c>
      <c r="B28" s="21">
        <v>17.603229166666601</v>
      </c>
    </row>
    <row r="29" spans="1:2" x14ac:dyDescent="0.25">
      <c r="A29" s="6">
        <v>40385</v>
      </c>
      <c r="B29" s="21">
        <v>17.574145833332999</v>
      </c>
    </row>
    <row r="30" spans="1:2" x14ac:dyDescent="0.25">
      <c r="A30" s="6">
        <v>40386</v>
      </c>
      <c r="B30" s="21">
        <v>17.495071428571102</v>
      </c>
    </row>
    <row r="31" spans="1:2" x14ac:dyDescent="0.25">
      <c r="A31" s="6">
        <v>40387</v>
      </c>
      <c r="B31" s="21">
        <v>17.534630952380901</v>
      </c>
    </row>
    <row r="32" spans="1:2" x14ac:dyDescent="0.25">
      <c r="A32" s="6">
        <v>40388</v>
      </c>
      <c r="B32" s="21">
        <v>17.546773809523799</v>
      </c>
    </row>
    <row r="33" spans="1:2" x14ac:dyDescent="0.25">
      <c r="A33" s="6">
        <v>40389</v>
      </c>
      <c r="B33" s="21">
        <v>17.465214285714001</v>
      </c>
    </row>
    <row r="34" spans="1:2" x14ac:dyDescent="0.25">
      <c r="A34" s="6">
        <v>40390</v>
      </c>
      <c r="B34" s="21">
        <v>17.449383928570899</v>
      </c>
    </row>
    <row r="35" spans="1:2" x14ac:dyDescent="0.25">
      <c r="A35" s="6">
        <v>40391</v>
      </c>
      <c r="B35" s="21">
        <v>17.4654910714283</v>
      </c>
    </row>
    <row r="36" spans="1:2" x14ac:dyDescent="0.25">
      <c r="A36" s="6">
        <v>40392</v>
      </c>
      <c r="B36" s="21">
        <v>17.459428571428599</v>
      </c>
    </row>
    <row r="37" spans="1:2" x14ac:dyDescent="0.25">
      <c r="A37" s="6">
        <v>40393</v>
      </c>
      <c r="B37" s="21">
        <v>17.536413690476198</v>
      </c>
    </row>
    <row r="38" spans="1:2" x14ac:dyDescent="0.25">
      <c r="A38" s="6">
        <v>40394</v>
      </c>
      <c r="B38" s="21">
        <v>17.457735119047499</v>
      </c>
    </row>
    <row r="39" spans="1:2" x14ac:dyDescent="0.25">
      <c r="A39" s="6">
        <v>40395</v>
      </c>
      <c r="B39" s="21">
        <v>17.415145833333199</v>
      </c>
    </row>
    <row r="40" spans="1:2" x14ac:dyDescent="0.25">
      <c r="A40" s="6">
        <v>40396</v>
      </c>
      <c r="B40" s="21">
        <v>17.4894047619049</v>
      </c>
    </row>
    <row r="41" spans="1:2" x14ac:dyDescent="0.25">
      <c r="A41" s="6">
        <v>40397</v>
      </c>
      <c r="B41" s="21">
        <v>17.529916666667098</v>
      </c>
    </row>
    <row r="42" spans="1:2" x14ac:dyDescent="0.25">
      <c r="A42" s="6">
        <v>40398</v>
      </c>
      <c r="B42" s="21">
        <v>17.547136904762102</v>
      </c>
    </row>
    <row r="43" spans="1:2" x14ac:dyDescent="0.25">
      <c r="A43" s="6">
        <v>40399</v>
      </c>
      <c r="B43" s="21">
        <v>17.518104166666699</v>
      </c>
    </row>
    <row r="44" spans="1:2" x14ac:dyDescent="0.25">
      <c r="A44" s="6">
        <v>40400</v>
      </c>
      <c r="B44" s="21">
        <v>17.4778660714287</v>
      </c>
    </row>
    <row r="45" spans="1:2" x14ac:dyDescent="0.25">
      <c r="A45" s="6">
        <v>40401</v>
      </c>
      <c r="B45" s="21">
        <v>17.492693452381101</v>
      </c>
    </row>
    <row r="46" spans="1:2" x14ac:dyDescent="0.25">
      <c r="A46" s="6">
        <v>40402</v>
      </c>
      <c r="B46" s="21">
        <v>17.524651785714401</v>
      </c>
    </row>
    <row r="47" spans="1:2" x14ac:dyDescent="0.25">
      <c r="A47" s="6">
        <v>40403</v>
      </c>
      <c r="B47" s="21">
        <v>17.521598214285699</v>
      </c>
    </row>
    <row r="48" spans="1:2" x14ac:dyDescent="0.25">
      <c r="A48" s="6">
        <v>40404</v>
      </c>
      <c r="B48" s="21">
        <v>17.488991071428401</v>
      </c>
    </row>
    <row r="49" spans="1:2" x14ac:dyDescent="0.25">
      <c r="A49" s="6">
        <v>40405</v>
      </c>
      <c r="B49" s="21">
        <v>17.430017857142801</v>
      </c>
    </row>
    <row r="50" spans="1:2" x14ac:dyDescent="0.25">
      <c r="A50" s="6">
        <v>40406</v>
      </c>
      <c r="B50" s="21">
        <v>17.473961309523698</v>
      </c>
    </row>
    <row r="51" spans="1:2" x14ac:dyDescent="0.25">
      <c r="A51" s="6">
        <v>40407</v>
      </c>
      <c r="B51" s="21">
        <v>17.4341279761904</v>
      </c>
    </row>
    <row r="52" spans="1:2" x14ac:dyDescent="0.25">
      <c r="A52" s="6">
        <v>40408</v>
      </c>
      <c r="B52" s="21">
        <v>17.388738095237901</v>
      </c>
    </row>
    <row r="53" spans="1:2" x14ac:dyDescent="0.25">
      <c r="A53" s="6">
        <v>40409</v>
      </c>
      <c r="B53" s="21">
        <v>17.381800595237902</v>
      </c>
    </row>
    <row r="54" spans="1:2" x14ac:dyDescent="0.25">
      <c r="A54" s="6">
        <v>40410</v>
      </c>
      <c r="B54" s="21">
        <v>17.377214285714199</v>
      </c>
    </row>
    <row r="55" spans="1:2" x14ac:dyDescent="0.25">
      <c r="A55" s="6">
        <v>40411</v>
      </c>
      <c r="B55" s="21">
        <v>17.229610119047599</v>
      </c>
    </row>
    <row r="56" spans="1:2" x14ac:dyDescent="0.25">
      <c r="A56" s="6">
        <v>40412</v>
      </c>
      <c r="B56" s="21">
        <v>17.220107142857099</v>
      </c>
    </row>
    <row r="57" spans="1:2" x14ac:dyDescent="0.25">
      <c r="A57" s="6">
        <v>40413</v>
      </c>
      <c r="B57" s="21">
        <v>17.206053571428502</v>
      </c>
    </row>
    <row r="58" spans="1:2" x14ac:dyDescent="0.25">
      <c r="A58" s="6">
        <v>40414</v>
      </c>
      <c r="B58" s="21">
        <v>17.352964285714201</v>
      </c>
    </row>
    <row r="59" spans="1:2" x14ac:dyDescent="0.25">
      <c r="A59" s="6">
        <v>40415</v>
      </c>
      <c r="B59" s="21">
        <v>17.520863095237999</v>
      </c>
    </row>
    <row r="60" spans="1:2" x14ac:dyDescent="0.25">
      <c r="A60" s="6">
        <v>40416</v>
      </c>
      <c r="B60" s="21">
        <v>17.500973214285501</v>
      </c>
    </row>
    <row r="61" spans="1:2" x14ac:dyDescent="0.25">
      <c r="A61" s="6">
        <v>40417</v>
      </c>
      <c r="B61" s="21">
        <v>17.467050595237801</v>
      </c>
    </row>
    <row r="62" spans="1:2" x14ac:dyDescent="0.25">
      <c r="A62" s="6">
        <v>40418</v>
      </c>
      <c r="B62" s="21">
        <v>17.514898809523601</v>
      </c>
    </row>
    <row r="63" spans="1:2" x14ac:dyDescent="0.25">
      <c r="A63" s="6">
        <v>40419</v>
      </c>
      <c r="B63" s="21">
        <v>17.418065476190201</v>
      </c>
    </row>
    <row r="64" spans="1:2" x14ac:dyDescent="0.25">
      <c r="A64" s="6">
        <v>40420</v>
      </c>
      <c r="B64" s="21">
        <v>17.216196428571202</v>
      </c>
    </row>
    <row r="65" spans="1:2" x14ac:dyDescent="0.25">
      <c r="A65" s="6">
        <v>40421</v>
      </c>
      <c r="B65" s="21">
        <v>17.122362318839901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rlow</v>
      </c>
      <c r="B2" s="43" t="str">
        <f>StatSummary!$B$8</f>
        <v>rlow10w1_2401072_Summary</v>
      </c>
      <c r="C2" s="43" t="str">
        <f>StatSummary!$B$2</f>
        <v>Lower Redwood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17.293258064516127</v>
      </c>
      <c r="I2" s="48">
        <f>DailyStats!$B$70</f>
        <v>21.890999999999998</v>
      </c>
      <c r="J2" s="49">
        <f>DailyStats!$D$70</f>
        <v>40414.666666666664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13.305</v>
      </c>
      <c r="O2" s="53">
        <f>DailyStats!$D$69</f>
        <v>40360.333333333336</v>
      </c>
      <c r="P2" s="50">
        <f>StatSummary!$E$15</f>
        <v>1</v>
      </c>
      <c r="Q2" s="54">
        <f>DailyStats!$E$69</f>
        <v>0</v>
      </c>
      <c r="R2" s="48">
        <f>DailyStats!$B$72</f>
        <v>6.5490000000000004</v>
      </c>
      <c r="S2" s="45">
        <f>DailyStats!$D$72</f>
        <v>40413</v>
      </c>
      <c r="T2" s="50">
        <f>StatSummary!$E$18</f>
        <v>1</v>
      </c>
      <c r="U2" s="48">
        <f>DailyStats!$B$73</f>
        <v>1.619</v>
      </c>
      <c r="V2" s="23">
        <f>DailyStats!$D$73</f>
        <v>40411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20.947285714285702</v>
      </c>
      <c r="AB2" s="57">
        <f>MWAT!$F$4</f>
        <v>40418</v>
      </c>
      <c r="AC2" s="50">
        <f>StatSummary!$E$22</f>
        <v>1</v>
      </c>
      <c r="AD2" s="46">
        <f>MWAT!$F$5</f>
        <v>0</v>
      </c>
      <c r="AE2" s="48">
        <f>StatSummary!$B$23</f>
        <v>17.888404761904599</v>
      </c>
      <c r="AF2" s="46"/>
      <c r="AG2" s="46">
        <f>MWMT!$F$4</f>
        <v>40376</v>
      </c>
      <c r="AH2" s="50">
        <f>StatSummary!$E$23</f>
        <v>4</v>
      </c>
      <c r="AI2" s="46">
        <f>MWMT!$F$5</f>
        <v>40377</v>
      </c>
      <c r="AJ2" s="58">
        <f>DailyStats!$B$75</f>
        <v>2.4380000000000002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rlow</v>
      </c>
      <c r="B2" s="43" t="str">
        <f>StatSummary!$B$8</f>
        <v>rlow10w1_2401072_Summary</v>
      </c>
      <c r="C2" s="43" t="str">
        <f>StatSummary!$B$2</f>
        <v>Lower Redwood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40378</v>
      </c>
      <c r="V2" s="46">
        <f>MWMT!$F$7</f>
        <v>40379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2017-04-18T17:24:32Z</dcterms:modified>
</cp:coreProperties>
</file>