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<sst xmlns="http://schemas.openxmlformats.org/spreadsheetml/2006/main" count="172" uniqueCount="147">
  <si>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</si>
  <si>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</si>
  <si>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</si>
  <si>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</si>
  <si>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</si>
  <si>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</si>
  <si>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</si>
  <si>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</si>
  <si>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</si>
  <si>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</si>
  <si>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</si>
  <si>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</si>
  <si>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</si>
  <si>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</si>
  <si>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</si>
  <si>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</si>
  <si>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</si>
  <si>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</si>
  <si>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</si>
  <si>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</si>
  <si>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</si>
  <si>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</si>
  <si>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</si>
  <si>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</si>
  <si>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</si>
  <si>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</si>
  <si>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</si>
  <si>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</si>
  <si>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</si>
  <si>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</si>
  <si>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</si>
  <si>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</si>
  <si>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</si>
  <si>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</si>
  <si>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</si>
  <si>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</si>
  <si>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</si>
  <si>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</si>
  <si>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</si>
  <si>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</si>
  <si>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</si>
  <si>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</si>
  <si>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</si>
  <si>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</si>
  <si>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</si>
  <si>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</si>
  <si>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</si>
  <si>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</si>
  <si>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</si>
  <si>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</si>
  <si>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</si>
  <si>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</si>
  <si>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</si>
  <si>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</si>
  <si>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</si>
  <si>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</si>
  <si>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</si>
  <si>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</si>
  <si>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</si>
  <si>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</si>
  <si>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</si>
  <si>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</si>
  <si>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</si>
  <si>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</si>
  <si>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</si>
  <si>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</si>
  <si>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</si>
  <si>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</si>
  <si>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</si>
  <si>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</si>
  <si>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</si>
  <si>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</si>
  <si>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</si>
  <si>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</si>
  <si>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</si>
  <si>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</si>
  <si>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</si>
  <si>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</si>
  <si>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</si>
  <si>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</si>
  <si>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</si>
  <si>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</si>
  <si>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</si>
  <si>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</si>
  <si>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</si>
  <si>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</si>
  <si>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</si>
  <si>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</si>
  <si>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</si>
  <si>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</si>
  <si>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</si>
  <si>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</si>
  <si>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</si>
  <si>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</si>
  <si>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</si>
  <si>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</si>
  <si>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</si>
  <si>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</si>
  <si>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</si>
  <si>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</si>
  <si>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</si>
  <si>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</si>
  <si>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</si>
  <si>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</si>
  <si>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</si>
  <si>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</si>
  <si>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</si>
  <si>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</si>
  <si>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</si>
  <si>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</si>
  <si>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</si>
  <si>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</si>
  <si>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</si>
  <si>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</si>
  <si>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</si>
  <si>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</si>
  <si>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</si>
  <si>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</si>
  <si>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</si>
  <si>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</si>
  <si>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</si>
  <si>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</si>
  <si>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</si>
  <si>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</si>
  <si>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</si>
  <si>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</si>
  <si>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</si>
  <si>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</si>
  <si>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</si>
  <si>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</si>
  <si>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</si>
  <si>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</si>
  <si>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</si>
  <si>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</si>
  <si>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</si>
  <si>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</si>
  <si>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</si>
  <si>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</si>
  <si>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</si>
  <si>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</si>
  <si>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</si>
  <si>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</si>
  <si>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</si>
  <si>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Little Lost Man</t>
  </si>
  <si>
    <t>llm</t>
  </si>
  <si>
    <t>Water Temp. LLM10w2_1154749.csv - [Corrected - Daily - Mean]</t>
  </si>
  <si>
    <t>Water Temp.LLM10w2_1154749.csv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</si>
</sst>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llm10w2 -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1.968</c:v>
                </c:pt>
                <c:pt idx="1">
                  <c:v>1.5269999999999999</c:v>
                </c:pt>
                <c:pt idx="2">
                  <c:v>2.11</c:v>
                </c:pt>
                <c:pt idx="3">
                  <c:v>2.399</c:v>
                </c:pt>
                <c:pt idx="4">
                  <c:v>2.2730000000000001</c:v>
                </c:pt>
                <c:pt idx="5">
                  <c:v>2.2490000000000001</c:v>
                </c:pt>
                <c:pt idx="6">
                  <c:v>1.885</c:v>
                </c:pt>
                <c:pt idx="7">
                  <c:v>1.8360000000000001</c:v>
                </c:pt>
                <c:pt idx="8">
                  <c:v>2.1230000000000002</c:v>
                </c:pt>
                <c:pt idx="9">
                  <c:v>2.2919999999999998</c:v>
                </c:pt>
                <c:pt idx="10">
                  <c:v>2.1440000000000001</c:v>
                </c:pt>
                <c:pt idx="11">
                  <c:v>2.1680000000000001</c:v>
                </c:pt>
                <c:pt idx="12">
                  <c:v>2.1960000000000002</c:v>
                </c:pt>
                <c:pt idx="13">
                  <c:v>2.411</c:v>
                </c:pt>
                <c:pt idx="14">
                  <c:v>2.3340000000000001</c:v>
                </c:pt>
                <c:pt idx="15">
                  <c:v>2.31</c:v>
                </c:pt>
                <c:pt idx="16">
                  <c:v>2.286</c:v>
                </c:pt>
                <c:pt idx="17">
                  <c:v>1.734</c:v>
                </c:pt>
                <c:pt idx="18">
                  <c:v>2.1190000000000002</c:v>
                </c:pt>
                <c:pt idx="19">
                  <c:v>1.9750000000000001</c:v>
                </c:pt>
                <c:pt idx="20">
                  <c:v>1.7609999999999999</c:v>
                </c:pt>
                <c:pt idx="21">
                  <c:v>2.2170000000000001</c:v>
                </c:pt>
                <c:pt idx="22">
                  <c:v>2.097</c:v>
                </c:pt>
                <c:pt idx="23">
                  <c:v>2.1459999999999999</c:v>
                </c:pt>
                <c:pt idx="24">
                  <c:v>2.1469999999999998</c:v>
                </c:pt>
                <c:pt idx="25">
                  <c:v>1.4470000000000001</c:v>
                </c:pt>
                <c:pt idx="26">
                  <c:v>0.70199999999999996</c:v>
                </c:pt>
                <c:pt idx="27">
                  <c:v>1.3520000000000001</c:v>
                </c:pt>
                <c:pt idx="28">
                  <c:v>1.905</c:v>
                </c:pt>
                <c:pt idx="29">
                  <c:v>0.82199999999999995</c:v>
                </c:pt>
                <c:pt idx="30">
                  <c:v>1.399</c:v>
                </c:pt>
                <c:pt idx="31">
                  <c:v>1.8320000000000001</c:v>
                </c:pt>
                <c:pt idx="32">
                  <c:v>0.89300000000000002</c:v>
                </c:pt>
                <c:pt idx="33">
                  <c:v>1.6870000000000001</c:v>
                </c:pt>
                <c:pt idx="34">
                  <c:v>0.79700000000000004</c:v>
                </c:pt>
                <c:pt idx="35">
                  <c:v>1.738</c:v>
                </c:pt>
                <c:pt idx="36">
                  <c:v>1.6879999999999999</c:v>
                </c:pt>
                <c:pt idx="37">
                  <c:v>1.7350000000000001</c:v>
                </c:pt>
                <c:pt idx="38">
                  <c:v>1.3</c:v>
                </c:pt>
                <c:pt idx="39">
                  <c:v>0.53100000000000003</c:v>
                </c:pt>
                <c:pt idx="40">
                  <c:v>0.70099999999999996</c:v>
                </c:pt>
                <c:pt idx="41">
                  <c:v>0.65100000000000002</c:v>
                </c:pt>
                <c:pt idx="42">
                  <c:v>1.7849999999999999</c:v>
                </c:pt>
                <c:pt idx="43">
                  <c:v>1.8580000000000001</c:v>
                </c:pt>
                <c:pt idx="44">
                  <c:v>1.52</c:v>
                </c:pt>
                <c:pt idx="45">
                  <c:v>1.69</c:v>
                </c:pt>
                <c:pt idx="46">
                  <c:v>1.0129999999999999</c:v>
                </c:pt>
                <c:pt idx="47">
                  <c:v>0.749</c:v>
                </c:pt>
                <c:pt idx="48">
                  <c:v>0.53100000000000003</c:v>
                </c:pt>
                <c:pt idx="49">
                  <c:v>1.5649999999999999</c:v>
                </c:pt>
                <c:pt idx="50">
                  <c:v>1.6140000000000001</c:v>
                </c:pt>
                <c:pt idx="51">
                  <c:v>0.36299999999999999</c:v>
                </c:pt>
                <c:pt idx="52">
                  <c:v>1.4470000000000001</c:v>
                </c:pt>
                <c:pt idx="53">
                  <c:v>1.859</c:v>
                </c:pt>
                <c:pt idx="54">
                  <c:v>1.6859999999999999</c:v>
                </c:pt>
                <c:pt idx="55">
                  <c:v>1.587</c:v>
                </c:pt>
                <c:pt idx="56">
                  <c:v>0.65</c:v>
                </c:pt>
                <c:pt idx="57">
                  <c:v>1.4730000000000001</c:v>
                </c:pt>
                <c:pt idx="58">
                  <c:v>0.60399999999999998</c:v>
                </c:pt>
                <c:pt idx="59">
                  <c:v>1.258</c:v>
                </c:pt>
                <c:pt idx="60">
                  <c:v>0.79900000000000004</c:v>
                </c:pt>
                <c:pt idx="61">
                  <c:v>1.28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78464"/>
        <c:axId val="70517120"/>
      </c:scatterChart>
      <c:valAx>
        <c:axId val="7047846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517120"/>
        <c:crosses val="autoZero"/>
        <c:crossBetween val="midCat"/>
      </c:valAx>
      <c:valAx>
        <c:axId val="7051712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478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llm10w2 -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13.112</c:v>
                </c:pt>
                <c:pt idx="1">
                  <c:v>13.242857142857099</c:v>
                </c:pt>
                <c:pt idx="2">
                  <c:v>13.4112857142857</c:v>
                </c:pt>
                <c:pt idx="3">
                  <c:v>13.562428571428599</c:v>
                </c:pt>
                <c:pt idx="4">
                  <c:v>13.7031428571429</c:v>
                </c:pt>
                <c:pt idx="5">
                  <c:v>13.809571428571401</c:v>
                </c:pt>
                <c:pt idx="6">
                  <c:v>13.874857142857101</c:v>
                </c:pt>
                <c:pt idx="7">
                  <c:v>13.991571428571399</c:v>
                </c:pt>
                <c:pt idx="8">
                  <c:v>14.1458571428571</c:v>
                </c:pt>
                <c:pt idx="9">
                  <c:v>14.2348571428571</c:v>
                </c:pt>
                <c:pt idx="10">
                  <c:v>14.3067142857143</c:v>
                </c:pt>
                <c:pt idx="11">
                  <c:v>14.279285714285701</c:v>
                </c:pt>
                <c:pt idx="12">
                  <c:v>14.286142857142901</c:v>
                </c:pt>
                <c:pt idx="13">
                  <c:v>14.3135714285714</c:v>
                </c:pt>
                <c:pt idx="14">
                  <c:v>14.2518571428571</c:v>
                </c:pt>
                <c:pt idx="15">
                  <c:v>14.200571428571401</c:v>
                </c:pt>
                <c:pt idx="16">
                  <c:v>14.128714285714301</c:v>
                </c:pt>
                <c:pt idx="17">
                  <c:v>14.060285714285699</c:v>
                </c:pt>
                <c:pt idx="18">
                  <c:v>14.046571428571401</c:v>
                </c:pt>
                <c:pt idx="19">
                  <c:v>13.9471428571429</c:v>
                </c:pt>
                <c:pt idx="20">
                  <c:v>13.7444285714286</c:v>
                </c:pt>
                <c:pt idx="21">
                  <c:v>13.679142857142899</c:v>
                </c:pt>
                <c:pt idx="22">
                  <c:v>13.6414285714286</c:v>
                </c:pt>
                <c:pt idx="23">
                  <c:v>13.4627142857143</c:v>
                </c:pt>
                <c:pt idx="24">
                  <c:v>13.3905714285714</c:v>
                </c:pt>
                <c:pt idx="25">
                  <c:v>13.3871428571429</c:v>
                </c:pt>
                <c:pt idx="26">
                  <c:v>13.3355714285714</c:v>
                </c:pt>
                <c:pt idx="27">
                  <c:v>13.5074285714286</c:v>
                </c:pt>
                <c:pt idx="28">
                  <c:v>13.4558571428571</c:v>
                </c:pt>
                <c:pt idx="29">
                  <c:v>13.4181428571429</c:v>
                </c:pt>
                <c:pt idx="30">
                  <c:v>13.5557142857143</c:v>
                </c:pt>
                <c:pt idx="31">
                  <c:v>13.6175714285714</c:v>
                </c:pt>
                <c:pt idx="32">
                  <c:v>13.6038571428571</c:v>
                </c:pt>
                <c:pt idx="33">
                  <c:v>13.569428571428601</c:v>
                </c:pt>
                <c:pt idx="34">
                  <c:v>13.4285714285714</c:v>
                </c:pt>
                <c:pt idx="35">
                  <c:v>13.438857142857101</c:v>
                </c:pt>
                <c:pt idx="36">
                  <c:v>13.4628571428571</c:v>
                </c:pt>
                <c:pt idx="37">
                  <c:v>13.4628571428571</c:v>
                </c:pt>
                <c:pt idx="38">
                  <c:v>13.411428571428599</c:v>
                </c:pt>
                <c:pt idx="39">
                  <c:v>13.3702857142857</c:v>
                </c:pt>
                <c:pt idx="40">
                  <c:v>13.414999999999999</c:v>
                </c:pt>
                <c:pt idx="41">
                  <c:v>13.418428571428599</c:v>
                </c:pt>
                <c:pt idx="42">
                  <c:v>13.411571428571399</c:v>
                </c:pt>
                <c:pt idx="43">
                  <c:v>13.4424285714286</c:v>
                </c:pt>
                <c:pt idx="44">
                  <c:v>13.462999999999999</c:v>
                </c:pt>
                <c:pt idx="45">
                  <c:v>13.3425714285714</c:v>
                </c:pt>
                <c:pt idx="46">
                  <c:v>13.363142857142901</c:v>
                </c:pt>
                <c:pt idx="47">
                  <c:v>13.4078571428571</c:v>
                </c:pt>
                <c:pt idx="48">
                  <c:v>13.562428571428599</c:v>
                </c:pt>
                <c:pt idx="49">
                  <c:v>13.7512857142857</c:v>
                </c:pt>
                <c:pt idx="50">
                  <c:v>13.662000000000001</c:v>
                </c:pt>
                <c:pt idx="51">
                  <c:v>13.589857142857101</c:v>
                </c:pt>
                <c:pt idx="52">
                  <c:v>13.620857142857099</c:v>
                </c:pt>
                <c:pt idx="53">
                  <c:v>13.5142857142857</c:v>
                </c:pt>
                <c:pt idx="54">
                  <c:v>13.3697142857143</c:v>
                </c:pt>
                <c:pt idx="55">
                  <c:v>13.253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11.787023809523699</c:v>
                </c:pt>
                <c:pt idx="1">
                  <c:v>11.9164851190476</c:v>
                </c:pt>
                <c:pt idx="2">
                  <c:v>12.0281547619047</c:v>
                </c:pt>
                <c:pt idx="3">
                  <c:v>12.157714285714199</c:v>
                </c:pt>
                <c:pt idx="4">
                  <c:v>12.3070982142857</c:v>
                </c:pt>
                <c:pt idx="5">
                  <c:v>12.4121339285714</c:v>
                </c:pt>
                <c:pt idx="6">
                  <c:v>12.4825535714286</c:v>
                </c:pt>
                <c:pt idx="7">
                  <c:v>12.563705357142901</c:v>
                </c:pt>
                <c:pt idx="8">
                  <c:v>12.676199404762</c:v>
                </c:pt>
                <c:pt idx="9">
                  <c:v>12.7619285714288</c:v>
                </c:pt>
                <c:pt idx="10">
                  <c:v>12.8316785714288</c:v>
                </c:pt>
                <c:pt idx="11">
                  <c:v>12.8371815476193</c:v>
                </c:pt>
                <c:pt idx="12">
                  <c:v>12.8453779761908</c:v>
                </c:pt>
                <c:pt idx="13">
                  <c:v>12.875595238095601</c:v>
                </c:pt>
                <c:pt idx="14">
                  <c:v>12.859604166667101</c:v>
                </c:pt>
                <c:pt idx="15">
                  <c:v>12.819845238095599</c:v>
                </c:pt>
                <c:pt idx="16">
                  <c:v>12.770000000000399</c:v>
                </c:pt>
                <c:pt idx="17">
                  <c:v>12.7209583333337</c:v>
                </c:pt>
                <c:pt idx="18">
                  <c:v>12.686678571429001</c:v>
                </c:pt>
                <c:pt idx="19">
                  <c:v>12.655723214286001</c:v>
                </c:pt>
                <c:pt idx="20">
                  <c:v>12.592922619047799</c:v>
                </c:pt>
                <c:pt idx="21">
                  <c:v>12.5759672619049</c:v>
                </c:pt>
                <c:pt idx="22">
                  <c:v>12.560214285714499</c:v>
                </c:pt>
                <c:pt idx="23">
                  <c:v>12.5004464285715</c:v>
                </c:pt>
                <c:pt idx="24">
                  <c:v>12.4920446428572</c:v>
                </c:pt>
                <c:pt idx="25">
                  <c:v>12.5166726190477</c:v>
                </c:pt>
                <c:pt idx="26">
                  <c:v>12.528145833333401</c:v>
                </c:pt>
                <c:pt idx="27">
                  <c:v>12.5929970238096</c:v>
                </c:pt>
                <c:pt idx="28">
                  <c:v>12.597952380952499</c:v>
                </c:pt>
                <c:pt idx="29">
                  <c:v>12.5830208333334</c:v>
                </c:pt>
                <c:pt idx="30">
                  <c:v>12.635235119047801</c:v>
                </c:pt>
                <c:pt idx="31">
                  <c:v>12.671285714285901</c:v>
                </c:pt>
                <c:pt idx="32">
                  <c:v>12.7004404761906</c:v>
                </c:pt>
                <c:pt idx="33">
                  <c:v>12.6990922619049</c:v>
                </c:pt>
                <c:pt idx="34">
                  <c:v>12.6646845238096</c:v>
                </c:pt>
                <c:pt idx="35">
                  <c:v>12.6835327380953</c:v>
                </c:pt>
                <c:pt idx="36">
                  <c:v>12.704500000000101</c:v>
                </c:pt>
                <c:pt idx="37">
                  <c:v>12.6885922619048</c:v>
                </c:pt>
                <c:pt idx="38">
                  <c:v>12.6528511904763</c:v>
                </c:pt>
                <c:pt idx="39">
                  <c:v>12.590877976190701</c:v>
                </c:pt>
                <c:pt idx="40">
                  <c:v>12.588479166666801</c:v>
                </c:pt>
                <c:pt idx="41">
                  <c:v>12.593000000000201</c:v>
                </c:pt>
                <c:pt idx="42">
                  <c:v>12.600901785714401</c:v>
                </c:pt>
                <c:pt idx="43">
                  <c:v>12.644101190476301</c:v>
                </c:pt>
                <c:pt idx="44">
                  <c:v>12.690553571428699</c:v>
                </c:pt>
                <c:pt idx="45">
                  <c:v>12.683657738095301</c:v>
                </c:pt>
                <c:pt idx="46">
                  <c:v>12.7119226190477</c:v>
                </c:pt>
                <c:pt idx="47">
                  <c:v>12.706770833333501</c:v>
                </c:pt>
                <c:pt idx="48">
                  <c:v>12.7803244047621</c:v>
                </c:pt>
                <c:pt idx="49">
                  <c:v>12.8785773809527</c:v>
                </c:pt>
                <c:pt idx="50">
                  <c:v>12.8868095238098</c:v>
                </c:pt>
                <c:pt idx="51">
                  <c:v>12.8498839285717</c:v>
                </c:pt>
                <c:pt idx="52">
                  <c:v>12.867479166667</c:v>
                </c:pt>
                <c:pt idx="53">
                  <c:v>12.8074523809527</c:v>
                </c:pt>
                <c:pt idx="54">
                  <c:v>12.750684523809801</c:v>
                </c:pt>
                <c:pt idx="55">
                  <c:v>12.669001035197001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58848"/>
        <c:axId val="70560384"/>
      </c:scatterChart>
      <c:valAx>
        <c:axId val="70558848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560384"/>
        <c:crosses val="autoZero"/>
        <c:crossBetween val="midCat"/>
      </c:valAx>
      <c:valAx>
        <c:axId val="70560384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55884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llm10w2 -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12.509</c:v>
                </c:pt>
                <c:pt idx="1">
                  <c:v>12.727</c:v>
                </c:pt>
                <c:pt idx="2">
                  <c:v>12.92</c:v>
                </c:pt>
                <c:pt idx="3">
                  <c:v>13.257</c:v>
                </c:pt>
                <c:pt idx="4">
                  <c:v>13.497</c:v>
                </c:pt>
                <c:pt idx="5">
                  <c:v>13.473000000000001</c:v>
                </c:pt>
                <c:pt idx="6">
                  <c:v>13.401</c:v>
                </c:pt>
                <c:pt idx="7">
                  <c:v>13.425000000000001</c:v>
                </c:pt>
                <c:pt idx="8">
                  <c:v>13.906000000000001</c:v>
                </c:pt>
                <c:pt idx="9">
                  <c:v>13.978</c:v>
                </c:pt>
                <c:pt idx="10">
                  <c:v>14.242000000000001</c:v>
                </c:pt>
                <c:pt idx="11">
                  <c:v>14.242000000000001</c:v>
                </c:pt>
                <c:pt idx="12">
                  <c:v>13.93</c:v>
                </c:pt>
                <c:pt idx="13">
                  <c:v>14.218</c:v>
                </c:pt>
                <c:pt idx="14">
                  <c:v>14.505000000000001</c:v>
                </c:pt>
                <c:pt idx="15">
                  <c:v>14.529</c:v>
                </c:pt>
                <c:pt idx="16">
                  <c:v>14.481</c:v>
                </c:pt>
                <c:pt idx="17">
                  <c:v>14.05</c:v>
                </c:pt>
                <c:pt idx="18">
                  <c:v>14.29</c:v>
                </c:pt>
                <c:pt idx="19">
                  <c:v>14.122</c:v>
                </c:pt>
                <c:pt idx="20">
                  <c:v>13.786</c:v>
                </c:pt>
                <c:pt idx="21">
                  <c:v>14.146000000000001</c:v>
                </c:pt>
                <c:pt idx="22">
                  <c:v>14.026</c:v>
                </c:pt>
                <c:pt idx="23">
                  <c:v>14.002000000000001</c:v>
                </c:pt>
                <c:pt idx="24">
                  <c:v>13.954000000000001</c:v>
                </c:pt>
                <c:pt idx="25">
                  <c:v>13.593999999999999</c:v>
                </c:pt>
                <c:pt idx="26">
                  <c:v>12.702999999999999</c:v>
                </c:pt>
                <c:pt idx="27">
                  <c:v>13.329000000000001</c:v>
                </c:pt>
                <c:pt idx="28">
                  <c:v>13.882</c:v>
                </c:pt>
                <c:pt idx="29">
                  <c:v>12.775</c:v>
                </c:pt>
                <c:pt idx="30">
                  <c:v>13.497</c:v>
                </c:pt>
                <c:pt idx="31">
                  <c:v>13.93</c:v>
                </c:pt>
                <c:pt idx="32">
                  <c:v>13.233000000000001</c:v>
                </c:pt>
                <c:pt idx="33">
                  <c:v>13.906000000000001</c:v>
                </c:pt>
                <c:pt idx="34">
                  <c:v>12.968</c:v>
                </c:pt>
                <c:pt idx="35">
                  <c:v>13.618</c:v>
                </c:pt>
                <c:pt idx="36">
                  <c:v>13.738</c:v>
                </c:pt>
                <c:pt idx="37">
                  <c:v>13.93</c:v>
                </c:pt>
                <c:pt idx="38">
                  <c:v>13.834</c:v>
                </c:pt>
                <c:pt idx="39">
                  <c:v>12.992000000000001</c:v>
                </c:pt>
                <c:pt idx="40">
                  <c:v>12.92</c:v>
                </c:pt>
                <c:pt idx="41">
                  <c:v>13.04</c:v>
                </c:pt>
                <c:pt idx="42">
                  <c:v>13.786</c:v>
                </c:pt>
                <c:pt idx="43">
                  <c:v>13.738</c:v>
                </c:pt>
                <c:pt idx="44">
                  <c:v>13.57</c:v>
                </c:pt>
                <c:pt idx="45">
                  <c:v>13.545999999999999</c:v>
                </c:pt>
                <c:pt idx="46">
                  <c:v>13.305</c:v>
                </c:pt>
                <c:pt idx="47">
                  <c:v>12.944000000000001</c:v>
                </c:pt>
                <c:pt idx="48">
                  <c:v>12.992000000000001</c:v>
                </c:pt>
                <c:pt idx="49">
                  <c:v>14.002000000000001</c:v>
                </c:pt>
                <c:pt idx="50">
                  <c:v>13.882</c:v>
                </c:pt>
                <c:pt idx="51">
                  <c:v>12.727</c:v>
                </c:pt>
                <c:pt idx="52">
                  <c:v>13.69</c:v>
                </c:pt>
                <c:pt idx="53">
                  <c:v>13.618</c:v>
                </c:pt>
                <c:pt idx="54">
                  <c:v>14.026</c:v>
                </c:pt>
                <c:pt idx="55">
                  <c:v>14.314</c:v>
                </c:pt>
                <c:pt idx="56">
                  <c:v>13.377000000000001</c:v>
                </c:pt>
                <c:pt idx="57">
                  <c:v>13.377000000000001</c:v>
                </c:pt>
                <c:pt idx="58">
                  <c:v>12.944000000000001</c:v>
                </c:pt>
                <c:pt idx="59">
                  <c:v>12.944000000000001</c:v>
                </c:pt>
                <c:pt idx="60">
                  <c:v>12.606</c:v>
                </c:pt>
                <c:pt idx="61">
                  <c:v>13.209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11.302</c:v>
                </c:pt>
                <c:pt idx="1">
                  <c:v>11.675000000000001</c:v>
                </c:pt>
                <c:pt idx="2">
                  <c:v>11.581</c:v>
                </c:pt>
                <c:pt idx="3">
                  <c:v>11.752000000000001</c:v>
                </c:pt>
                <c:pt idx="4">
                  <c:v>12.028</c:v>
                </c:pt>
                <c:pt idx="5">
                  <c:v>12.051</c:v>
                </c:pt>
                <c:pt idx="6">
                  <c:v>12.121</c:v>
                </c:pt>
                <c:pt idx="7">
                  <c:v>12.208</c:v>
                </c:pt>
                <c:pt idx="8">
                  <c:v>12.457000000000001</c:v>
                </c:pt>
                <c:pt idx="9">
                  <c:v>12.488</c:v>
                </c:pt>
                <c:pt idx="10">
                  <c:v>12.798</c:v>
                </c:pt>
                <c:pt idx="11">
                  <c:v>12.763</c:v>
                </c:pt>
                <c:pt idx="12">
                  <c:v>12.544</c:v>
                </c:pt>
                <c:pt idx="13">
                  <c:v>12.689</c:v>
                </c:pt>
                <c:pt idx="14">
                  <c:v>12.994999999999999</c:v>
                </c:pt>
                <c:pt idx="15">
                  <c:v>13.057</c:v>
                </c:pt>
                <c:pt idx="16">
                  <c:v>12.976000000000001</c:v>
                </c:pt>
                <c:pt idx="17">
                  <c:v>12.836</c:v>
                </c:pt>
                <c:pt idx="18">
                  <c:v>12.82</c:v>
                </c:pt>
                <c:pt idx="19">
                  <c:v>12.755000000000001</c:v>
                </c:pt>
                <c:pt idx="20">
                  <c:v>12.577</c:v>
                </c:pt>
                <c:pt idx="21">
                  <c:v>12.717000000000001</c:v>
                </c:pt>
                <c:pt idx="22">
                  <c:v>12.708</c:v>
                </c:pt>
                <c:pt idx="23">
                  <c:v>12.632999999999999</c:v>
                </c:pt>
                <c:pt idx="24">
                  <c:v>12.596</c:v>
                </c:pt>
                <c:pt idx="25">
                  <c:v>12.603</c:v>
                </c:pt>
                <c:pt idx="26">
                  <c:v>12.316000000000001</c:v>
                </c:pt>
                <c:pt idx="27">
                  <c:v>12.458</c:v>
                </c:pt>
                <c:pt idx="28">
                  <c:v>12.606999999999999</c:v>
                </c:pt>
                <c:pt idx="29">
                  <c:v>12.29</c:v>
                </c:pt>
                <c:pt idx="30">
                  <c:v>12.574</c:v>
                </c:pt>
                <c:pt idx="31">
                  <c:v>12.769</c:v>
                </c:pt>
                <c:pt idx="32">
                  <c:v>12.683999999999999</c:v>
                </c:pt>
                <c:pt idx="33">
                  <c:v>12.77</c:v>
                </c:pt>
                <c:pt idx="34">
                  <c:v>12.493</c:v>
                </c:pt>
                <c:pt idx="35">
                  <c:v>12.502000000000001</c:v>
                </c:pt>
                <c:pt idx="36">
                  <c:v>12.654999999999999</c:v>
                </c:pt>
                <c:pt idx="37">
                  <c:v>12.826000000000001</c:v>
                </c:pt>
                <c:pt idx="38">
                  <c:v>12.973000000000001</c:v>
                </c:pt>
                <c:pt idx="39">
                  <c:v>12.673999999999999</c:v>
                </c:pt>
                <c:pt idx="40">
                  <c:v>12.529</c:v>
                </c:pt>
                <c:pt idx="41">
                  <c:v>12.625</c:v>
                </c:pt>
                <c:pt idx="42">
                  <c:v>12.648999999999999</c:v>
                </c:pt>
                <c:pt idx="43">
                  <c:v>12.544</c:v>
                </c:pt>
                <c:pt idx="44">
                  <c:v>12.576000000000001</c:v>
                </c:pt>
                <c:pt idx="45">
                  <c:v>12.539</c:v>
                </c:pt>
                <c:pt idx="46">
                  <c:v>12.657999999999999</c:v>
                </c:pt>
                <c:pt idx="47">
                  <c:v>12.561</c:v>
                </c:pt>
                <c:pt idx="48">
                  <c:v>12.68</c:v>
                </c:pt>
                <c:pt idx="49">
                  <c:v>12.951000000000001</c:v>
                </c:pt>
                <c:pt idx="50">
                  <c:v>12.869</c:v>
                </c:pt>
                <c:pt idx="51">
                  <c:v>12.528</c:v>
                </c:pt>
                <c:pt idx="52">
                  <c:v>12.737</c:v>
                </c:pt>
                <c:pt idx="53">
                  <c:v>12.622</c:v>
                </c:pt>
                <c:pt idx="54">
                  <c:v>13.074999999999999</c:v>
                </c:pt>
                <c:pt idx="55">
                  <c:v>13.368</c:v>
                </c:pt>
                <c:pt idx="56">
                  <c:v>13.009</c:v>
                </c:pt>
                <c:pt idx="57">
                  <c:v>12.61</c:v>
                </c:pt>
                <c:pt idx="58">
                  <c:v>12.651</c:v>
                </c:pt>
                <c:pt idx="59">
                  <c:v>12.317</c:v>
                </c:pt>
                <c:pt idx="60">
                  <c:v>12.224</c:v>
                </c:pt>
                <c:pt idx="61">
                  <c:v>12.504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10.541</c:v>
                </c:pt>
                <c:pt idx="1">
                  <c:v>11.2</c:v>
                </c:pt>
                <c:pt idx="2">
                  <c:v>10.81</c:v>
                </c:pt>
                <c:pt idx="3">
                  <c:v>10.858000000000001</c:v>
                </c:pt>
                <c:pt idx="4">
                  <c:v>11.224</c:v>
                </c:pt>
                <c:pt idx="5">
                  <c:v>11.224</c:v>
                </c:pt>
                <c:pt idx="6">
                  <c:v>11.516</c:v>
                </c:pt>
                <c:pt idx="7">
                  <c:v>11.589</c:v>
                </c:pt>
                <c:pt idx="8">
                  <c:v>11.782999999999999</c:v>
                </c:pt>
                <c:pt idx="9">
                  <c:v>11.686</c:v>
                </c:pt>
                <c:pt idx="10">
                  <c:v>12.098000000000001</c:v>
                </c:pt>
                <c:pt idx="11">
                  <c:v>12.074</c:v>
                </c:pt>
                <c:pt idx="12">
                  <c:v>11.734</c:v>
                </c:pt>
                <c:pt idx="13">
                  <c:v>11.807</c:v>
                </c:pt>
                <c:pt idx="14">
                  <c:v>12.170999999999999</c:v>
                </c:pt>
                <c:pt idx="15">
                  <c:v>12.218999999999999</c:v>
                </c:pt>
                <c:pt idx="16">
                  <c:v>12.195</c:v>
                </c:pt>
                <c:pt idx="17">
                  <c:v>12.316000000000001</c:v>
                </c:pt>
                <c:pt idx="18">
                  <c:v>12.170999999999999</c:v>
                </c:pt>
                <c:pt idx="19">
                  <c:v>12.147</c:v>
                </c:pt>
                <c:pt idx="20">
                  <c:v>12.025</c:v>
                </c:pt>
                <c:pt idx="21">
                  <c:v>11.929</c:v>
                </c:pt>
                <c:pt idx="22">
                  <c:v>11.929</c:v>
                </c:pt>
                <c:pt idx="23">
                  <c:v>11.856</c:v>
                </c:pt>
                <c:pt idx="24">
                  <c:v>11.807</c:v>
                </c:pt>
                <c:pt idx="25">
                  <c:v>12.147</c:v>
                </c:pt>
                <c:pt idx="26">
                  <c:v>12.000999999999999</c:v>
                </c:pt>
                <c:pt idx="27">
                  <c:v>11.977</c:v>
                </c:pt>
                <c:pt idx="28">
                  <c:v>11.977</c:v>
                </c:pt>
                <c:pt idx="29">
                  <c:v>11.952999999999999</c:v>
                </c:pt>
                <c:pt idx="30">
                  <c:v>12.098000000000001</c:v>
                </c:pt>
                <c:pt idx="31">
                  <c:v>12.098000000000001</c:v>
                </c:pt>
                <c:pt idx="32">
                  <c:v>12.34</c:v>
                </c:pt>
                <c:pt idx="33">
                  <c:v>12.218999999999999</c:v>
                </c:pt>
                <c:pt idx="34">
                  <c:v>12.170999999999999</c:v>
                </c:pt>
                <c:pt idx="35">
                  <c:v>11.88</c:v>
                </c:pt>
                <c:pt idx="36">
                  <c:v>12.05</c:v>
                </c:pt>
                <c:pt idx="37">
                  <c:v>12.195</c:v>
                </c:pt>
                <c:pt idx="38">
                  <c:v>12.534000000000001</c:v>
                </c:pt>
                <c:pt idx="39">
                  <c:v>12.461</c:v>
                </c:pt>
                <c:pt idx="40">
                  <c:v>12.218999999999999</c:v>
                </c:pt>
                <c:pt idx="41">
                  <c:v>12.388999999999999</c:v>
                </c:pt>
                <c:pt idx="42">
                  <c:v>12.000999999999999</c:v>
                </c:pt>
                <c:pt idx="43">
                  <c:v>11.88</c:v>
                </c:pt>
                <c:pt idx="44">
                  <c:v>12.05</c:v>
                </c:pt>
                <c:pt idx="45">
                  <c:v>11.856</c:v>
                </c:pt>
                <c:pt idx="46">
                  <c:v>12.292</c:v>
                </c:pt>
                <c:pt idx="47">
                  <c:v>12.195</c:v>
                </c:pt>
                <c:pt idx="48">
                  <c:v>12.461</c:v>
                </c:pt>
                <c:pt idx="49">
                  <c:v>12.436999999999999</c:v>
                </c:pt>
                <c:pt idx="50">
                  <c:v>12.268000000000001</c:v>
                </c:pt>
                <c:pt idx="51">
                  <c:v>12.364000000000001</c:v>
                </c:pt>
                <c:pt idx="52">
                  <c:v>12.243</c:v>
                </c:pt>
                <c:pt idx="53">
                  <c:v>11.759</c:v>
                </c:pt>
                <c:pt idx="54">
                  <c:v>12.34</c:v>
                </c:pt>
                <c:pt idx="55">
                  <c:v>12.727</c:v>
                </c:pt>
                <c:pt idx="56">
                  <c:v>12.727</c:v>
                </c:pt>
                <c:pt idx="57">
                  <c:v>11.904</c:v>
                </c:pt>
                <c:pt idx="58">
                  <c:v>12.34</c:v>
                </c:pt>
                <c:pt idx="59">
                  <c:v>11.686</c:v>
                </c:pt>
                <c:pt idx="60">
                  <c:v>11.807</c:v>
                </c:pt>
                <c:pt idx="61">
                  <c:v>11.929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49344"/>
        <c:axId val="90650880"/>
      </c:scatterChart>
      <c:valAx>
        <c:axId val="9064934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650880"/>
        <c:crosses val="autoZero"/>
        <c:crossBetween val="midCat"/>
      </c:valAx>
      <c:valAx>
        <c:axId val="9065088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6493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314325</xdr:colOff>
      <xdr:row>40</xdr:row>
      <xdr:rowOff>95250</xdr:rowOff>
    </xdr:to>
    <xdr:pic>
      <xdr:nvPicPr>
        <xdr:cNvPr id="5" name="Picture 1" descr="LLM10w2_1154749_plot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095875" cy="314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1" t="s">
        <v>135</v>
      </c>
      <c r="C1" s="61"/>
      <c r="D1" s="61"/>
      <c r="E1" s="61"/>
      <c r="F1" s="61"/>
      <c r="G1" s="61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1154749</v>
      </c>
      <c r="C5" s="32"/>
    </row>
    <row r="6" spans="1:7" x14ac:dyDescent="0.25">
      <c r="A6" s="1" t="s">
        <v>125</v>
      </c>
      <c r="B6" s="28">
        <v>2</v>
      </c>
      <c r="C6" s="32"/>
    </row>
    <row r="7" spans="1:7" x14ac:dyDescent="0.25">
      <c r="A7" s="1" t="s">
        <v>4</v>
      </c>
      <c r="B7" s="28">
        <v>641043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llm10w2_1154749_Summary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5">
        <f>DATE(A1,7,1)</f>
        <v>40360</v>
      </c>
      <c r="C10" s="65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6" t="s">
        <v>36</v>
      </c>
      <c r="F14" s="14"/>
    </row>
    <row r="15" spans="1:7" x14ac:dyDescent="0.25">
      <c r="A15" s="5" t="s">
        <v>39</v>
      </c>
      <c r="B15" s="20">
        <f>DailyStats!B69</f>
        <v>10.541</v>
      </c>
      <c r="C15" s="31">
        <f>DailyStats!D69</f>
        <v>40360.333333333336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14.529</v>
      </c>
      <c r="C16" s="31">
        <f>DailyStats!D70</f>
        <v>40374.625</v>
      </c>
      <c r="D16" s="32"/>
      <c r="E16" s="33">
        <f>COUNT(DailyStats!D70:W70)</f>
        <v>3</v>
      </c>
      <c r="F16" s="14"/>
    </row>
    <row r="17" spans="1:6" x14ac:dyDescent="0.25">
      <c r="A17" s="5" t="s">
        <v>42</v>
      </c>
      <c r="B17" s="20">
        <f>DailyStats!B71</f>
        <v>12.566887096774197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2.411</v>
      </c>
      <c r="C18" s="35">
        <f>DailyStats!D72</f>
        <v>40363</v>
      </c>
      <c r="D18" s="32"/>
      <c r="E18" s="33">
        <f>COUNT(DailyStats!D72:W72)</f>
        <v>2</v>
      </c>
      <c r="F18" s="14"/>
    </row>
    <row r="19" spans="1:6" x14ac:dyDescent="0.25">
      <c r="A19" s="5" t="s">
        <v>40</v>
      </c>
      <c r="B19" s="20">
        <f>DailyStats!B73</f>
        <v>0.36299999999999999</v>
      </c>
      <c r="C19" s="35">
        <f>DailyStats!D73</f>
        <v>40411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12.8868095238098</v>
      </c>
      <c r="C22" s="36">
        <f>MWAT!F4</f>
        <v>40379</v>
      </c>
      <c r="D22" s="32"/>
      <c r="E22" s="37">
        <f>COUNT(MWAT!F4:F104)</f>
        <v>5</v>
      </c>
      <c r="F22" s="14"/>
    </row>
    <row r="23" spans="1:6" x14ac:dyDescent="0.25">
      <c r="A23" s="5" t="s">
        <v>45</v>
      </c>
      <c r="B23" s="20">
        <f>MWMT!E4</f>
        <v>14.3135714285714</v>
      </c>
      <c r="C23" s="36">
        <f>MWMT!F4</f>
        <v>40376</v>
      </c>
      <c r="D23" s="32"/>
      <c r="E23" s="37">
        <f>COUNT(MWMT!F4:F104)</f>
        <v>5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3" sqref="A3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2" t="s">
        <v>37</v>
      </c>
      <c r="B1" s="62"/>
      <c r="C1" s="62"/>
      <c r="D1" s="62"/>
    </row>
    <row r="2" spans="1:9" x14ac:dyDescent="0.25">
      <c r="A2" s="27" t="str">
        <f>LEFT(StatSummary!B8, LEN(StatSummary!B8)-8)&amp;"_DailyStats.csv"</f>
        <v>llm10w2_1154749_DailyStats.csv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10.541</v>
      </c>
      <c r="C4" s="21">
        <v>12.509</v>
      </c>
      <c r="D4" s="21">
        <v>11.302</v>
      </c>
      <c r="E4" s="21">
        <v>1.968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11.2</v>
      </c>
      <c r="C5" s="21">
        <v>12.727</v>
      </c>
      <c r="D5" s="21">
        <v>11.675000000000001</v>
      </c>
      <c r="E5" s="21">
        <v>1.5269999999999999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10.81</v>
      </c>
      <c r="C6" s="21">
        <v>12.92</v>
      </c>
      <c r="D6" s="21">
        <v>11.581</v>
      </c>
      <c r="E6" s="21">
        <v>2.11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10.858000000000001</v>
      </c>
      <c r="C7" s="21">
        <v>13.257</v>
      </c>
      <c r="D7" s="21">
        <v>11.752000000000001</v>
      </c>
      <c r="E7" s="21">
        <v>2.399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40364</v>
      </c>
      <c r="B8" s="21">
        <v>11.224</v>
      </c>
      <c r="C8" s="21">
        <v>13.497</v>
      </c>
      <c r="D8" s="21">
        <v>12.028</v>
      </c>
      <c r="E8" s="21">
        <v>2.2730000000000001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40365</v>
      </c>
      <c r="B9" s="21">
        <v>11.224</v>
      </c>
      <c r="C9" s="21">
        <v>13.473000000000001</v>
      </c>
      <c r="D9" s="21">
        <v>12.051</v>
      </c>
      <c r="E9" s="21">
        <v>2.2490000000000001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40366</v>
      </c>
      <c r="B10" s="21">
        <v>11.516</v>
      </c>
      <c r="C10" s="21">
        <v>13.401</v>
      </c>
      <c r="D10" s="21">
        <v>12.121</v>
      </c>
      <c r="E10" s="21">
        <v>1.885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40367</v>
      </c>
      <c r="B11" s="21">
        <v>11.589</v>
      </c>
      <c r="C11" s="21">
        <v>13.425000000000001</v>
      </c>
      <c r="D11" s="21">
        <v>12.208</v>
      </c>
      <c r="E11" s="21">
        <v>1.8360000000000001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40368</v>
      </c>
      <c r="B12" s="21">
        <v>11.782999999999999</v>
      </c>
      <c r="C12" s="21">
        <v>13.906000000000001</v>
      </c>
      <c r="D12" s="21">
        <v>12.457000000000001</v>
      </c>
      <c r="E12" s="21">
        <v>2.1230000000000002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40369</v>
      </c>
      <c r="B13" s="21">
        <v>11.686</v>
      </c>
      <c r="C13" s="21">
        <v>13.978</v>
      </c>
      <c r="D13" s="21">
        <v>12.488</v>
      </c>
      <c r="E13" s="21">
        <v>2.2919999999999998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40370</v>
      </c>
      <c r="B14" s="21">
        <v>12.098000000000001</v>
      </c>
      <c r="C14" s="21">
        <v>14.242000000000001</v>
      </c>
      <c r="D14" s="21">
        <v>12.798</v>
      </c>
      <c r="E14" s="21">
        <v>2.1440000000000001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40371</v>
      </c>
      <c r="B15" s="21">
        <v>12.074</v>
      </c>
      <c r="C15" s="21">
        <v>14.242000000000001</v>
      </c>
      <c r="D15" s="21">
        <v>12.763</v>
      </c>
      <c r="E15" s="21">
        <v>2.1680000000000001</v>
      </c>
      <c r="F15">
        <v>0</v>
      </c>
      <c r="G15">
        <v>0</v>
      </c>
      <c r="H15">
        <v>24</v>
      </c>
      <c r="I15" s="21">
        <v>1</v>
      </c>
    </row>
    <row r="16" spans="1:9" x14ac:dyDescent="0.25">
      <c r="A16" s="6">
        <v>40372</v>
      </c>
      <c r="B16" s="21">
        <v>11.734</v>
      </c>
      <c r="C16" s="21">
        <v>13.93</v>
      </c>
      <c r="D16" s="21">
        <v>12.544</v>
      </c>
      <c r="E16" s="21">
        <v>2.1960000000000002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40373</v>
      </c>
      <c r="B17" s="21">
        <v>11.807</v>
      </c>
      <c r="C17" s="21">
        <v>14.218</v>
      </c>
      <c r="D17" s="21">
        <v>12.689</v>
      </c>
      <c r="E17" s="21">
        <v>2.411</v>
      </c>
      <c r="F17">
        <v>0</v>
      </c>
      <c r="G17">
        <v>0</v>
      </c>
      <c r="H17">
        <v>24</v>
      </c>
      <c r="I17" s="21">
        <v>1</v>
      </c>
    </row>
    <row r="18" spans="1:9" x14ac:dyDescent="0.25">
      <c r="A18" s="6">
        <v>40374</v>
      </c>
      <c r="B18" s="21">
        <v>12.170999999999999</v>
      </c>
      <c r="C18" s="21">
        <v>14.505000000000001</v>
      </c>
      <c r="D18" s="21">
        <v>12.994999999999999</v>
      </c>
      <c r="E18" s="21">
        <v>2.3340000000000001</v>
      </c>
      <c r="F18">
        <v>0</v>
      </c>
      <c r="G18">
        <v>0</v>
      </c>
      <c r="H18">
        <v>24</v>
      </c>
      <c r="I18" s="21">
        <v>1</v>
      </c>
    </row>
    <row r="19" spans="1:9" x14ac:dyDescent="0.25">
      <c r="A19" s="6">
        <v>40375</v>
      </c>
      <c r="B19" s="21">
        <v>12.218999999999999</v>
      </c>
      <c r="C19" s="21">
        <v>14.529</v>
      </c>
      <c r="D19" s="21">
        <v>13.057</v>
      </c>
      <c r="E19" s="21">
        <v>2.31</v>
      </c>
      <c r="F19">
        <v>0</v>
      </c>
      <c r="G19">
        <v>0</v>
      </c>
      <c r="H19">
        <v>24</v>
      </c>
      <c r="I19" s="21">
        <v>1</v>
      </c>
    </row>
    <row r="20" spans="1:9" x14ac:dyDescent="0.25">
      <c r="A20" s="6">
        <v>40376</v>
      </c>
      <c r="B20" s="21">
        <v>12.195</v>
      </c>
      <c r="C20" s="21">
        <v>14.481</v>
      </c>
      <c r="D20" s="21">
        <v>12.976000000000001</v>
      </c>
      <c r="E20" s="21">
        <v>2.286</v>
      </c>
      <c r="F20">
        <v>0</v>
      </c>
      <c r="G20">
        <v>0</v>
      </c>
      <c r="H20">
        <v>24</v>
      </c>
      <c r="I20" s="21">
        <v>1</v>
      </c>
    </row>
    <row r="21" spans="1:9" x14ac:dyDescent="0.25">
      <c r="A21" s="6">
        <v>40377</v>
      </c>
      <c r="B21" s="21">
        <v>12.316000000000001</v>
      </c>
      <c r="C21" s="21">
        <v>14.05</v>
      </c>
      <c r="D21" s="21">
        <v>12.836</v>
      </c>
      <c r="E21" s="21">
        <v>1.734</v>
      </c>
      <c r="F21">
        <v>0</v>
      </c>
      <c r="G21">
        <v>0</v>
      </c>
      <c r="H21">
        <v>24</v>
      </c>
      <c r="I21" s="21">
        <v>1</v>
      </c>
    </row>
    <row r="22" spans="1:9" x14ac:dyDescent="0.25">
      <c r="A22" s="6">
        <v>40378</v>
      </c>
      <c r="B22" s="21">
        <v>12.170999999999999</v>
      </c>
      <c r="C22" s="21">
        <v>14.29</v>
      </c>
      <c r="D22" s="21">
        <v>12.82</v>
      </c>
      <c r="E22" s="21">
        <v>2.1190000000000002</v>
      </c>
      <c r="F22">
        <v>0</v>
      </c>
      <c r="G22">
        <v>0</v>
      </c>
      <c r="H22">
        <v>24</v>
      </c>
      <c r="I22" s="21">
        <v>1</v>
      </c>
    </row>
    <row r="23" spans="1:9" x14ac:dyDescent="0.25">
      <c r="A23" s="6">
        <v>40379</v>
      </c>
      <c r="B23" s="21">
        <v>12.147</v>
      </c>
      <c r="C23" s="21">
        <v>14.122</v>
      </c>
      <c r="D23" s="21">
        <v>12.755000000000001</v>
      </c>
      <c r="E23" s="21">
        <v>1.9750000000000001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40380</v>
      </c>
      <c r="B24" s="21">
        <v>12.025</v>
      </c>
      <c r="C24" s="21">
        <v>13.786</v>
      </c>
      <c r="D24" s="21">
        <v>12.577</v>
      </c>
      <c r="E24" s="21">
        <v>1.7609999999999999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40381</v>
      </c>
      <c r="B25" s="21">
        <v>11.929</v>
      </c>
      <c r="C25" s="21">
        <v>14.146000000000001</v>
      </c>
      <c r="D25" s="21">
        <v>12.717000000000001</v>
      </c>
      <c r="E25" s="21">
        <v>2.2170000000000001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40382</v>
      </c>
      <c r="B26" s="21">
        <v>11.929</v>
      </c>
      <c r="C26" s="21">
        <v>14.026</v>
      </c>
      <c r="D26" s="21">
        <v>12.708</v>
      </c>
      <c r="E26" s="21">
        <v>2.097</v>
      </c>
      <c r="F26">
        <v>0</v>
      </c>
      <c r="G26">
        <v>0</v>
      </c>
      <c r="H26">
        <v>24</v>
      </c>
      <c r="I26" s="21">
        <v>1</v>
      </c>
    </row>
    <row r="27" spans="1:9" x14ac:dyDescent="0.25">
      <c r="A27" s="6">
        <v>40383</v>
      </c>
      <c r="B27" s="21">
        <v>11.856</v>
      </c>
      <c r="C27" s="21">
        <v>14.002000000000001</v>
      </c>
      <c r="D27" s="21">
        <v>12.632999999999999</v>
      </c>
      <c r="E27" s="21">
        <v>2.1459999999999999</v>
      </c>
      <c r="F27">
        <v>0</v>
      </c>
      <c r="G27">
        <v>0</v>
      </c>
      <c r="H27">
        <v>24</v>
      </c>
      <c r="I27" s="21">
        <v>1</v>
      </c>
    </row>
    <row r="28" spans="1:9" x14ac:dyDescent="0.25">
      <c r="A28" s="6">
        <v>40384</v>
      </c>
      <c r="B28" s="21">
        <v>11.807</v>
      </c>
      <c r="C28" s="21">
        <v>13.954000000000001</v>
      </c>
      <c r="D28" s="21">
        <v>12.596</v>
      </c>
      <c r="E28" s="21">
        <v>2.1469999999999998</v>
      </c>
      <c r="F28">
        <v>0</v>
      </c>
      <c r="G28">
        <v>0</v>
      </c>
      <c r="H28">
        <v>24</v>
      </c>
      <c r="I28" s="21">
        <v>1</v>
      </c>
    </row>
    <row r="29" spans="1:9" x14ac:dyDescent="0.25">
      <c r="A29" s="6">
        <v>40385</v>
      </c>
      <c r="B29" s="21">
        <v>12.147</v>
      </c>
      <c r="C29" s="21">
        <v>13.593999999999999</v>
      </c>
      <c r="D29" s="21">
        <v>12.603</v>
      </c>
      <c r="E29" s="21">
        <v>1.4470000000000001</v>
      </c>
      <c r="F29">
        <v>0</v>
      </c>
      <c r="G29">
        <v>0</v>
      </c>
      <c r="H29">
        <v>24</v>
      </c>
      <c r="I29" s="21">
        <v>1</v>
      </c>
    </row>
    <row r="30" spans="1:9" x14ac:dyDescent="0.25">
      <c r="A30" s="6">
        <v>40386</v>
      </c>
      <c r="B30" s="21">
        <v>12.000999999999999</v>
      </c>
      <c r="C30" s="21">
        <v>12.702999999999999</v>
      </c>
      <c r="D30" s="21">
        <v>12.316000000000001</v>
      </c>
      <c r="E30" s="21">
        <v>0.70199999999999996</v>
      </c>
      <c r="F30">
        <v>0</v>
      </c>
      <c r="G30">
        <v>0</v>
      </c>
      <c r="H30">
        <v>24</v>
      </c>
      <c r="I30" s="21">
        <v>1</v>
      </c>
    </row>
    <row r="31" spans="1:9" x14ac:dyDescent="0.25">
      <c r="A31" s="6">
        <v>40387</v>
      </c>
      <c r="B31" s="21">
        <v>11.977</v>
      </c>
      <c r="C31" s="21">
        <v>13.329000000000001</v>
      </c>
      <c r="D31" s="21">
        <v>12.458</v>
      </c>
      <c r="E31" s="21">
        <v>1.3520000000000001</v>
      </c>
      <c r="F31">
        <v>0</v>
      </c>
      <c r="G31">
        <v>0</v>
      </c>
      <c r="H31">
        <v>24</v>
      </c>
      <c r="I31" s="21">
        <v>1</v>
      </c>
    </row>
    <row r="32" spans="1:9" x14ac:dyDescent="0.25">
      <c r="A32" s="6">
        <v>40388</v>
      </c>
      <c r="B32" s="21">
        <v>11.977</v>
      </c>
      <c r="C32" s="21">
        <v>13.882</v>
      </c>
      <c r="D32" s="21">
        <v>12.606999999999999</v>
      </c>
      <c r="E32" s="21">
        <v>1.905</v>
      </c>
      <c r="F32">
        <v>0</v>
      </c>
      <c r="G32">
        <v>0</v>
      </c>
      <c r="H32">
        <v>24</v>
      </c>
      <c r="I32" s="21">
        <v>1</v>
      </c>
    </row>
    <row r="33" spans="1:9" x14ac:dyDescent="0.25">
      <c r="A33" s="6">
        <v>40389</v>
      </c>
      <c r="B33" s="21">
        <v>11.952999999999999</v>
      </c>
      <c r="C33" s="21">
        <v>12.775</v>
      </c>
      <c r="D33" s="21">
        <v>12.29</v>
      </c>
      <c r="E33" s="21">
        <v>0.82199999999999995</v>
      </c>
      <c r="F33">
        <v>0</v>
      </c>
      <c r="G33">
        <v>0</v>
      </c>
      <c r="H33">
        <v>24</v>
      </c>
      <c r="I33" s="21">
        <v>1</v>
      </c>
    </row>
    <row r="34" spans="1:9" x14ac:dyDescent="0.25">
      <c r="A34" s="6">
        <v>40390</v>
      </c>
      <c r="B34" s="21">
        <v>12.098000000000001</v>
      </c>
      <c r="C34" s="21">
        <v>13.497</v>
      </c>
      <c r="D34" s="21">
        <v>12.574</v>
      </c>
      <c r="E34" s="21">
        <v>1.399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40391</v>
      </c>
      <c r="B35" s="21">
        <v>12.098000000000001</v>
      </c>
      <c r="C35" s="21">
        <v>13.93</v>
      </c>
      <c r="D35" s="21">
        <v>12.769</v>
      </c>
      <c r="E35" s="21">
        <v>1.8320000000000001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40392</v>
      </c>
      <c r="B36" s="21">
        <v>12.34</v>
      </c>
      <c r="C36" s="21">
        <v>13.233000000000001</v>
      </c>
      <c r="D36" s="21">
        <v>12.683999999999999</v>
      </c>
      <c r="E36" s="21">
        <v>0.89300000000000002</v>
      </c>
      <c r="F36">
        <v>0</v>
      </c>
      <c r="G36">
        <v>0</v>
      </c>
      <c r="H36">
        <v>24</v>
      </c>
      <c r="I36" s="21">
        <v>1</v>
      </c>
    </row>
    <row r="37" spans="1:9" x14ac:dyDescent="0.25">
      <c r="A37" s="6">
        <v>40393</v>
      </c>
      <c r="B37" s="21">
        <v>12.218999999999999</v>
      </c>
      <c r="C37" s="21">
        <v>13.906000000000001</v>
      </c>
      <c r="D37" s="21">
        <v>12.77</v>
      </c>
      <c r="E37" s="21">
        <v>1.6870000000000001</v>
      </c>
      <c r="F37">
        <v>0</v>
      </c>
      <c r="G37">
        <v>0</v>
      </c>
      <c r="H37">
        <v>24</v>
      </c>
      <c r="I37" s="21">
        <v>1</v>
      </c>
    </row>
    <row r="38" spans="1:9" x14ac:dyDescent="0.25">
      <c r="A38" s="6">
        <v>40394</v>
      </c>
      <c r="B38" s="21">
        <v>12.170999999999999</v>
      </c>
      <c r="C38" s="21">
        <v>12.968</v>
      </c>
      <c r="D38" s="21">
        <v>12.493</v>
      </c>
      <c r="E38" s="21">
        <v>0.79700000000000004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40395</v>
      </c>
      <c r="B39" s="21">
        <v>11.88</v>
      </c>
      <c r="C39" s="21">
        <v>13.618</v>
      </c>
      <c r="D39" s="21">
        <v>12.502000000000001</v>
      </c>
      <c r="E39" s="21">
        <v>1.738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40396</v>
      </c>
      <c r="B40" s="21">
        <v>12.05</v>
      </c>
      <c r="C40" s="21">
        <v>13.738</v>
      </c>
      <c r="D40" s="21">
        <v>12.654999999999999</v>
      </c>
      <c r="E40" s="21">
        <v>1.6879999999999999</v>
      </c>
      <c r="F40">
        <v>0</v>
      </c>
      <c r="G40">
        <v>0</v>
      </c>
      <c r="H40">
        <v>24</v>
      </c>
      <c r="I40" s="21">
        <v>1</v>
      </c>
    </row>
    <row r="41" spans="1:9" x14ac:dyDescent="0.25">
      <c r="A41" s="6">
        <v>40397</v>
      </c>
      <c r="B41" s="21">
        <v>12.195</v>
      </c>
      <c r="C41" s="21">
        <v>13.93</v>
      </c>
      <c r="D41" s="21">
        <v>12.826000000000001</v>
      </c>
      <c r="E41" s="21">
        <v>1.7350000000000001</v>
      </c>
      <c r="F41">
        <v>0</v>
      </c>
      <c r="G41">
        <v>0</v>
      </c>
      <c r="H41">
        <v>24</v>
      </c>
      <c r="I41" s="21">
        <v>1</v>
      </c>
    </row>
    <row r="42" spans="1:9" x14ac:dyDescent="0.25">
      <c r="A42" s="6">
        <v>40398</v>
      </c>
      <c r="B42" s="21">
        <v>12.534000000000001</v>
      </c>
      <c r="C42" s="21">
        <v>13.834</v>
      </c>
      <c r="D42" s="21">
        <v>12.973000000000001</v>
      </c>
      <c r="E42" s="21">
        <v>1.3</v>
      </c>
      <c r="F42">
        <v>0</v>
      </c>
      <c r="G42">
        <v>0</v>
      </c>
      <c r="H42">
        <v>24</v>
      </c>
      <c r="I42" s="21">
        <v>1</v>
      </c>
    </row>
    <row r="43" spans="1:9" x14ac:dyDescent="0.25">
      <c r="A43" s="6">
        <v>40399</v>
      </c>
      <c r="B43" s="21">
        <v>12.461</v>
      </c>
      <c r="C43" s="21">
        <v>12.992000000000001</v>
      </c>
      <c r="D43" s="21">
        <v>12.673999999999999</v>
      </c>
      <c r="E43" s="21">
        <v>0.53100000000000003</v>
      </c>
      <c r="F43">
        <v>0</v>
      </c>
      <c r="G43">
        <v>0</v>
      </c>
      <c r="H43">
        <v>24</v>
      </c>
      <c r="I43" s="21">
        <v>1</v>
      </c>
    </row>
    <row r="44" spans="1:9" x14ac:dyDescent="0.25">
      <c r="A44" s="6">
        <v>40400</v>
      </c>
      <c r="B44" s="21">
        <v>12.218999999999999</v>
      </c>
      <c r="C44" s="21">
        <v>12.92</v>
      </c>
      <c r="D44" s="21">
        <v>12.529</v>
      </c>
      <c r="E44" s="21">
        <v>0.70099999999999996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40401</v>
      </c>
      <c r="B45" s="21">
        <v>12.388999999999999</v>
      </c>
      <c r="C45" s="21">
        <v>13.04</v>
      </c>
      <c r="D45" s="21">
        <v>12.625</v>
      </c>
      <c r="E45" s="21">
        <v>0.65100000000000002</v>
      </c>
      <c r="F45">
        <v>0</v>
      </c>
      <c r="G45">
        <v>0</v>
      </c>
      <c r="H45">
        <v>24</v>
      </c>
      <c r="I45" s="21">
        <v>1</v>
      </c>
    </row>
    <row r="46" spans="1:9" x14ac:dyDescent="0.25">
      <c r="A46" s="6">
        <v>40402</v>
      </c>
      <c r="B46" s="21">
        <v>12.000999999999999</v>
      </c>
      <c r="C46" s="21">
        <v>13.786</v>
      </c>
      <c r="D46" s="21">
        <v>12.648999999999999</v>
      </c>
      <c r="E46" s="21">
        <v>1.7849999999999999</v>
      </c>
      <c r="F46">
        <v>0</v>
      </c>
      <c r="G46">
        <v>0</v>
      </c>
      <c r="H46">
        <v>24</v>
      </c>
      <c r="I46" s="21">
        <v>1</v>
      </c>
    </row>
    <row r="47" spans="1:9" x14ac:dyDescent="0.25">
      <c r="A47" s="6">
        <v>40403</v>
      </c>
      <c r="B47" s="21">
        <v>11.88</v>
      </c>
      <c r="C47" s="21">
        <v>13.738</v>
      </c>
      <c r="D47" s="21">
        <v>12.544</v>
      </c>
      <c r="E47" s="21">
        <v>1.8580000000000001</v>
      </c>
      <c r="F47">
        <v>0</v>
      </c>
      <c r="G47">
        <v>0</v>
      </c>
      <c r="H47">
        <v>24</v>
      </c>
      <c r="I47" s="21">
        <v>1</v>
      </c>
    </row>
    <row r="48" spans="1:9" x14ac:dyDescent="0.25">
      <c r="A48" s="6">
        <v>40404</v>
      </c>
      <c r="B48" s="21">
        <v>12.05</v>
      </c>
      <c r="C48" s="21">
        <v>13.57</v>
      </c>
      <c r="D48" s="21">
        <v>12.576000000000001</v>
      </c>
      <c r="E48" s="21">
        <v>1.52</v>
      </c>
      <c r="F48">
        <v>0</v>
      </c>
      <c r="G48">
        <v>0</v>
      </c>
      <c r="H48">
        <v>24</v>
      </c>
      <c r="I48" s="21">
        <v>1</v>
      </c>
    </row>
    <row r="49" spans="1:9" x14ac:dyDescent="0.25">
      <c r="A49" s="6">
        <v>40405</v>
      </c>
      <c r="B49" s="21">
        <v>11.856</v>
      </c>
      <c r="C49" s="21">
        <v>13.545999999999999</v>
      </c>
      <c r="D49" s="21">
        <v>12.539</v>
      </c>
      <c r="E49" s="21">
        <v>1.69</v>
      </c>
      <c r="F49">
        <v>0</v>
      </c>
      <c r="G49">
        <v>0</v>
      </c>
      <c r="H49">
        <v>24</v>
      </c>
      <c r="I49" s="21">
        <v>1</v>
      </c>
    </row>
    <row r="50" spans="1:9" x14ac:dyDescent="0.25">
      <c r="A50" s="6">
        <v>40406</v>
      </c>
      <c r="B50" s="21">
        <v>12.292</v>
      </c>
      <c r="C50" s="21">
        <v>13.305</v>
      </c>
      <c r="D50" s="21">
        <v>12.657999999999999</v>
      </c>
      <c r="E50" s="21">
        <v>1.0129999999999999</v>
      </c>
      <c r="F50">
        <v>0</v>
      </c>
      <c r="G50">
        <v>0</v>
      </c>
      <c r="H50">
        <v>24</v>
      </c>
      <c r="I50" s="21">
        <v>1</v>
      </c>
    </row>
    <row r="51" spans="1:9" x14ac:dyDescent="0.25">
      <c r="A51" s="6">
        <v>40407</v>
      </c>
      <c r="B51" s="21">
        <v>12.195</v>
      </c>
      <c r="C51" s="21">
        <v>12.944000000000001</v>
      </c>
      <c r="D51" s="21">
        <v>12.561</v>
      </c>
      <c r="E51" s="21">
        <v>0.749</v>
      </c>
      <c r="F51">
        <v>0</v>
      </c>
      <c r="G51">
        <v>0</v>
      </c>
      <c r="H51">
        <v>24</v>
      </c>
      <c r="I51" s="21">
        <v>1</v>
      </c>
    </row>
    <row r="52" spans="1:9" x14ac:dyDescent="0.25">
      <c r="A52" s="6">
        <v>40408</v>
      </c>
      <c r="B52" s="21">
        <v>12.461</v>
      </c>
      <c r="C52" s="21">
        <v>12.992000000000001</v>
      </c>
      <c r="D52" s="21">
        <v>12.68</v>
      </c>
      <c r="E52" s="21">
        <v>0.53100000000000003</v>
      </c>
      <c r="F52">
        <v>0</v>
      </c>
      <c r="G52">
        <v>0</v>
      </c>
      <c r="H52">
        <v>24</v>
      </c>
      <c r="I52" s="21">
        <v>1</v>
      </c>
    </row>
    <row r="53" spans="1:9" x14ac:dyDescent="0.25">
      <c r="A53" s="6">
        <v>40409</v>
      </c>
      <c r="B53" s="21">
        <v>12.436999999999999</v>
      </c>
      <c r="C53" s="21">
        <v>14.002000000000001</v>
      </c>
      <c r="D53" s="21">
        <v>12.951000000000001</v>
      </c>
      <c r="E53" s="21">
        <v>1.5649999999999999</v>
      </c>
      <c r="F53">
        <v>0</v>
      </c>
      <c r="G53">
        <v>0</v>
      </c>
      <c r="H53">
        <v>24</v>
      </c>
      <c r="I53" s="21">
        <v>1</v>
      </c>
    </row>
    <row r="54" spans="1:9" x14ac:dyDescent="0.25">
      <c r="A54" s="6">
        <v>40410</v>
      </c>
      <c r="B54" s="21">
        <v>12.268000000000001</v>
      </c>
      <c r="C54" s="21">
        <v>13.882</v>
      </c>
      <c r="D54" s="21">
        <v>12.869</v>
      </c>
      <c r="E54" s="21">
        <v>1.6140000000000001</v>
      </c>
      <c r="F54">
        <v>0</v>
      </c>
      <c r="G54">
        <v>0</v>
      </c>
      <c r="H54">
        <v>24</v>
      </c>
      <c r="I54" s="21">
        <v>1</v>
      </c>
    </row>
    <row r="55" spans="1:9" x14ac:dyDescent="0.25">
      <c r="A55" s="6">
        <v>40411</v>
      </c>
      <c r="B55" s="21">
        <v>12.364000000000001</v>
      </c>
      <c r="C55" s="21">
        <v>12.727</v>
      </c>
      <c r="D55" s="21">
        <v>12.528</v>
      </c>
      <c r="E55" s="21">
        <v>0.36299999999999999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40412</v>
      </c>
      <c r="B56" s="21">
        <v>12.243</v>
      </c>
      <c r="C56" s="21">
        <v>13.69</v>
      </c>
      <c r="D56" s="21">
        <v>12.737</v>
      </c>
      <c r="E56" s="21">
        <v>1.4470000000000001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40413</v>
      </c>
      <c r="B57" s="21">
        <v>11.759</v>
      </c>
      <c r="C57" s="21">
        <v>13.618</v>
      </c>
      <c r="D57" s="21">
        <v>12.622</v>
      </c>
      <c r="E57" s="21">
        <v>1.859</v>
      </c>
      <c r="F57">
        <v>0</v>
      </c>
      <c r="G57">
        <v>0</v>
      </c>
      <c r="H57">
        <v>24</v>
      </c>
      <c r="I57" s="21">
        <v>1</v>
      </c>
    </row>
    <row r="58" spans="1:9" x14ac:dyDescent="0.25">
      <c r="A58" s="6">
        <v>40414</v>
      </c>
      <c r="B58" s="21">
        <v>12.34</v>
      </c>
      <c r="C58" s="21">
        <v>14.026</v>
      </c>
      <c r="D58" s="21">
        <v>13.074999999999999</v>
      </c>
      <c r="E58" s="21">
        <v>1.6859999999999999</v>
      </c>
      <c r="F58">
        <v>0</v>
      </c>
      <c r="G58">
        <v>0</v>
      </c>
      <c r="H58">
        <v>24</v>
      </c>
      <c r="I58" s="21">
        <v>1</v>
      </c>
    </row>
    <row r="59" spans="1:9" x14ac:dyDescent="0.25">
      <c r="A59" s="6">
        <v>40415</v>
      </c>
      <c r="B59" s="21">
        <v>12.727</v>
      </c>
      <c r="C59" s="21">
        <v>14.314</v>
      </c>
      <c r="D59" s="21">
        <v>13.368</v>
      </c>
      <c r="E59" s="21">
        <v>1.587</v>
      </c>
      <c r="F59">
        <v>0</v>
      </c>
      <c r="G59">
        <v>0</v>
      </c>
      <c r="H59">
        <v>24</v>
      </c>
      <c r="I59" s="21">
        <v>1</v>
      </c>
    </row>
    <row r="60" spans="1:9" x14ac:dyDescent="0.25">
      <c r="A60" s="6">
        <v>40416</v>
      </c>
      <c r="B60" s="21">
        <v>12.727</v>
      </c>
      <c r="C60" s="21">
        <v>13.377000000000001</v>
      </c>
      <c r="D60" s="21">
        <v>13.009</v>
      </c>
      <c r="E60" s="21">
        <v>0.65</v>
      </c>
      <c r="F60">
        <v>0</v>
      </c>
      <c r="G60">
        <v>0</v>
      </c>
      <c r="H60">
        <v>24</v>
      </c>
      <c r="I60" s="21">
        <v>1</v>
      </c>
    </row>
    <row r="61" spans="1:9" x14ac:dyDescent="0.25">
      <c r="A61" s="6">
        <v>40417</v>
      </c>
      <c r="B61" s="21">
        <v>11.904</v>
      </c>
      <c r="C61" s="21">
        <v>13.377000000000001</v>
      </c>
      <c r="D61" s="21">
        <v>12.61</v>
      </c>
      <c r="E61" s="21">
        <v>1.4730000000000001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40418</v>
      </c>
      <c r="B62" s="21">
        <v>12.34</v>
      </c>
      <c r="C62" s="21">
        <v>12.944000000000001</v>
      </c>
      <c r="D62" s="21">
        <v>12.651</v>
      </c>
      <c r="E62" s="21">
        <v>0.60399999999999998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40419</v>
      </c>
      <c r="B63" s="21">
        <v>11.686</v>
      </c>
      <c r="C63" s="21">
        <v>12.944000000000001</v>
      </c>
      <c r="D63" s="21">
        <v>12.317</v>
      </c>
      <c r="E63" s="21">
        <v>1.258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40420</v>
      </c>
      <c r="B64" s="21">
        <v>11.807</v>
      </c>
      <c r="C64" s="21">
        <v>12.606</v>
      </c>
      <c r="D64" s="21">
        <v>12.224</v>
      </c>
      <c r="E64" s="21">
        <v>0.79900000000000004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11.929</v>
      </c>
      <c r="C65" s="21">
        <v>13.209</v>
      </c>
      <c r="D65" s="21">
        <v>12.504</v>
      </c>
      <c r="E65" s="21">
        <v>1.28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10.541</v>
      </c>
      <c r="C69" s="11" t="s">
        <v>18</v>
      </c>
      <c r="D69" s="59">
        <v>40360.333333333336</v>
      </c>
      <c r="E69" s="59">
        <v>40360.375</v>
      </c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14.529</v>
      </c>
      <c r="C70" s="11" t="s">
        <v>18</v>
      </c>
      <c r="D70" s="59">
        <v>40374.625</v>
      </c>
      <c r="E70" s="59">
        <v>40375.625</v>
      </c>
      <c r="F70" s="59">
        <v>40376.625</v>
      </c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12.566887096774197</v>
      </c>
      <c r="C71" s="11" t="s">
        <v>18</v>
      </c>
      <c r="D71" s="63"/>
      <c r="E71" s="63"/>
      <c r="F71" s="63"/>
      <c r="G71" s="17"/>
      <c r="H71" s="18"/>
      <c r="I71" s="18"/>
    </row>
    <row r="72" spans="1:18" x14ac:dyDescent="0.25">
      <c r="A72" s="9" t="s">
        <v>21</v>
      </c>
      <c r="B72" s="10">
        <f>MAX(E4:E65)</f>
        <v>2.411</v>
      </c>
      <c r="C72" s="11" t="s">
        <v>18</v>
      </c>
      <c r="D72" s="60">
        <v>40363</v>
      </c>
      <c r="E72" s="60">
        <v>40373</v>
      </c>
      <c r="F72" s="19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0.36299999999999999</v>
      </c>
      <c r="C73" s="11" t="s">
        <v>18</v>
      </c>
      <c r="D73" s="60">
        <v>40411</v>
      </c>
      <c r="E73" s="60"/>
      <c r="F73" s="19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64"/>
      <c r="E74" s="64"/>
      <c r="F74" s="64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64"/>
      <c r="E75" s="64"/>
      <c r="F75" s="64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llm10w2</v>
      </c>
      <c r="G1" t="str">
        <f>$F$1&amp;" - Daily Stream Temperature"</f>
        <v>llm10w2 - Daily Stream Temperature</v>
      </c>
      <c r="L1" t="str">
        <f>StatSummary!$B$4</f>
        <v>Water</v>
      </c>
    </row>
    <row r="2" spans="6:17" x14ac:dyDescent="0.25">
      <c r="G2" t="str">
        <f>$F$1&amp;" - Diurnal Range"</f>
        <v>llm10w2 -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llm10w2 -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145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12.8868095238098</v>
      </c>
      <c r="F4" s="6">
        <v>40379</v>
      </c>
      <c r="G4" s="38"/>
      <c r="H4" s="4"/>
    </row>
    <row r="5" spans="1:8" x14ac:dyDescent="0.25">
      <c r="A5" s="6">
        <v>40361</v>
      </c>
      <c r="F5" s="6">
        <v>40380</v>
      </c>
    </row>
    <row r="6" spans="1:8" x14ac:dyDescent="0.25">
      <c r="A6" s="6">
        <v>40362</v>
      </c>
      <c r="F6" s="6">
        <v>40415</v>
      </c>
    </row>
    <row r="7" spans="1:8" x14ac:dyDescent="0.25">
      <c r="A7" s="6">
        <v>40363</v>
      </c>
      <c r="F7" s="6">
        <v>40416</v>
      </c>
    </row>
    <row r="8" spans="1:8" x14ac:dyDescent="0.25">
      <c r="A8" s="6">
        <v>40364</v>
      </c>
      <c r="F8" s="6">
        <v>40418</v>
      </c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11.787023809523699</v>
      </c>
      <c r="F10" s="2"/>
    </row>
    <row r="11" spans="1:8" x14ac:dyDescent="0.25">
      <c r="A11" s="6">
        <v>40367</v>
      </c>
      <c r="B11" s="21">
        <v>11.9164851190476</v>
      </c>
    </row>
    <row r="12" spans="1:8" x14ac:dyDescent="0.25">
      <c r="A12" s="6">
        <v>40368</v>
      </c>
      <c r="B12" s="21">
        <v>12.0281547619047</v>
      </c>
    </row>
    <row r="13" spans="1:8" x14ac:dyDescent="0.25">
      <c r="A13" s="6">
        <v>40369</v>
      </c>
      <c r="B13" s="21">
        <v>12.157714285714199</v>
      </c>
    </row>
    <row r="14" spans="1:8" x14ac:dyDescent="0.25">
      <c r="A14" s="6">
        <v>40370</v>
      </c>
      <c r="B14" s="21">
        <v>12.3070982142857</v>
      </c>
    </row>
    <row r="15" spans="1:8" x14ac:dyDescent="0.25">
      <c r="A15" s="6">
        <v>40371</v>
      </c>
      <c r="B15" s="21">
        <v>12.4121339285714</v>
      </c>
    </row>
    <row r="16" spans="1:8" x14ac:dyDescent="0.25">
      <c r="A16" s="6">
        <v>40372</v>
      </c>
      <c r="B16" s="21">
        <v>12.4825535714286</v>
      </c>
    </row>
    <row r="17" spans="1:2" x14ac:dyDescent="0.25">
      <c r="A17" s="6">
        <v>40373</v>
      </c>
      <c r="B17" s="21">
        <v>12.563705357142901</v>
      </c>
    </row>
    <row r="18" spans="1:2" x14ac:dyDescent="0.25">
      <c r="A18" s="6">
        <v>40374</v>
      </c>
      <c r="B18" s="21">
        <v>12.676199404762</v>
      </c>
    </row>
    <row r="19" spans="1:2" x14ac:dyDescent="0.25">
      <c r="A19" s="6">
        <v>40375</v>
      </c>
      <c r="B19" s="21">
        <v>12.7619285714288</v>
      </c>
    </row>
    <row r="20" spans="1:2" x14ac:dyDescent="0.25">
      <c r="A20" s="6">
        <v>40376</v>
      </c>
      <c r="B20" s="21">
        <v>12.8316785714288</v>
      </c>
    </row>
    <row r="21" spans="1:2" x14ac:dyDescent="0.25">
      <c r="A21" s="6">
        <v>40377</v>
      </c>
      <c r="B21" s="21">
        <v>12.8371815476193</v>
      </c>
    </row>
    <row r="22" spans="1:2" x14ac:dyDescent="0.25">
      <c r="A22" s="6">
        <v>40378</v>
      </c>
      <c r="B22" s="21">
        <v>12.8453779761908</v>
      </c>
    </row>
    <row r="23" spans="1:2" x14ac:dyDescent="0.25">
      <c r="A23" s="6">
        <v>40379</v>
      </c>
      <c r="B23" s="21">
        <v>12.875595238095601</v>
      </c>
    </row>
    <row r="24" spans="1:2" x14ac:dyDescent="0.25">
      <c r="A24" s="6">
        <v>40380</v>
      </c>
      <c r="B24" s="21">
        <v>12.859604166667101</v>
      </c>
    </row>
    <row r="25" spans="1:2" x14ac:dyDescent="0.25">
      <c r="A25" s="6">
        <v>40381</v>
      </c>
      <c r="B25" s="21">
        <v>12.819845238095599</v>
      </c>
    </row>
    <row r="26" spans="1:2" x14ac:dyDescent="0.25">
      <c r="A26" s="6">
        <v>40382</v>
      </c>
      <c r="B26" s="21">
        <v>12.770000000000399</v>
      </c>
    </row>
    <row r="27" spans="1:2" x14ac:dyDescent="0.25">
      <c r="A27" s="6">
        <v>40383</v>
      </c>
      <c r="B27" s="21">
        <v>12.7209583333337</v>
      </c>
    </row>
    <row r="28" spans="1:2" x14ac:dyDescent="0.25">
      <c r="A28" s="6">
        <v>40384</v>
      </c>
      <c r="B28" s="21">
        <v>12.686678571429001</v>
      </c>
    </row>
    <row r="29" spans="1:2" x14ac:dyDescent="0.25">
      <c r="A29" s="6">
        <v>40385</v>
      </c>
      <c r="B29" s="21">
        <v>12.655723214286001</v>
      </c>
    </row>
    <row r="30" spans="1:2" x14ac:dyDescent="0.25">
      <c r="A30" s="6">
        <v>40386</v>
      </c>
      <c r="B30" s="21">
        <v>12.592922619047799</v>
      </c>
    </row>
    <row r="31" spans="1:2" x14ac:dyDescent="0.25">
      <c r="A31" s="6">
        <v>40387</v>
      </c>
      <c r="B31" s="21">
        <v>12.5759672619049</v>
      </c>
    </row>
    <row r="32" spans="1:2" x14ac:dyDescent="0.25">
      <c r="A32" s="6">
        <v>40388</v>
      </c>
      <c r="B32" s="21">
        <v>12.560214285714499</v>
      </c>
    </row>
    <row r="33" spans="1:2" x14ac:dyDescent="0.25">
      <c r="A33" s="6">
        <v>40389</v>
      </c>
      <c r="B33" s="21">
        <v>12.5004464285715</v>
      </c>
    </row>
    <row r="34" spans="1:2" x14ac:dyDescent="0.25">
      <c r="A34" s="6">
        <v>40390</v>
      </c>
      <c r="B34" s="21">
        <v>12.4920446428572</v>
      </c>
    </row>
    <row r="35" spans="1:2" x14ac:dyDescent="0.25">
      <c r="A35" s="6">
        <v>40391</v>
      </c>
      <c r="B35" s="21">
        <v>12.5166726190477</v>
      </c>
    </row>
    <row r="36" spans="1:2" x14ac:dyDescent="0.25">
      <c r="A36" s="6">
        <v>40392</v>
      </c>
      <c r="B36" s="21">
        <v>12.528145833333401</v>
      </c>
    </row>
    <row r="37" spans="1:2" x14ac:dyDescent="0.25">
      <c r="A37" s="6">
        <v>40393</v>
      </c>
      <c r="B37" s="21">
        <v>12.5929970238096</v>
      </c>
    </row>
    <row r="38" spans="1:2" x14ac:dyDescent="0.25">
      <c r="A38" s="6">
        <v>40394</v>
      </c>
      <c r="B38" s="21">
        <v>12.597952380952499</v>
      </c>
    </row>
    <row r="39" spans="1:2" x14ac:dyDescent="0.25">
      <c r="A39" s="6">
        <v>40395</v>
      </c>
      <c r="B39" s="21">
        <v>12.5830208333334</v>
      </c>
    </row>
    <row r="40" spans="1:2" x14ac:dyDescent="0.25">
      <c r="A40" s="6">
        <v>40396</v>
      </c>
      <c r="B40" s="21">
        <v>12.635235119047801</v>
      </c>
    </row>
    <row r="41" spans="1:2" x14ac:dyDescent="0.25">
      <c r="A41" s="6">
        <v>40397</v>
      </c>
      <c r="B41" s="21">
        <v>12.671285714285901</v>
      </c>
    </row>
    <row r="42" spans="1:2" x14ac:dyDescent="0.25">
      <c r="A42" s="6">
        <v>40398</v>
      </c>
      <c r="B42" s="21">
        <v>12.7004404761906</v>
      </c>
    </row>
    <row r="43" spans="1:2" x14ac:dyDescent="0.25">
      <c r="A43" s="6">
        <v>40399</v>
      </c>
      <c r="B43" s="21">
        <v>12.6990922619049</v>
      </c>
    </row>
    <row r="44" spans="1:2" x14ac:dyDescent="0.25">
      <c r="A44" s="6">
        <v>40400</v>
      </c>
      <c r="B44" s="21">
        <v>12.6646845238096</v>
      </c>
    </row>
    <row r="45" spans="1:2" x14ac:dyDescent="0.25">
      <c r="A45" s="6">
        <v>40401</v>
      </c>
      <c r="B45" s="21">
        <v>12.6835327380953</v>
      </c>
    </row>
    <row r="46" spans="1:2" x14ac:dyDescent="0.25">
      <c r="A46" s="6">
        <v>40402</v>
      </c>
      <c r="B46" s="21">
        <v>12.704500000000101</v>
      </c>
    </row>
    <row r="47" spans="1:2" x14ac:dyDescent="0.25">
      <c r="A47" s="6">
        <v>40403</v>
      </c>
      <c r="B47" s="21">
        <v>12.6885922619048</v>
      </c>
    </row>
    <row r="48" spans="1:2" x14ac:dyDescent="0.25">
      <c r="A48" s="6">
        <v>40404</v>
      </c>
      <c r="B48" s="21">
        <v>12.6528511904763</v>
      </c>
    </row>
    <row r="49" spans="1:2" x14ac:dyDescent="0.25">
      <c r="A49" s="6">
        <v>40405</v>
      </c>
      <c r="B49" s="21">
        <v>12.590877976190701</v>
      </c>
    </row>
    <row r="50" spans="1:2" x14ac:dyDescent="0.25">
      <c r="A50" s="6">
        <v>40406</v>
      </c>
      <c r="B50" s="21">
        <v>12.588479166666801</v>
      </c>
    </row>
    <row r="51" spans="1:2" x14ac:dyDescent="0.25">
      <c r="A51" s="6">
        <v>40407</v>
      </c>
      <c r="B51" s="21">
        <v>12.593000000000201</v>
      </c>
    </row>
    <row r="52" spans="1:2" x14ac:dyDescent="0.25">
      <c r="A52" s="6">
        <v>40408</v>
      </c>
      <c r="B52" s="21">
        <v>12.600901785714401</v>
      </c>
    </row>
    <row r="53" spans="1:2" x14ac:dyDescent="0.25">
      <c r="A53" s="6">
        <v>40409</v>
      </c>
      <c r="B53" s="21">
        <v>12.644101190476301</v>
      </c>
    </row>
    <row r="54" spans="1:2" x14ac:dyDescent="0.25">
      <c r="A54" s="6">
        <v>40410</v>
      </c>
      <c r="B54" s="21">
        <v>12.690553571428699</v>
      </c>
    </row>
    <row r="55" spans="1:2" x14ac:dyDescent="0.25">
      <c r="A55" s="6">
        <v>40411</v>
      </c>
      <c r="B55" s="21">
        <v>12.683657738095301</v>
      </c>
    </row>
    <row r="56" spans="1:2" x14ac:dyDescent="0.25">
      <c r="A56" s="6">
        <v>40412</v>
      </c>
      <c r="B56" s="21">
        <v>12.7119226190477</v>
      </c>
    </row>
    <row r="57" spans="1:2" x14ac:dyDescent="0.25">
      <c r="A57" s="6">
        <v>40413</v>
      </c>
      <c r="B57" s="21">
        <v>12.706770833333501</v>
      </c>
    </row>
    <row r="58" spans="1:2" x14ac:dyDescent="0.25">
      <c r="A58" s="6">
        <v>40414</v>
      </c>
      <c r="B58" s="21">
        <v>12.7803244047621</v>
      </c>
    </row>
    <row r="59" spans="1:2" x14ac:dyDescent="0.25">
      <c r="A59" s="6">
        <v>40415</v>
      </c>
      <c r="B59" s="21">
        <v>12.8785773809527</v>
      </c>
    </row>
    <row r="60" spans="1:2" x14ac:dyDescent="0.25">
      <c r="A60" s="6">
        <v>40416</v>
      </c>
      <c r="B60" s="21">
        <v>12.8868095238098</v>
      </c>
    </row>
    <row r="61" spans="1:2" x14ac:dyDescent="0.25">
      <c r="A61" s="6">
        <v>40417</v>
      </c>
      <c r="B61" s="21">
        <v>12.8498839285717</v>
      </c>
    </row>
    <row r="62" spans="1:2" x14ac:dyDescent="0.25">
      <c r="A62" s="6">
        <v>40418</v>
      </c>
      <c r="B62" s="21">
        <v>12.867479166667</v>
      </c>
    </row>
    <row r="63" spans="1:2" x14ac:dyDescent="0.25">
      <c r="A63" s="6">
        <v>40419</v>
      </c>
      <c r="B63" s="21">
        <v>12.8074523809527</v>
      </c>
    </row>
    <row r="64" spans="1:2" x14ac:dyDescent="0.25">
      <c r="A64" s="6">
        <v>40420</v>
      </c>
      <c r="B64" s="21">
        <v>12.750684523809801</v>
      </c>
    </row>
    <row r="65" spans="1:2" x14ac:dyDescent="0.25">
      <c r="A65" s="6">
        <v>40421</v>
      </c>
      <c r="B65" s="21">
        <v>12.669001035197001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146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14.3135714285714</v>
      </c>
      <c r="F4" s="6">
        <v>40376</v>
      </c>
      <c r="G4" s="38"/>
    </row>
    <row r="5" spans="1:7" x14ac:dyDescent="0.25">
      <c r="A5" s="6">
        <v>40361</v>
      </c>
      <c r="F5" s="6">
        <v>40377</v>
      </c>
    </row>
    <row r="6" spans="1:7" x14ac:dyDescent="0.25">
      <c r="A6" s="6">
        <v>40362</v>
      </c>
      <c r="F6" s="6">
        <v>40378</v>
      </c>
    </row>
    <row r="7" spans="1:7" x14ac:dyDescent="0.25">
      <c r="A7" s="6">
        <v>40363</v>
      </c>
      <c r="F7" s="6">
        <v>40379</v>
      </c>
    </row>
    <row r="8" spans="1:7" x14ac:dyDescent="0.25">
      <c r="A8" s="6">
        <v>40364</v>
      </c>
      <c r="F8" s="6">
        <v>40380</v>
      </c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13.112</v>
      </c>
      <c r="F10" s="2"/>
    </row>
    <row r="11" spans="1:7" x14ac:dyDescent="0.25">
      <c r="A11" s="6">
        <v>40367</v>
      </c>
      <c r="B11" s="21">
        <v>13.242857142857099</v>
      </c>
    </row>
    <row r="12" spans="1:7" x14ac:dyDescent="0.25">
      <c r="A12" s="6">
        <v>40368</v>
      </c>
      <c r="B12" s="21">
        <v>13.4112857142857</v>
      </c>
    </row>
    <row r="13" spans="1:7" x14ac:dyDescent="0.25">
      <c r="A13" s="6">
        <v>40369</v>
      </c>
      <c r="B13" s="21">
        <v>13.562428571428599</v>
      </c>
    </row>
    <row r="14" spans="1:7" x14ac:dyDescent="0.25">
      <c r="A14" s="6">
        <v>40370</v>
      </c>
      <c r="B14" s="21">
        <v>13.7031428571429</v>
      </c>
    </row>
    <row r="15" spans="1:7" x14ac:dyDescent="0.25">
      <c r="A15" s="6">
        <v>40371</v>
      </c>
      <c r="B15" s="21">
        <v>13.809571428571401</v>
      </c>
    </row>
    <row r="16" spans="1:7" x14ac:dyDescent="0.25">
      <c r="A16" s="6">
        <v>40372</v>
      </c>
      <c r="B16" s="21">
        <v>13.874857142857101</v>
      </c>
    </row>
    <row r="17" spans="1:2" x14ac:dyDescent="0.25">
      <c r="A17" s="6">
        <v>40373</v>
      </c>
      <c r="B17" s="21">
        <v>13.991571428571399</v>
      </c>
    </row>
    <row r="18" spans="1:2" x14ac:dyDescent="0.25">
      <c r="A18" s="6">
        <v>40374</v>
      </c>
      <c r="B18" s="21">
        <v>14.1458571428571</v>
      </c>
    </row>
    <row r="19" spans="1:2" x14ac:dyDescent="0.25">
      <c r="A19" s="6">
        <v>40375</v>
      </c>
      <c r="B19" s="21">
        <v>14.2348571428571</v>
      </c>
    </row>
    <row r="20" spans="1:2" x14ac:dyDescent="0.25">
      <c r="A20" s="6">
        <v>40376</v>
      </c>
      <c r="B20" s="21">
        <v>14.3067142857143</v>
      </c>
    </row>
    <row r="21" spans="1:2" x14ac:dyDescent="0.25">
      <c r="A21" s="6">
        <v>40377</v>
      </c>
      <c r="B21" s="21">
        <v>14.279285714285701</v>
      </c>
    </row>
    <row r="22" spans="1:2" x14ac:dyDescent="0.25">
      <c r="A22" s="6">
        <v>40378</v>
      </c>
      <c r="B22" s="21">
        <v>14.286142857142901</v>
      </c>
    </row>
    <row r="23" spans="1:2" x14ac:dyDescent="0.25">
      <c r="A23" s="6">
        <v>40379</v>
      </c>
      <c r="B23" s="21">
        <v>14.3135714285714</v>
      </c>
    </row>
    <row r="24" spans="1:2" x14ac:dyDescent="0.25">
      <c r="A24" s="6">
        <v>40380</v>
      </c>
      <c r="B24" s="21">
        <v>14.2518571428571</v>
      </c>
    </row>
    <row r="25" spans="1:2" x14ac:dyDescent="0.25">
      <c r="A25" s="6">
        <v>40381</v>
      </c>
      <c r="B25" s="21">
        <v>14.200571428571401</v>
      </c>
    </row>
    <row r="26" spans="1:2" x14ac:dyDescent="0.25">
      <c r="A26" s="6">
        <v>40382</v>
      </c>
      <c r="B26" s="21">
        <v>14.128714285714301</v>
      </c>
    </row>
    <row r="27" spans="1:2" x14ac:dyDescent="0.25">
      <c r="A27" s="6">
        <v>40383</v>
      </c>
      <c r="B27" s="21">
        <v>14.060285714285699</v>
      </c>
    </row>
    <row r="28" spans="1:2" x14ac:dyDescent="0.25">
      <c r="A28" s="6">
        <v>40384</v>
      </c>
      <c r="B28" s="21">
        <v>14.046571428571401</v>
      </c>
    </row>
    <row r="29" spans="1:2" x14ac:dyDescent="0.25">
      <c r="A29" s="6">
        <v>40385</v>
      </c>
      <c r="B29" s="21">
        <v>13.9471428571429</v>
      </c>
    </row>
    <row r="30" spans="1:2" x14ac:dyDescent="0.25">
      <c r="A30" s="6">
        <v>40386</v>
      </c>
      <c r="B30" s="21">
        <v>13.7444285714286</v>
      </c>
    </row>
    <row r="31" spans="1:2" x14ac:dyDescent="0.25">
      <c r="A31" s="6">
        <v>40387</v>
      </c>
      <c r="B31" s="21">
        <v>13.679142857142899</v>
      </c>
    </row>
    <row r="32" spans="1:2" x14ac:dyDescent="0.25">
      <c r="A32" s="6">
        <v>40388</v>
      </c>
      <c r="B32" s="21">
        <v>13.6414285714286</v>
      </c>
    </row>
    <row r="33" spans="1:2" x14ac:dyDescent="0.25">
      <c r="A33" s="6">
        <v>40389</v>
      </c>
      <c r="B33" s="21">
        <v>13.4627142857143</v>
      </c>
    </row>
    <row r="34" spans="1:2" x14ac:dyDescent="0.25">
      <c r="A34" s="6">
        <v>40390</v>
      </c>
      <c r="B34" s="21">
        <v>13.3905714285714</v>
      </c>
    </row>
    <row r="35" spans="1:2" x14ac:dyDescent="0.25">
      <c r="A35" s="6">
        <v>40391</v>
      </c>
      <c r="B35" s="21">
        <v>13.3871428571429</v>
      </c>
    </row>
    <row r="36" spans="1:2" x14ac:dyDescent="0.25">
      <c r="A36" s="6">
        <v>40392</v>
      </c>
      <c r="B36" s="21">
        <v>13.3355714285714</v>
      </c>
    </row>
    <row r="37" spans="1:2" x14ac:dyDescent="0.25">
      <c r="A37" s="6">
        <v>40393</v>
      </c>
      <c r="B37" s="21">
        <v>13.5074285714286</v>
      </c>
    </row>
    <row r="38" spans="1:2" x14ac:dyDescent="0.25">
      <c r="A38" s="6">
        <v>40394</v>
      </c>
      <c r="B38" s="21">
        <v>13.4558571428571</v>
      </c>
    </row>
    <row r="39" spans="1:2" x14ac:dyDescent="0.25">
      <c r="A39" s="6">
        <v>40395</v>
      </c>
      <c r="B39" s="21">
        <v>13.4181428571429</v>
      </c>
    </row>
    <row r="40" spans="1:2" x14ac:dyDescent="0.25">
      <c r="A40" s="6">
        <v>40396</v>
      </c>
      <c r="B40" s="21">
        <v>13.5557142857143</v>
      </c>
    </row>
    <row r="41" spans="1:2" x14ac:dyDescent="0.25">
      <c r="A41" s="6">
        <v>40397</v>
      </c>
      <c r="B41" s="21">
        <v>13.6175714285714</v>
      </c>
    </row>
    <row r="42" spans="1:2" x14ac:dyDescent="0.25">
      <c r="A42" s="6">
        <v>40398</v>
      </c>
      <c r="B42" s="21">
        <v>13.6038571428571</v>
      </c>
    </row>
    <row r="43" spans="1:2" x14ac:dyDescent="0.25">
      <c r="A43" s="6">
        <v>40399</v>
      </c>
      <c r="B43" s="21">
        <v>13.569428571428601</v>
      </c>
    </row>
    <row r="44" spans="1:2" x14ac:dyDescent="0.25">
      <c r="A44" s="6">
        <v>40400</v>
      </c>
      <c r="B44" s="21">
        <v>13.4285714285714</v>
      </c>
    </row>
    <row r="45" spans="1:2" x14ac:dyDescent="0.25">
      <c r="A45" s="6">
        <v>40401</v>
      </c>
      <c r="B45" s="21">
        <v>13.438857142857101</v>
      </c>
    </row>
    <row r="46" spans="1:2" x14ac:dyDescent="0.25">
      <c r="A46" s="6">
        <v>40402</v>
      </c>
      <c r="B46" s="21">
        <v>13.4628571428571</v>
      </c>
    </row>
    <row r="47" spans="1:2" x14ac:dyDescent="0.25">
      <c r="A47" s="6">
        <v>40403</v>
      </c>
      <c r="B47" s="21">
        <v>13.4628571428571</v>
      </c>
    </row>
    <row r="48" spans="1:2" x14ac:dyDescent="0.25">
      <c r="A48" s="6">
        <v>40404</v>
      </c>
      <c r="B48" s="21">
        <v>13.411428571428599</v>
      </c>
    </row>
    <row r="49" spans="1:2" x14ac:dyDescent="0.25">
      <c r="A49" s="6">
        <v>40405</v>
      </c>
      <c r="B49" s="21">
        <v>13.3702857142857</v>
      </c>
    </row>
    <row r="50" spans="1:2" x14ac:dyDescent="0.25">
      <c r="A50" s="6">
        <v>40406</v>
      </c>
      <c r="B50" s="21">
        <v>13.414999999999999</v>
      </c>
    </row>
    <row r="51" spans="1:2" x14ac:dyDescent="0.25">
      <c r="A51" s="6">
        <v>40407</v>
      </c>
      <c r="B51" s="21">
        <v>13.418428571428599</v>
      </c>
    </row>
    <row r="52" spans="1:2" x14ac:dyDescent="0.25">
      <c r="A52" s="6">
        <v>40408</v>
      </c>
      <c r="B52" s="21">
        <v>13.411571428571399</v>
      </c>
    </row>
    <row r="53" spans="1:2" x14ac:dyDescent="0.25">
      <c r="A53" s="6">
        <v>40409</v>
      </c>
      <c r="B53" s="21">
        <v>13.4424285714286</v>
      </c>
    </row>
    <row r="54" spans="1:2" x14ac:dyDescent="0.25">
      <c r="A54" s="6">
        <v>40410</v>
      </c>
      <c r="B54" s="21">
        <v>13.462999999999999</v>
      </c>
    </row>
    <row r="55" spans="1:2" x14ac:dyDescent="0.25">
      <c r="A55" s="6">
        <v>40411</v>
      </c>
      <c r="B55" s="21">
        <v>13.3425714285714</v>
      </c>
    </row>
    <row r="56" spans="1:2" x14ac:dyDescent="0.25">
      <c r="A56" s="6">
        <v>40412</v>
      </c>
      <c r="B56" s="21">
        <v>13.363142857142901</v>
      </c>
    </row>
    <row r="57" spans="1:2" x14ac:dyDescent="0.25">
      <c r="A57" s="6">
        <v>40413</v>
      </c>
      <c r="B57" s="21">
        <v>13.4078571428571</v>
      </c>
    </row>
    <row r="58" spans="1:2" x14ac:dyDescent="0.25">
      <c r="A58" s="6">
        <v>40414</v>
      </c>
      <c r="B58" s="21">
        <v>13.562428571428599</v>
      </c>
    </row>
    <row r="59" spans="1:2" x14ac:dyDescent="0.25">
      <c r="A59" s="6">
        <v>40415</v>
      </c>
      <c r="B59" s="21">
        <v>13.7512857142857</v>
      </c>
    </row>
    <row r="60" spans="1:2" x14ac:dyDescent="0.25">
      <c r="A60" s="6">
        <v>40416</v>
      </c>
      <c r="B60" s="21">
        <v>13.662000000000001</v>
      </c>
    </row>
    <row r="61" spans="1:2" x14ac:dyDescent="0.25">
      <c r="A61" s="6">
        <v>40417</v>
      </c>
      <c r="B61" s="21">
        <v>13.589857142857101</v>
      </c>
    </row>
    <row r="62" spans="1:2" x14ac:dyDescent="0.25">
      <c r="A62" s="6">
        <v>40418</v>
      </c>
      <c r="B62" s="21">
        <v>13.620857142857099</v>
      </c>
    </row>
    <row r="63" spans="1:2" x14ac:dyDescent="0.25">
      <c r="A63" s="6">
        <v>40419</v>
      </c>
      <c r="B63" s="21">
        <v>13.5142857142857</v>
      </c>
    </row>
    <row r="64" spans="1:2" x14ac:dyDescent="0.25">
      <c r="A64" s="6">
        <v>40420</v>
      </c>
      <c r="B64" s="21">
        <v>13.3697142857143</v>
      </c>
    </row>
    <row r="65" spans="1:2" x14ac:dyDescent="0.25">
      <c r="A65" s="6">
        <v>40421</v>
      </c>
      <c r="B65" s="21">
        <v>13.253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llm</v>
      </c>
      <c r="B2" s="43" t="str">
        <f>StatSummary!$B$8</f>
        <v>llm10w2_1154749_Summary</v>
      </c>
      <c r="C2" s="43" t="str">
        <f>StatSummary!$B$2</f>
        <v>Little Lost Man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12.566887096774197</v>
      </c>
      <c r="I2" s="48">
        <f>DailyStats!$B$70</f>
        <v>14.529</v>
      </c>
      <c r="J2" s="49">
        <f>DailyStats!$D$70</f>
        <v>40374.625</v>
      </c>
      <c r="K2" s="50">
        <f>StatSummary!$E$16</f>
        <v>3</v>
      </c>
      <c r="L2" s="51">
        <f>DailyStats!$E$70</f>
        <v>40375.625</v>
      </c>
      <c r="M2" s="51">
        <f>DailyStats!$F$70</f>
        <v>40376.625</v>
      </c>
      <c r="N2" s="52">
        <f>DailyStats!$B$69</f>
        <v>10.541</v>
      </c>
      <c r="O2" s="53">
        <f>DailyStats!$D$69</f>
        <v>40360.333333333336</v>
      </c>
      <c r="P2" s="50">
        <f>StatSummary!$E$15</f>
        <v>2</v>
      </c>
      <c r="Q2" s="54">
        <f>DailyStats!$E$69</f>
        <v>40360.375</v>
      </c>
      <c r="R2" s="48">
        <f>DailyStats!$B$72</f>
        <v>2.411</v>
      </c>
      <c r="S2" s="45">
        <f>DailyStats!$D$72</f>
        <v>40363</v>
      </c>
      <c r="T2" s="50">
        <f>StatSummary!$E$18</f>
        <v>2</v>
      </c>
      <c r="U2" s="48">
        <f>DailyStats!$B$73</f>
        <v>0.36299999999999999</v>
      </c>
      <c r="V2" s="23">
        <f>DailyStats!$D$73</f>
        <v>40411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12.8868095238098</v>
      </c>
      <c r="AB2" s="57">
        <f>MWAT!$F$4</f>
        <v>40379</v>
      </c>
      <c r="AC2" s="50">
        <f>StatSummary!$E$22</f>
        <v>5</v>
      </c>
      <c r="AD2" s="46">
        <f>MWAT!$F$5</f>
        <v>40380</v>
      </c>
      <c r="AE2" s="48">
        <f>StatSummary!$B$23</f>
        <v>14.3135714285714</v>
      </c>
      <c r="AF2" s="46"/>
      <c r="AG2" s="46">
        <f>MWMT!$F$4</f>
        <v>40376</v>
      </c>
      <c r="AH2" s="50">
        <f>StatSummary!$E$23</f>
        <v>5</v>
      </c>
      <c r="AI2" s="46">
        <f>MWMT!$F$5</f>
        <v>40377</v>
      </c>
      <c r="AJ2" s="58">
        <f>DailyStats!$B$75</f>
        <v>61.957999999999998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llm</v>
      </c>
      <c r="B2" s="43" t="str">
        <f>StatSummary!$B$8</f>
        <v>llm10w2_1154749_Summary</v>
      </c>
      <c r="C2" s="43" t="str">
        <f>StatSummary!$B$2</f>
        <v>Little Lost Man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40373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40415</v>
      </c>
      <c r="R2" s="46">
        <f>MWAT!$F$7</f>
        <v>40416</v>
      </c>
      <c r="S2" s="46">
        <f>MWAT!$F$8</f>
        <v>40418</v>
      </c>
      <c r="T2" s="46">
        <f>MWAT!$F$9</f>
        <v>0</v>
      </c>
      <c r="U2" s="47">
        <f>MWMT!$F$6</f>
        <v>40378</v>
      </c>
      <c r="V2" s="46">
        <f>MWMT!$F$7</f>
        <v>40379</v>
      </c>
      <c r="W2" s="46">
        <f>MWMT!$F$8</f>
        <v>40380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2017-04-18T16:46:28Z</dcterms:modified>
</cp:coreProperties>
</file>