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<sst xmlns="http://schemas.openxmlformats.org/spreadsheetml/2006/main" count="151" uniqueCount="130">
  <si>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</si>
  <si>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</si>
  <si>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</si>
  <si>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</si>
  <si>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</si>
  <si>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</si>
  <si>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</si>
  <si>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</si>
  <si>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</si>
  <si>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</si>
  <si>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</si>
  <si>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</si>
  <si>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</si>
  <si>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</si>
  <si>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</si>
  <si>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</si>
  <si>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</si>
  <si>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</si>
  <si>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</si>
  <si>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</si>
  <si>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</si>
  <si>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</si>
  <si>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</si>
  <si>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</si>
  <si>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</si>
  <si>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</si>
  <si>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</si>
  <si>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</si>
  <si>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</si>
  <si>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</si>
  <si>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</si>
  <si>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</si>
  <si>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</si>
  <si>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</si>
  <si>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</si>
  <si>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</si>
  <si>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</si>
  <si>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</si>
  <si>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</si>
  <si>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</si>
  <si>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</si>
  <si>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</si>
  <si>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</si>
  <si>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</si>
  <si>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</si>
  <si>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</si>
  <si>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</si>
  <si>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</si>
  <si>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</si>
  <si>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</si>
  <si>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</si>
  <si>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</si>
  <si>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</si>
  <si>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</si>
  <si>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</si>
  <si>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</si>
  <si>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</si>
  <si>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</si>
  <si>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</si>
  <si>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</si>
  <si>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</si>
  <si>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</si>
  <si>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</si>
  <si>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</si>
  <si>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</si>
  <si>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</si>
  <si>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</si>
  <si>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</si>
  <si>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</si>
  <si>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</si>
  <si>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</si>
  <si>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</si>
  <si>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</si>
  <si>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</si>
  <si>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</si>
  <si>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</si>
  <si>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</si>
  <si>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</si>
  <si>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</si>
  <si>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</si>
  <si>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</si>
  <si>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</si>
  <si>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</si>
  <si>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</si>
  <si>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</si>
  <si>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</si>
  <si>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</si>
  <si>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</si>
  <si>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</si>
  <si>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</si>
  <si>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</si>
  <si>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</si>
  <si>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</si>
  <si>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</si>
  <si>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</si>
  <si>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</si>
  <si>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</si>
  <si>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</si>
  <si>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</si>
  <si>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</si>
  <si>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</si>
  <si>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</si>
  <si>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</si>
  <si>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</si>
  <si>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</si>
  <si>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</si>
  <si>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</si>
  <si>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</si>
  <si>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</si>
  <si>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</si>
  <si>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</si>
  <si>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</si>
  <si>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</si>
  <si>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</si>
  <si>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</si>
  <si>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</si>
  <si>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</si>
  <si>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</si>
  <si>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</si>
  <si>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</si>
  <si>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</si>
  <si>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</si>
  <si>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</si>
  <si>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</si>
  <si>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</si>
  <si>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</si>
  <si>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</si>
  <si>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Air</t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</si>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</sst>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165" fontId="3" fillId="0" borderId="0" xfId="0" applyNumberFormat="1" applyFont="1" applyAlignment="1">
      <alignment horizontal="center"/>
    </xf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rokn16a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25.9</c:v>
                </c:pt>
                <c:pt idx="1">
                  <c:v>26.4</c:v>
                </c:pt>
                <c:pt idx="2">
                  <c:v>27.8</c:v>
                </c:pt>
                <c:pt idx="3">
                  <c:v>26</c:v>
                </c:pt>
                <c:pt idx="4">
                  <c:v>25.6</c:v>
                </c:pt>
                <c:pt idx="5">
                  <c:v>24.6</c:v>
                </c:pt>
                <c:pt idx="6">
                  <c:v>23.5</c:v>
                </c:pt>
                <c:pt idx="7">
                  <c:v>17.2</c:v>
                </c:pt>
                <c:pt idx="8">
                  <c:v>15.7</c:v>
                </c:pt>
                <c:pt idx="9">
                  <c:v>17.899999999999999</c:v>
                </c:pt>
                <c:pt idx="10">
                  <c:v>21.7</c:v>
                </c:pt>
                <c:pt idx="11">
                  <c:v>22.9</c:v>
                </c:pt>
                <c:pt idx="12">
                  <c:v>26.3</c:v>
                </c:pt>
                <c:pt idx="13">
                  <c:v>28.6</c:v>
                </c:pt>
                <c:pt idx="14">
                  <c:v>28.5</c:v>
                </c:pt>
                <c:pt idx="15">
                  <c:v>25.7</c:v>
                </c:pt>
                <c:pt idx="16">
                  <c:v>20.3</c:v>
                </c:pt>
                <c:pt idx="17">
                  <c:v>21.2</c:v>
                </c:pt>
                <c:pt idx="18">
                  <c:v>21.6</c:v>
                </c:pt>
                <c:pt idx="19">
                  <c:v>23.8</c:v>
                </c:pt>
                <c:pt idx="20">
                  <c:v>20.9</c:v>
                </c:pt>
                <c:pt idx="21">
                  <c:v>25</c:v>
                </c:pt>
                <c:pt idx="22">
                  <c:v>27.2</c:v>
                </c:pt>
                <c:pt idx="23">
                  <c:v>26.8</c:v>
                </c:pt>
                <c:pt idx="24">
                  <c:v>26.4</c:v>
                </c:pt>
                <c:pt idx="25">
                  <c:v>31.4</c:v>
                </c:pt>
                <c:pt idx="26">
                  <c:v>31.9</c:v>
                </c:pt>
                <c:pt idx="27">
                  <c:v>34.6</c:v>
                </c:pt>
                <c:pt idx="28">
                  <c:v>34.4</c:v>
                </c:pt>
                <c:pt idx="29">
                  <c:v>31.8</c:v>
                </c:pt>
                <c:pt idx="30">
                  <c:v>29.2</c:v>
                </c:pt>
                <c:pt idx="31">
                  <c:v>29</c:v>
                </c:pt>
                <c:pt idx="32">
                  <c:v>26.6</c:v>
                </c:pt>
                <c:pt idx="33">
                  <c:v>30.7</c:v>
                </c:pt>
                <c:pt idx="34">
                  <c:v>29.5</c:v>
                </c:pt>
                <c:pt idx="35">
                  <c:v>26.3</c:v>
                </c:pt>
                <c:pt idx="36">
                  <c:v>22.8</c:v>
                </c:pt>
                <c:pt idx="37">
                  <c:v>23.6</c:v>
                </c:pt>
                <c:pt idx="38">
                  <c:v>23</c:v>
                </c:pt>
                <c:pt idx="39">
                  <c:v>24.8</c:v>
                </c:pt>
                <c:pt idx="40">
                  <c:v>29.3</c:v>
                </c:pt>
                <c:pt idx="41">
                  <c:v>31.5</c:v>
                </c:pt>
                <c:pt idx="42">
                  <c:v>31.6</c:v>
                </c:pt>
                <c:pt idx="43">
                  <c:v>33.4</c:v>
                </c:pt>
                <c:pt idx="44">
                  <c:v>32.799999999999997</c:v>
                </c:pt>
                <c:pt idx="45">
                  <c:v>33.200000000000003</c:v>
                </c:pt>
                <c:pt idx="46">
                  <c:v>32.799999999999997</c:v>
                </c:pt>
                <c:pt idx="47">
                  <c:v>30.5</c:v>
                </c:pt>
                <c:pt idx="48">
                  <c:v>33.5</c:v>
                </c:pt>
                <c:pt idx="49">
                  <c:v>33</c:v>
                </c:pt>
                <c:pt idx="50">
                  <c:v>31.1</c:v>
                </c:pt>
                <c:pt idx="51">
                  <c:v>29.9</c:v>
                </c:pt>
                <c:pt idx="52">
                  <c:v>29.2</c:v>
                </c:pt>
                <c:pt idx="53">
                  <c:v>29.1</c:v>
                </c:pt>
                <c:pt idx="54">
                  <c:v>30.3</c:v>
                </c:pt>
                <c:pt idx="55">
                  <c:v>32.4</c:v>
                </c:pt>
                <c:pt idx="56">
                  <c:v>29.8</c:v>
                </c:pt>
                <c:pt idx="57">
                  <c:v>26.1</c:v>
                </c:pt>
                <c:pt idx="58">
                  <c:v>25.2</c:v>
                </c:pt>
                <c:pt idx="59">
                  <c:v>21.3</c:v>
                </c:pt>
                <c:pt idx="60">
                  <c:v>25.4</c:v>
                </c:pt>
                <c:pt idx="61">
                  <c:v>25.2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18.04</c:v>
                </c:pt>
                <c:pt idx="1">
                  <c:v>18.408000000000001</c:v>
                </c:pt>
                <c:pt idx="2">
                  <c:v>19.504000000000001</c:v>
                </c:pt>
                <c:pt idx="3">
                  <c:v>17.719000000000001</c:v>
                </c:pt>
                <c:pt idx="4">
                  <c:v>16.516999999999999</c:v>
                </c:pt>
                <c:pt idx="5">
                  <c:v>16.387</c:v>
                </c:pt>
                <c:pt idx="6">
                  <c:v>16.908000000000001</c:v>
                </c:pt>
                <c:pt idx="7">
                  <c:v>14.702</c:v>
                </c:pt>
                <c:pt idx="8">
                  <c:v>13.983000000000001</c:v>
                </c:pt>
                <c:pt idx="9">
                  <c:v>13.930999999999999</c:v>
                </c:pt>
                <c:pt idx="10">
                  <c:v>15.622999999999999</c:v>
                </c:pt>
                <c:pt idx="11">
                  <c:v>16.568999999999999</c:v>
                </c:pt>
                <c:pt idx="12">
                  <c:v>17.831</c:v>
                </c:pt>
                <c:pt idx="13">
                  <c:v>18.998000000000001</c:v>
                </c:pt>
                <c:pt idx="14">
                  <c:v>19.100000000000001</c:v>
                </c:pt>
                <c:pt idx="15">
                  <c:v>16.905999999999999</c:v>
                </c:pt>
                <c:pt idx="16">
                  <c:v>15.423</c:v>
                </c:pt>
                <c:pt idx="17">
                  <c:v>16.094000000000001</c:v>
                </c:pt>
                <c:pt idx="18">
                  <c:v>16.262</c:v>
                </c:pt>
                <c:pt idx="19">
                  <c:v>16.690000000000001</c:v>
                </c:pt>
                <c:pt idx="20">
                  <c:v>15.971</c:v>
                </c:pt>
                <c:pt idx="21">
                  <c:v>17.779</c:v>
                </c:pt>
                <c:pt idx="22">
                  <c:v>17.79</c:v>
                </c:pt>
                <c:pt idx="23">
                  <c:v>17.914999999999999</c:v>
                </c:pt>
                <c:pt idx="24">
                  <c:v>18.677</c:v>
                </c:pt>
                <c:pt idx="25">
                  <c:v>21.114999999999998</c:v>
                </c:pt>
                <c:pt idx="26">
                  <c:v>22.132999999999999</c:v>
                </c:pt>
                <c:pt idx="27">
                  <c:v>22.745999999999999</c:v>
                </c:pt>
                <c:pt idx="28">
                  <c:v>23.738</c:v>
                </c:pt>
                <c:pt idx="29">
                  <c:v>23.024999999999999</c:v>
                </c:pt>
                <c:pt idx="30">
                  <c:v>20.625</c:v>
                </c:pt>
                <c:pt idx="31">
                  <c:v>19.655999999999999</c:v>
                </c:pt>
                <c:pt idx="32">
                  <c:v>17.863</c:v>
                </c:pt>
                <c:pt idx="33">
                  <c:v>19.256</c:v>
                </c:pt>
                <c:pt idx="34">
                  <c:v>19.869</c:v>
                </c:pt>
                <c:pt idx="35">
                  <c:v>17.965</c:v>
                </c:pt>
                <c:pt idx="36">
                  <c:v>15.66</c:v>
                </c:pt>
                <c:pt idx="37">
                  <c:v>15.231</c:v>
                </c:pt>
                <c:pt idx="38">
                  <c:v>16.728999999999999</c:v>
                </c:pt>
                <c:pt idx="39">
                  <c:v>17.164999999999999</c:v>
                </c:pt>
                <c:pt idx="40">
                  <c:v>18.870999999999999</c:v>
                </c:pt>
                <c:pt idx="41">
                  <c:v>20.742000000000001</c:v>
                </c:pt>
                <c:pt idx="42">
                  <c:v>20.297999999999998</c:v>
                </c:pt>
                <c:pt idx="43">
                  <c:v>20.524999999999999</c:v>
                </c:pt>
                <c:pt idx="44">
                  <c:v>19.827000000000002</c:v>
                </c:pt>
                <c:pt idx="45">
                  <c:v>21.332999999999998</c:v>
                </c:pt>
                <c:pt idx="46">
                  <c:v>21.727</c:v>
                </c:pt>
                <c:pt idx="47">
                  <c:v>20.738</c:v>
                </c:pt>
                <c:pt idx="48">
                  <c:v>21.59</c:v>
                </c:pt>
                <c:pt idx="49">
                  <c:v>21.762</c:v>
                </c:pt>
                <c:pt idx="50">
                  <c:v>20.239999999999998</c:v>
                </c:pt>
                <c:pt idx="51">
                  <c:v>18.977</c:v>
                </c:pt>
                <c:pt idx="52">
                  <c:v>19.225000000000001</c:v>
                </c:pt>
                <c:pt idx="53">
                  <c:v>17.350000000000001</c:v>
                </c:pt>
                <c:pt idx="54">
                  <c:v>17.431000000000001</c:v>
                </c:pt>
                <c:pt idx="55">
                  <c:v>19.067</c:v>
                </c:pt>
                <c:pt idx="56">
                  <c:v>18.331</c:v>
                </c:pt>
                <c:pt idx="57">
                  <c:v>17.094000000000001</c:v>
                </c:pt>
                <c:pt idx="58">
                  <c:v>16.780999999999999</c:v>
                </c:pt>
                <c:pt idx="59">
                  <c:v>15.055999999999999</c:v>
                </c:pt>
                <c:pt idx="60">
                  <c:v>16.933</c:v>
                </c:pt>
                <c:pt idx="61">
                  <c:v>15.87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10.5</c:v>
                </c:pt>
                <c:pt idx="1">
                  <c:v>11.1</c:v>
                </c:pt>
                <c:pt idx="2">
                  <c:v>11.9</c:v>
                </c:pt>
                <c:pt idx="3">
                  <c:v>11</c:v>
                </c:pt>
                <c:pt idx="4">
                  <c:v>8.6</c:v>
                </c:pt>
                <c:pt idx="5">
                  <c:v>8.9</c:v>
                </c:pt>
                <c:pt idx="6">
                  <c:v>12</c:v>
                </c:pt>
                <c:pt idx="7">
                  <c:v>12</c:v>
                </c:pt>
                <c:pt idx="8">
                  <c:v>10.3</c:v>
                </c:pt>
                <c:pt idx="9">
                  <c:v>10.3</c:v>
                </c:pt>
                <c:pt idx="10">
                  <c:v>10.4</c:v>
                </c:pt>
                <c:pt idx="11">
                  <c:v>12.3</c:v>
                </c:pt>
                <c:pt idx="12">
                  <c:v>11.7</c:v>
                </c:pt>
                <c:pt idx="13">
                  <c:v>10.199999999999999</c:v>
                </c:pt>
                <c:pt idx="14">
                  <c:v>13</c:v>
                </c:pt>
                <c:pt idx="15">
                  <c:v>9.6999999999999993</c:v>
                </c:pt>
                <c:pt idx="16">
                  <c:v>11.2</c:v>
                </c:pt>
                <c:pt idx="17">
                  <c:v>13.9</c:v>
                </c:pt>
                <c:pt idx="18">
                  <c:v>12.1</c:v>
                </c:pt>
                <c:pt idx="19">
                  <c:v>11.8</c:v>
                </c:pt>
                <c:pt idx="20">
                  <c:v>12.4</c:v>
                </c:pt>
                <c:pt idx="21">
                  <c:v>12.5</c:v>
                </c:pt>
                <c:pt idx="22">
                  <c:v>9.1</c:v>
                </c:pt>
                <c:pt idx="23">
                  <c:v>10.5</c:v>
                </c:pt>
                <c:pt idx="24">
                  <c:v>11.5</c:v>
                </c:pt>
                <c:pt idx="25">
                  <c:v>12.7</c:v>
                </c:pt>
                <c:pt idx="26">
                  <c:v>13.8</c:v>
                </c:pt>
                <c:pt idx="27">
                  <c:v>13.7</c:v>
                </c:pt>
                <c:pt idx="28">
                  <c:v>15.1</c:v>
                </c:pt>
                <c:pt idx="29">
                  <c:v>16.100000000000001</c:v>
                </c:pt>
                <c:pt idx="30">
                  <c:v>13.4</c:v>
                </c:pt>
                <c:pt idx="31">
                  <c:v>11.8</c:v>
                </c:pt>
                <c:pt idx="32">
                  <c:v>10.1</c:v>
                </c:pt>
                <c:pt idx="33">
                  <c:v>9.4</c:v>
                </c:pt>
                <c:pt idx="34">
                  <c:v>11.7</c:v>
                </c:pt>
                <c:pt idx="35">
                  <c:v>11.9</c:v>
                </c:pt>
                <c:pt idx="36">
                  <c:v>10.4</c:v>
                </c:pt>
                <c:pt idx="37">
                  <c:v>7</c:v>
                </c:pt>
                <c:pt idx="38">
                  <c:v>12.1</c:v>
                </c:pt>
                <c:pt idx="39">
                  <c:v>10.1</c:v>
                </c:pt>
                <c:pt idx="40">
                  <c:v>9.9</c:v>
                </c:pt>
                <c:pt idx="41">
                  <c:v>12.3</c:v>
                </c:pt>
                <c:pt idx="42">
                  <c:v>11.6</c:v>
                </c:pt>
                <c:pt idx="43">
                  <c:v>11.2</c:v>
                </c:pt>
                <c:pt idx="44">
                  <c:v>10.6</c:v>
                </c:pt>
                <c:pt idx="45">
                  <c:v>12</c:v>
                </c:pt>
                <c:pt idx="46">
                  <c:v>13.9</c:v>
                </c:pt>
                <c:pt idx="47">
                  <c:v>13.9</c:v>
                </c:pt>
                <c:pt idx="48">
                  <c:v>12.5</c:v>
                </c:pt>
                <c:pt idx="49">
                  <c:v>14.4</c:v>
                </c:pt>
                <c:pt idx="50">
                  <c:v>13.1</c:v>
                </c:pt>
                <c:pt idx="51">
                  <c:v>11.2</c:v>
                </c:pt>
                <c:pt idx="52">
                  <c:v>11.9</c:v>
                </c:pt>
                <c:pt idx="53">
                  <c:v>7.6</c:v>
                </c:pt>
                <c:pt idx="54">
                  <c:v>7.9</c:v>
                </c:pt>
                <c:pt idx="55">
                  <c:v>9.6</c:v>
                </c:pt>
                <c:pt idx="56">
                  <c:v>10.5</c:v>
                </c:pt>
                <c:pt idx="57">
                  <c:v>12.1</c:v>
                </c:pt>
                <c:pt idx="58">
                  <c:v>11.2</c:v>
                </c:pt>
                <c:pt idx="59">
                  <c:v>11.3</c:v>
                </c:pt>
                <c:pt idx="60">
                  <c:v>11.6</c:v>
                </c:pt>
                <c:pt idx="61">
                  <c:v>8.6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04096"/>
        <c:axId val="102805888"/>
      </c:scatterChart>
      <c:valAx>
        <c:axId val="10280409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05888"/>
        <c:crosses val="autoZero"/>
        <c:crossBetween val="midCat"/>
      </c:valAx>
      <c:valAx>
        <c:axId val="102805888"/>
        <c:scaling>
          <c:orientation val="minMax"/>
          <c:max val="36"/>
          <c:min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040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rokn16a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15.4</c:v>
                </c:pt>
                <c:pt idx="1">
                  <c:v>15.3</c:v>
                </c:pt>
                <c:pt idx="2">
                  <c:v>15.9</c:v>
                </c:pt>
                <c:pt idx="3">
                  <c:v>15</c:v>
                </c:pt>
                <c:pt idx="4">
                  <c:v>17</c:v>
                </c:pt>
                <c:pt idx="5">
                  <c:v>15.7</c:v>
                </c:pt>
                <c:pt idx="6">
                  <c:v>11.5</c:v>
                </c:pt>
                <c:pt idx="7">
                  <c:v>5.2</c:v>
                </c:pt>
                <c:pt idx="8">
                  <c:v>5.4</c:v>
                </c:pt>
                <c:pt idx="9">
                  <c:v>7.6</c:v>
                </c:pt>
                <c:pt idx="10">
                  <c:v>11.3</c:v>
                </c:pt>
                <c:pt idx="11">
                  <c:v>10.6</c:v>
                </c:pt>
                <c:pt idx="12">
                  <c:v>14.6</c:v>
                </c:pt>
                <c:pt idx="13">
                  <c:v>18.399999999999999</c:v>
                </c:pt>
                <c:pt idx="14">
                  <c:v>15.5</c:v>
                </c:pt>
                <c:pt idx="15">
                  <c:v>16</c:v>
                </c:pt>
                <c:pt idx="16">
                  <c:v>9.1</c:v>
                </c:pt>
                <c:pt idx="17">
                  <c:v>7.3</c:v>
                </c:pt>
                <c:pt idx="18">
                  <c:v>9.5</c:v>
                </c:pt>
                <c:pt idx="19">
                  <c:v>12</c:v>
                </c:pt>
                <c:pt idx="20">
                  <c:v>8.5</c:v>
                </c:pt>
                <c:pt idx="21">
                  <c:v>12.5</c:v>
                </c:pt>
                <c:pt idx="22">
                  <c:v>18.100000000000001</c:v>
                </c:pt>
                <c:pt idx="23">
                  <c:v>16.3</c:v>
                </c:pt>
                <c:pt idx="24">
                  <c:v>14.9</c:v>
                </c:pt>
                <c:pt idx="25">
                  <c:v>18.7</c:v>
                </c:pt>
                <c:pt idx="26">
                  <c:v>18.100000000000001</c:v>
                </c:pt>
                <c:pt idx="27">
                  <c:v>20.9</c:v>
                </c:pt>
                <c:pt idx="28">
                  <c:v>19.3</c:v>
                </c:pt>
                <c:pt idx="29">
                  <c:v>15.7</c:v>
                </c:pt>
                <c:pt idx="30">
                  <c:v>15.8</c:v>
                </c:pt>
                <c:pt idx="31">
                  <c:v>17.2</c:v>
                </c:pt>
                <c:pt idx="32">
                  <c:v>16.5</c:v>
                </c:pt>
                <c:pt idx="33">
                  <c:v>21.3</c:v>
                </c:pt>
                <c:pt idx="34">
                  <c:v>17.8</c:v>
                </c:pt>
                <c:pt idx="35">
                  <c:v>14.4</c:v>
                </c:pt>
                <c:pt idx="36">
                  <c:v>12.4</c:v>
                </c:pt>
                <c:pt idx="37">
                  <c:v>16.600000000000001</c:v>
                </c:pt>
                <c:pt idx="38">
                  <c:v>10.9</c:v>
                </c:pt>
                <c:pt idx="39">
                  <c:v>14.7</c:v>
                </c:pt>
                <c:pt idx="40">
                  <c:v>19.399999999999999</c:v>
                </c:pt>
                <c:pt idx="41">
                  <c:v>19.2</c:v>
                </c:pt>
                <c:pt idx="42">
                  <c:v>20</c:v>
                </c:pt>
                <c:pt idx="43">
                  <c:v>22.2</c:v>
                </c:pt>
                <c:pt idx="44">
                  <c:v>22.2</c:v>
                </c:pt>
                <c:pt idx="45">
                  <c:v>21.2</c:v>
                </c:pt>
                <c:pt idx="46">
                  <c:v>18.899999999999999</c:v>
                </c:pt>
                <c:pt idx="47">
                  <c:v>16.600000000000001</c:v>
                </c:pt>
                <c:pt idx="48">
                  <c:v>21</c:v>
                </c:pt>
                <c:pt idx="49">
                  <c:v>18.600000000000001</c:v>
                </c:pt>
                <c:pt idx="50">
                  <c:v>18</c:v>
                </c:pt>
                <c:pt idx="51">
                  <c:v>18.7</c:v>
                </c:pt>
                <c:pt idx="52">
                  <c:v>17.3</c:v>
                </c:pt>
                <c:pt idx="53">
                  <c:v>21.5</c:v>
                </c:pt>
                <c:pt idx="54">
                  <c:v>22.4</c:v>
                </c:pt>
                <c:pt idx="55">
                  <c:v>22.8</c:v>
                </c:pt>
                <c:pt idx="56">
                  <c:v>19.3</c:v>
                </c:pt>
                <c:pt idx="57">
                  <c:v>14</c:v>
                </c:pt>
                <c:pt idx="58">
                  <c:v>14</c:v>
                </c:pt>
                <c:pt idx="59">
                  <c:v>10</c:v>
                </c:pt>
                <c:pt idx="60">
                  <c:v>13.8</c:v>
                </c:pt>
                <c:pt idx="61">
                  <c:v>16.600000000000001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43136"/>
        <c:axId val="102844672"/>
      </c:scatterChart>
      <c:valAx>
        <c:axId val="10284313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44672"/>
        <c:crosses val="autoZero"/>
        <c:crossBetween val="midCat"/>
      </c:valAx>
      <c:valAx>
        <c:axId val="102844672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431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rokn16a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25.685714285714301</c:v>
                </c:pt>
                <c:pt idx="1">
                  <c:v>24.4428571428571</c:v>
                </c:pt>
                <c:pt idx="2">
                  <c:v>22.9142857142857</c:v>
                </c:pt>
                <c:pt idx="3">
                  <c:v>21.5</c:v>
                </c:pt>
                <c:pt idx="4">
                  <c:v>20.8857142857143</c:v>
                </c:pt>
                <c:pt idx="5">
                  <c:v>20.5</c:v>
                </c:pt>
                <c:pt idx="6">
                  <c:v>20.742857142857101</c:v>
                </c:pt>
                <c:pt idx="7">
                  <c:v>21.4714285714286</c:v>
                </c:pt>
                <c:pt idx="8">
                  <c:v>23.0857142857143</c:v>
                </c:pt>
                <c:pt idx="9">
                  <c:v>24.514285714285698</c:v>
                </c:pt>
                <c:pt idx="10">
                  <c:v>24.8571428571429</c:v>
                </c:pt>
                <c:pt idx="11">
                  <c:v>24.785714285714299</c:v>
                </c:pt>
                <c:pt idx="12">
                  <c:v>24.6</c:v>
                </c:pt>
                <c:pt idx="13">
                  <c:v>24.242857142857101</c:v>
                </c:pt>
                <c:pt idx="14">
                  <c:v>23.1428571428571</c:v>
                </c:pt>
                <c:pt idx="15">
                  <c:v>22.6428571428571</c:v>
                </c:pt>
                <c:pt idx="16">
                  <c:v>22.8571428571429</c:v>
                </c:pt>
                <c:pt idx="17">
                  <c:v>23.785714285714299</c:v>
                </c:pt>
                <c:pt idx="18">
                  <c:v>24.5285714285714</c:v>
                </c:pt>
                <c:pt idx="19">
                  <c:v>25.928571428571399</c:v>
                </c:pt>
                <c:pt idx="20">
                  <c:v>27.0857142857143</c:v>
                </c:pt>
                <c:pt idx="21">
                  <c:v>29.042857142857098</c:v>
                </c:pt>
                <c:pt idx="22">
                  <c:v>30.3857142857143</c:v>
                </c:pt>
                <c:pt idx="23">
                  <c:v>31.042857142857098</c:v>
                </c:pt>
                <c:pt idx="24">
                  <c:v>31.3857142857143</c:v>
                </c:pt>
                <c:pt idx="25">
                  <c:v>31.757142857142899</c:v>
                </c:pt>
                <c:pt idx="26">
                  <c:v>31.071428571428601</c:v>
                </c:pt>
                <c:pt idx="27">
                  <c:v>30.9</c:v>
                </c:pt>
                <c:pt idx="28">
                  <c:v>30.171428571428599</c:v>
                </c:pt>
                <c:pt idx="29">
                  <c:v>29.014285714285698</c:v>
                </c:pt>
                <c:pt idx="30">
                  <c:v>27.728571428571399</c:v>
                </c:pt>
                <c:pt idx="31">
                  <c:v>26.928571428571399</c:v>
                </c:pt>
                <c:pt idx="32">
                  <c:v>26.071428571428601</c:v>
                </c:pt>
                <c:pt idx="33">
                  <c:v>25.814285714285699</c:v>
                </c:pt>
                <c:pt idx="34">
                  <c:v>25.6142857142857</c:v>
                </c:pt>
                <c:pt idx="35">
                  <c:v>25.9</c:v>
                </c:pt>
                <c:pt idx="36">
                  <c:v>26.657142857142901</c:v>
                </c:pt>
                <c:pt idx="37">
                  <c:v>28.171428571428599</c:v>
                </c:pt>
                <c:pt idx="38">
                  <c:v>29.485714285714302</c:v>
                </c:pt>
                <c:pt idx="39">
                  <c:v>30.9428571428571</c:v>
                </c:pt>
                <c:pt idx="40">
                  <c:v>32.085714285714303</c:v>
                </c:pt>
                <c:pt idx="41">
                  <c:v>32.257142857142902</c:v>
                </c:pt>
                <c:pt idx="42">
                  <c:v>32.542857142857102</c:v>
                </c:pt>
                <c:pt idx="43">
                  <c:v>32.742857142857098</c:v>
                </c:pt>
                <c:pt idx="44">
                  <c:v>32.414285714285697</c:v>
                </c:pt>
                <c:pt idx="45">
                  <c:v>32</c:v>
                </c:pt>
                <c:pt idx="46">
                  <c:v>31.428571428571399</c:v>
                </c:pt>
                <c:pt idx="47">
                  <c:v>30.9</c:v>
                </c:pt>
                <c:pt idx="48">
                  <c:v>30.871428571428599</c:v>
                </c:pt>
                <c:pt idx="49">
                  <c:v>30.714285714285701</c:v>
                </c:pt>
                <c:pt idx="50">
                  <c:v>30.257142857142899</c:v>
                </c:pt>
                <c:pt idx="51">
                  <c:v>29.542857142857098</c:v>
                </c:pt>
                <c:pt idx="52">
                  <c:v>28.871428571428599</c:v>
                </c:pt>
                <c:pt idx="53">
                  <c:v>27.742857142857101</c:v>
                </c:pt>
                <c:pt idx="54">
                  <c:v>27.214285714285701</c:v>
                </c:pt>
                <c:pt idx="55">
                  <c:v>26.485714285714302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17.6404761904762</c:v>
                </c:pt>
                <c:pt idx="1">
                  <c:v>17.163690476190499</c:v>
                </c:pt>
                <c:pt idx="2">
                  <c:v>16.531547619047601</c:v>
                </c:pt>
                <c:pt idx="3">
                  <c:v>15.735416666666699</c:v>
                </c:pt>
                <c:pt idx="4">
                  <c:v>15.4360119047619</c:v>
                </c:pt>
                <c:pt idx="5">
                  <c:v>15.443452380952399</c:v>
                </c:pt>
                <c:pt idx="6">
                  <c:v>15.6497023809524</c:v>
                </c:pt>
                <c:pt idx="7">
                  <c:v>15.9482142857143</c:v>
                </c:pt>
                <c:pt idx="8">
                  <c:v>16.576488095238101</c:v>
                </c:pt>
                <c:pt idx="9">
                  <c:v>16.994047619047599</c:v>
                </c:pt>
                <c:pt idx="10">
                  <c:v>17.207142857142902</c:v>
                </c:pt>
                <c:pt idx="11">
                  <c:v>17.274404761904801</c:v>
                </c:pt>
                <c:pt idx="12">
                  <c:v>17.230654761904798</c:v>
                </c:pt>
                <c:pt idx="13">
                  <c:v>17.0675595238095</c:v>
                </c:pt>
                <c:pt idx="14">
                  <c:v>16.635119047619099</c:v>
                </c:pt>
                <c:pt idx="15">
                  <c:v>16.446428571428601</c:v>
                </c:pt>
                <c:pt idx="16">
                  <c:v>16.572619047619</c:v>
                </c:pt>
                <c:pt idx="17">
                  <c:v>16.928571428571399</c:v>
                </c:pt>
                <c:pt idx="18">
                  <c:v>17.297619047619001</c:v>
                </c:pt>
                <c:pt idx="19">
                  <c:v>17.990773809523802</c:v>
                </c:pt>
                <c:pt idx="20">
                  <c:v>18.7684523809524</c:v>
                </c:pt>
                <c:pt idx="21">
                  <c:v>19.736309523809499</c:v>
                </c:pt>
                <c:pt idx="22">
                  <c:v>20.587499999999999</c:v>
                </c:pt>
                <c:pt idx="23">
                  <c:v>21.335416666666699</c:v>
                </c:pt>
                <c:pt idx="24">
                  <c:v>21.722619047618998</c:v>
                </c:pt>
                <c:pt idx="25">
                  <c:v>21.862500000000001</c:v>
                </c:pt>
                <c:pt idx="26">
                  <c:v>21.397916666666699</c:v>
                </c:pt>
                <c:pt idx="27">
                  <c:v>20.9869047619048</c:v>
                </c:pt>
                <c:pt idx="28">
                  <c:v>20.5758928571429</c:v>
                </c:pt>
                <c:pt idx="29">
                  <c:v>19.751190476190501</c:v>
                </c:pt>
                <c:pt idx="30">
                  <c:v>18.699107142857098</c:v>
                </c:pt>
                <c:pt idx="31">
                  <c:v>17.928571428571399</c:v>
                </c:pt>
                <c:pt idx="32">
                  <c:v>17.5104166666667</c:v>
                </c:pt>
                <c:pt idx="33">
                  <c:v>17.410714285714299</c:v>
                </c:pt>
                <c:pt idx="34">
                  <c:v>17.355654761904798</c:v>
                </c:pt>
                <c:pt idx="35">
                  <c:v>17.480357142857098</c:v>
                </c:pt>
                <c:pt idx="36">
                  <c:v>17.813690476190501</c:v>
                </c:pt>
                <c:pt idx="37">
                  <c:v>18.508630952381001</c:v>
                </c:pt>
                <c:pt idx="38">
                  <c:v>19.165178571428601</c:v>
                </c:pt>
                <c:pt idx="39">
                  <c:v>19.8229166666667</c:v>
                </c:pt>
                <c:pt idx="40">
                  <c:v>20.474702380952401</c:v>
                </c:pt>
                <c:pt idx="41">
                  <c:v>20.741369047618999</c:v>
                </c:pt>
                <c:pt idx="42">
                  <c:v>20.862500000000001</c:v>
                </c:pt>
                <c:pt idx="43">
                  <c:v>21.071726190476198</c:v>
                </c:pt>
                <c:pt idx="44">
                  <c:v>21.030952380952399</c:v>
                </c:pt>
                <c:pt idx="45">
                  <c:v>20.909523809523801</c:v>
                </c:pt>
                <c:pt idx="46">
                  <c:v>20.608333333333299</c:v>
                </c:pt>
                <c:pt idx="47">
                  <c:v>19.983035714285698</c:v>
                </c:pt>
                <c:pt idx="48">
                  <c:v>19.5107142857143</c:v>
                </c:pt>
                <c:pt idx="49">
                  <c:v>19.150297619047599</c:v>
                </c:pt>
                <c:pt idx="50">
                  <c:v>18.660119047618998</c:v>
                </c:pt>
                <c:pt idx="51">
                  <c:v>18.2107142857143</c:v>
                </c:pt>
                <c:pt idx="52">
                  <c:v>17.897023809523802</c:v>
                </c:pt>
                <c:pt idx="53">
                  <c:v>17.301488095238099</c:v>
                </c:pt>
                <c:pt idx="54">
                  <c:v>17.2419642857143</c:v>
                </c:pt>
                <c:pt idx="55">
                  <c:v>17.018866459627301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57728"/>
        <c:axId val="188547840"/>
      </c:scatterChart>
      <c:valAx>
        <c:axId val="102857728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547840"/>
        <c:crosses val="autoZero"/>
        <c:crossBetween val="midCat"/>
      </c:valAx>
      <c:valAx>
        <c:axId val="188547840"/>
        <c:scaling>
          <c:orientation val="minMax"/>
          <c:max val="33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5772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</xdr:rowOff>
    </xdr:from>
    <xdr:to>
      <xdr:col>6</xdr:col>
      <xdr:colOff>276225</xdr:colOff>
      <xdr:row>37</xdr:row>
      <xdr:rowOff>38101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1"/>
          <a:ext cx="5829300" cy="28956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238125</xdr:colOff>
      <xdr:row>47</xdr:row>
      <xdr:rowOff>180975</xdr:rowOff>
    </xdr:to>
    <xdr:sp macro="" textlink="">
      <xdr:nvSpPr>
        <xdr:cNvPr id="5" name="TextBox 4"/>
        <xdr:cNvSpPr txBox="1"/>
      </xdr:nvSpPr>
      <xdr:spPr>
        <a:xfrm>
          <a:off x="0" y="7315200"/>
          <a:ext cx="57912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</a:p>
        <a:p>
          <a:r>
            <a:rPr lang="en-US" sz="1000"/>
            <a:t>           2016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200025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49567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129</v>
      </c>
    </row>
    <row r="3" spans="1:7" x14ac:dyDescent="0.25">
      <c r="A3" s="1" t="s">
        <v>1</v>
      </c>
      <c r="B3" s="44" t="s">
        <v>128</v>
      </c>
    </row>
    <row r="4" spans="1:7" x14ac:dyDescent="0.25">
      <c r="A4" s="1" t="s">
        <v>2</v>
      </c>
      <c r="B4" s="44" t="s">
        <v>127</v>
      </c>
    </row>
    <row r="5" spans="1:7" x14ac:dyDescent="0.25">
      <c r="A5" s="1" t="s">
        <v>3</v>
      </c>
      <c r="B5" s="44">
        <v>1150635</v>
      </c>
    </row>
    <row r="6" spans="1:7" x14ac:dyDescent="0.25">
      <c r="A6" s="1" t="s">
        <v>4</v>
      </c>
      <c r="B6" s="44" t="s">
        <v>122</v>
      </c>
    </row>
    <row r="7" spans="1:7" x14ac:dyDescent="0.25">
      <c r="A7" s="1" t="s">
        <v>5</v>
      </c>
      <c r="B7" s="47" t="str">
        <f>B3&amp;"16"&amp;"a_"&amp;B5&amp;"_Summary"</f>
        <v>rokn16a_1150635_Summary</v>
      </c>
    </row>
    <row r="8" spans="1:7" x14ac:dyDescent="0.25">
      <c r="B8" s="47"/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7</v>
      </c>
      <c r="C13" s="48">
        <f>DailyStats!D70</f>
        <v>42589.291666666664</v>
      </c>
      <c r="D13" s="47"/>
      <c r="E13" s="49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34.6</v>
      </c>
      <c r="C14" s="48">
        <f>DailyStats!D71</f>
        <v>42579.625</v>
      </c>
      <c r="D14" s="47"/>
      <c r="E14" s="49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18.326951612903223</v>
      </c>
      <c r="C15" s="50"/>
      <c r="D15" s="47"/>
      <c r="E15" s="49"/>
    </row>
    <row r="16" spans="1:7" x14ac:dyDescent="0.25">
      <c r="A16" s="5" t="s">
        <v>34</v>
      </c>
      <c r="B16" s="17">
        <f>DailyStats!B73</f>
        <v>22.8</v>
      </c>
      <c r="C16" s="51">
        <f>DailyStats!D73</f>
        <v>42607</v>
      </c>
      <c r="D16" s="47"/>
      <c r="E16" s="49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5.2</v>
      </c>
      <c r="C17" s="51">
        <f>DailyStats!D74</f>
        <v>42559</v>
      </c>
      <c r="D17" s="47"/>
      <c r="E17" s="49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0"/>
      <c r="D18" s="47"/>
      <c r="E18" s="49"/>
    </row>
    <row r="19" spans="1:6" x14ac:dyDescent="0.25">
      <c r="A19" s="5" t="s">
        <v>10</v>
      </c>
      <c r="B19" s="2" t="s">
        <v>30</v>
      </c>
      <c r="C19" s="50"/>
      <c r="D19" s="47"/>
      <c r="E19" s="49"/>
    </row>
    <row r="20" spans="1:6" x14ac:dyDescent="0.25">
      <c r="A20" s="5" t="s">
        <v>37</v>
      </c>
      <c r="B20" s="17">
        <f>MWAT!E4</f>
        <v>21.862500000000001</v>
      </c>
      <c r="C20" s="52">
        <f>MWAT!F4</f>
        <v>42583</v>
      </c>
      <c r="D20" s="47"/>
      <c r="E20" s="53">
        <f>COUNT(MWAT!F4:F23)</f>
        <v>1</v>
      </c>
      <c r="F20" s="12"/>
    </row>
    <row r="21" spans="1:6" x14ac:dyDescent="0.25">
      <c r="A21" s="5" t="s">
        <v>38</v>
      </c>
      <c r="B21" s="17">
        <f>MWMT!E4</f>
        <v>32.742857142857098</v>
      </c>
      <c r="C21" s="52">
        <f>MWMT!F4</f>
        <v>42601</v>
      </c>
      <c r="D21" s="47"/>
      <c r="E21" s="53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rokn16a_1150635_DailyStats.csv</v>
      </c>
    </row>
    <row r="3" spans="1:5" ht="30.75" thickBot="1" x14ac:dyDescent="0.3">
      <c r="A3" s="14" t="s">
        <v>12</v>
      </c>
      <c r="B3" s="46" t="s">
        <v>126</v>
      </c>
      <c r="C3" s="46" t="s">
        <v>125</v>
      </c>
      <c r="D3" s="46" t="s">
        <v>124</v>
      </c>
      <c r="E3" s="46" t="s">
        <v>123</v>
      </c>
    </row>
    <row r="4" spans="1:5" x14ac:dyDescent="0.25">
      <c r="A4" s="6">
        <v>42552</v>
      </c>
      <c r="B4" s="18">
        <v>10.5</v>
      </c>
      <c r="C4" s="18">
        <v>25.9</v>
      </c>
      <c r="D4" s="18">
        <v>18.04</v>
      </c>
      <c r="E4" s="18">
        <v>15.4</v>
      </c>
    </row>
    <row r="5" spans="1:5" x14ac:dyDescent="0.25">
      <c r="A5" s="6">
        <v>42553</v>
      </c>
      <c r="B5" s="18">
        <v>11.1</v>
      </c>
      <c r="C5" s="18">
        <v>26.4</v>
      </c>
      <c r="D5" s="18">
        <v>18.408000000000001</v>
      </c>
      <c r="E5" s="18">
        <v>15.3</v>
      </c>
    </row>
    <row r="6" spans="1:5" x14ac:dyDescent="0.25">
      <c r="A6" s="6">
        <v>42554</v>
      </c>
      <c r="B6" s="18">
        <v>11.9</v>
      </c>
      <c r="C6" s="18">
        <v>27.8</v>
      </c>
      <c r="D6" s="18">
        <v>19.504000000000001</v>
      </c>
      <c r="E6" s="18">
        <v>15.9</v>
      </c>
    </row>
    <row r="7" spans="1:5" x14ac:dyDescent="0.25">
      <c r="A7" s="6">
        <v>42555</v>
      </c>
      <c r="B7" s="18">
        <v>11</v>
      </c>
      <c r="C7" s="18">
        <v>26</v>
      </c>
      <c r="D7" s="18">
        <v>17.719000000000001</v>
      </c>
      <c r="E7" s="18">
        <v>15</v>
      </c>
    </row>
    <row r="8" spans="1:5" x14ac:dyDescent="0.25">
      <c r="A8" s="6">
        <v>42556</v>
      </c>
      <c r="B8" s="18">
        <v>8.6</v>
      </c>
      <c r="C8" s="18">
        <v>25.6</v>
      </c>
      <c r="D8" s="18">
        <v>16.516999999999999</v>
      </c>
      <c r="E8" s="18">
        <v>17</v>
      </c>
    </row>
    <row r="9" spans="1:5" x14ac:dyDescent="0.25">
      <c r="A9" s="6">
        <v>42557</v>
      </c>
      <c r="B9" s="18">
        <v>8.9</v>
      </c>
      <c r="C9" s="18">
        <v>24.6</v>
      </c>
      <c r="D9" s="18">
        <v>16.387</v>
      </c>
      <c r="E9" s="18">
        <v>15.7</v>
      </c>
    </row>
    <row r="10" spans="1:5" x14ac:dyDescent="0.25">
      <c r="A10" s="6">
        <v>42558</v>
      </c>
      <c r="B10" s="18">
        <v>12</v>
      </c>
      <c r="C10" s="18">
        <v>23.5</v>
      </c>
      <c r="D10" s="18">
        <v>16.908000000000001</v>
      </c>
      <c r="E10" s="18">
        <v>11.5</v>
      </c>
    </row>
    <row r="11" spans="1:5" x14ac:dyDescent="0.25">
      <c r="A11" s="6">
        <v>42559</v>
      </c>
      <c r="B11" s="18">
        <v>12</v>
      </c>
      <c r="C11" s="18">
        <v>17.2</v>
      </c>
      <c r="D11" s="18">
        <v>14.702</v>
      </c>
      <c r="E11" s="18">
        <v>5.2</v>
      </c>
    </row>
    <row r="12" spans="1:5" x14ac:dyDescent="0.25">
      <c r="A12" s="6">
        <v>42560</v>
      </c>
      <c r="B12" s="18">
        <v>10.3</v>
      </c>
      <c r="C12" s="18">
        <v>15.7</v>
      </c>
      <c r="D12" s="18">
        <v>13.983000000000001</v>
      </c>
      <c r="E12" s="18">
        <v>5.4</v>
      </c>
    </row>
    <row r="13" spans="1:5" x14ac:dyDescent="0.25">
      <c r="A13" s="6">
        <v>42561</v>
      </c>
      <c r="B13" s="18">
        <v>10.3</v>
      </c>
      <c r="C13" s="18">
        <v>17.899999999999999</v>
      </c>
      <c r="D13" s="18">
        <v>13.930999999999999</v>
      </c>
      <c r="E13" s="18">
        <v>7.6</v>
      </c>
    </row>
    <row r="14" spans="1:5" x14ac:dyDescent="0.25">
      <c r="A14" s="6">
        <v>42562</v>
      </c>
      <c r="B14" s="18">
        <v>10.4</v>
      </c>
      <c r="C14" s="18">
        <v>21.7</v>
      </c>
      <c r="D14" s="18">
        <v>15.622999999999999</v>
      </c>
      <c r="E14" s="18">
        <v>11.3</v>
      </c>
    </row>
    <row r="15" spans="1:5" x14ac:dyDescent="0.25">
      <c r="A15" s="6">
        <v>42563</v>
      </c>
      <c r="B15" s="18">
        <v>12.3</v>
      </c>
      <c r="C15" s="18">
        <v>22.9</v>
      </c>
      <c r="D15" s="18">
        <v>16.568999999999999</v>
      </c>
      <c r="E15" s="18">
        <v>10.6</v>
      </c>
    </row>
    <row r="16" spans="1:5" x14ac:dyDescent="0.25">
      <c r="A16" s="6">
        <v>42564</v>
      </c>
      <c r="B16" s="18">
        <v>11.7</v>
      </c>
      <c r="C16" s="18">
        <v>26.3</v>
      </c>
      <c r="D16" s="18">
        <v>17.831</v>
      </c>
      <c r="E16" s="18">
        <v>14.6</v>
      </c>
    </row>
    <row r="17" spans="1:5" x14ac:dyDescent="0.25">
      <c r="A17" s="6">
        <v>42565</v>
      </c>
      <c r="B17" s="18">
        <v>10.199999999999999</v>
      </c>
      <c r="C17" s="18">
        <v>28.6</v>
      </c>
      <c r="D17" s="18">
        <v>18.998000000000001</v>
      </c>
      <c r="E17" s="18">
        <v>18.399999999999999</v>
      </c>
    </row>
    <row r="18" spans="1:5" x14ac:dyDescent="0.25">
      <c r="A18" s="6">
        <v>42566</v>
      </c>
      <c r="B18" s="18">
        <v>13</v>
      </c>
      <c r="C18" s="18">
        <v>28.5</v>
      </c>
      <c r="D18" s="18">
        <v>19.100000000000001</v>
      </c>
      <c r="E18" s="18">
        <v>15.5</v>
      </c>
    </row>
    <row r="19" spans="1:5" x14ac:dyDescent="0.25">
      <c r="A19" s="6">
        <v>42567</v>
      </c>
      <c r="B19" s="18">
        <v>9.6999999999999993</v>
      </c>
      <c r="C19" s="18">
        <v>25.7</v>
      </c>
      <c r="D19" s="18">
        <v>16.905999999999999</v>
      </c>
      <c r="E19" s="18">
        <v>16</v>
      </c>
    </row>
    <row r="20" spans="1:5" x14ac:dyDescent="0.25">
      <c r="A20" s="6">
        <v>42568</v>
      </c>
      <c r="B20" s="18">
        <v>11.2</v>
      </c>
      <c r="C20" s="18">
        <v>20.3</v>
      </c>
      <c r="D20" s="18">
        <v>15.423</v>
      </c>
      <c r="E20" s="18">
        <v>9.1</v>
      </c>
    </row>
    <row r="21" spans="1:5" x14ac:dyDescent="0.25">
      <c r="A21" s="6">
        <v>42569</v>
      </c>
      <c r="B21" s="18">
        <v>13.9</v>
      </c>
      <c r="C21" s="18">
        <v>21.2</v>
      </c>
      <c r="D21" s="18">
        <v>16.094000000000001</v>
      </c>
      <c r="E21" s="18">
        <v>7.3</v>
      </c>
    </row>
    <row r="22" spans="1:5" x14ac:dyDescent="0.25">
      <c r="A22" s="6">
        <v>42570</v>
      </c>
      <c r="B22" s="18">
        <v>12.1</v>
      </c>
      <c r="C22" s="18">
        <v>21.6</v>
      </c>
      <c r="D22" s="18">
        <v>16.262</v>
      </c>
      <c r="E22" s="18">
        <v>9.5</v>
      </c>
    </row>
    <row r="23" spans="1:5" x14ac:dyDescent="0.25">
      <c r="A23" s="6">
        <v>42571</v>
      </c>
      <c r="B23" s="18">
        <v>11.8</v>
      </c>
      <c r="C23" s="18">
        <v>23.8</v>
      </c>
      <c r="D23" s="18">
        <v>16.690000000000001</v>
      </c>
      <c r="E23" s="18">
        <v>12</v>
      </c>
    </row>
    <row r="24" spans="1:5" x14ac:dyDescent="0.25">
      <c r="A24" s="6">
        <v>42572</v>
      </c>
      <c r="B24" s="18">
        <v>12.4</v>
      </c>
      <c r="C24" s="18">
        <v>20.9</v>
      </c>
      <c r="D24" s="18">
        <v>15.971</v>
      </c>
      <c r="E24" s="18">
        <v>8.5</v>
      </c>
    </row>
    <row r="25" spans="1:5" x14ac:dyDescent="0.25">
      <c r="A25" s="6">
        <v>42573</v>
      </c>
      <c r="B25" s="18">
        <v>12.5</v>
      </c>
      <c r="C25" s="18">
        <v>25</v>
      </c>
      <c r="D25" s="18">
        <v>17.779</v>
      </c>
      <c r="E25" s="18">
        <v>12.5</v>
      </c>
    </row>
    <row r="26" spans="1:5" x14ac:dyDescent="0.25">
      <c r="A26" s="6">
        <v>42574</v>
      </c>
      <c r="B26" s="18">
        <v>9.1</v>
      </c>
      <c r="C26" s="18">
        <v>27.2</v>
      </c>
      <c r="D26" s="18">
        <v>17.79</v>
      </c>
      <c r="E26" s="18">
        <v>18.100000000000001</v>
      </c>
    </row>
    <row r="27" spans="1:5" x14ac:dyDescent="0.25">
      <c r="A27" s="6">
        <v>42575</v>
      </c>
      <c r="B27" s="18">
        <v>10.5</v>
      </c>
      <c r="C27" s="18">
        <v>26.8</v>
      </c>
      <c r="D27" s="18">
        <v>17.914999999999999</v>
      </c>
      <c r="E27" s="18">
        <v>16.3</v>
      </c>
    </row>
    <row r="28" spans="1:5" x14ac:dyDescent="0.25">
      <c r="A28" s="6">
        <v>42576</v>
      </c>
      <c r="B28" s="18">
        <v>11.5</v>
      </c>
      <c r="C28" s="18">
        <v>26.4</v>
      </c>
      <c r="D28" s="18">
        <v>18.677</v>
      </c>
      <c r="E28" s="18">
        <v>14.9</v>
      </c>
    </row>
    <row r="29" spans="1:5" x14ac:dyDescent="0.25">
      <c r="A29" s="6">
        <v>42577</v>
      </c>
      <c r="B29" s="18">
        <v>12.7</v>
      </c>
      <c r="C29" s="18">
        <v>31.4</v>
      </c>
      <c r="D29" s="18">
        <v>21.114999999999998</v>
      </c>
      <c r="E29" s="18">
        <v>18.7</v>
      </c>
    </row>
    <row r="30" spans="1:5" x14ac:dyDescent="0.25">
      <c r="A30" s="6">
        <v>42578</v>
      </c>
      <c r="B30" s="18">
        <v>13.8</v>
      </c>
      <c r="C30" s="18">
        <v>31.9</v>
      </c>
      <c r="D30" s="18">
        <v>22.132999999999999</v>
      </c>
      <c r="E30" s="18">
        <v>18.100000000000001</v>
      </c>
    </row>
    <row r="31" spans="1:5" x14ac:dyDescent="0.25">
      <c r="A31" s="6">
        <v>42579</v>
      </c>
      <c r="B31" s="18">
        <v>13.7</v>
      </c>
      <c r="C31" s="18">
        <v>34.6</v>
      </c>
      <c r="D31" s="18">
        <v>22.745999999999999</v>
      </c>
      <c r="E31" s="18">
        <v>20.9</v>
      </c>
    </row>
    <row r="32" spans="1:5" x14ac:dyDescent="0.25">
      <c r="A32" s="6">
        <v>42580</v>
      </c>
      <c r="B32" s="18">
        <v>15.1</v>
      </c>
      <c r="C32" s="18">
        <v>34.4</v>
      </c>
      <c r="D32" s="18">
        <v>23.738</v>
      </c>
      <c r="E32" s="18">
        <v>19.3</v>
      </c>
    </row>
    <row r="33" spans="1:5" x14ac:dyDescent="0.25">
      <c r="A33" s="6">
        <v>42581</v>
      </c>
      <c r="B33" s="18">
        <v>16.100000000000001</v>
      </c>
      <c r="C33" s="18">
        <v>31.8</v>
      </c>
      <c r="D33" s="18">
        <v>23.024999999999999</v>
      </c>
      <c r="E33" s="18">
        <v>15.7</v>
      </c>
    </row>
    <row r="34" spans="1:5" x14ac:dyDescent="0.25">
      <c r="A34" s="6">
        <v>42582</v>
      </c>
      <c r="B34" s="18">
        <v>13.4</v>
      </c>
      <c r="C34" s="18">
        <v>29.2</v>
      </c>
      <c r="D34" s="18">
        <v>20.625</v>
      </c>
      <c r="E34" s="18">
        <v>15.8</v>
      </c>
    </row>
    <row r="35" spans="1:5" x14ac:dyDescent="0.25">
      <c r="A35" s="6">
        <v>42583</v>
      </c>
      <c r="B35" s="18">
        <v>11.8</v>
      </c>
      <c r="C35" s="18">
        <v>29</v>
      </c>
      <c r="D35" s="18">
        <v>19.655999999999999</v>
      </c>
      <c r="E35" s="18">
        <v>17.2</v>
      </c>
    </row>
    <row r="36" spans="1:5" x14ac:dyDescent="0.25">
      <c r="A36" s="6">
        <v>42584</v>
      </c>
      <c r="B36" s="18">
        <v>10.1</v>
      </c>
      <c r="C36" s="18">
        <v>26.6</v>
      </c>
      <c r="D36" s="18">
        <v>17.863</v>
      </c>
      <c r="E36" s="18">
        <v>16.5</v>
      </c>
    </row>
    <row r="37" spans="1:5" x14ac:dyDescent="0.25">
      <c r="A37" s="6">
        <v>42585</v>
      </c>
      <c r="B37" s="18">
        <v>9.4</v>
      </c>
      <c r="C37" s="18">
        <v>30.7</v>
      </c>
      <c r="D37" s="18">
        <v>19.256</v>
      </c>
      <c r="E37" s="18">
        <v>21.3</v>
      </c>
    </row>
    <row r="38" spans="1:5" x14ac:dyDescent="0.25">
      <c r="A38" s="6">
        <v>42586</v>
      </c>
      <c r="B38" s="18">
        <v>11.7</v>
      </c>
      <c r="C38" s="18">
        <v>29.5</v>
      </c>
      <c r="D38" s="18">
        <v>19.869</v>
      </c>
      <c r="E38" s="18">
        <v>17.8</v>
      </c>
    </row>
    <row r="39" spans="1:5" x14ac:dyDescent="0.25">
      <c r="A39" s="6">
        <v>42587</v>
      </c>
      <c r="B39" s="18">
        <v>11.9</v>
      </c>
      <c r="C39" s="18">
        <v>26.3</v>
      </c>
      <c r="D39" s="18">
        <v>17.965</v>
      </c>
      <c r="E39" s="18">
        <v>14.4</v>
      </c>
    </row>
    <row r="40" spans="1:5" x14ac:dyDescent="0.25">
      <c r="A40" s="6">
        <v>42588</v>
      </c>
      <c r="B40" s="18">
        <v>10.4</v>
      </c>
      <c r="C40" s="18">
        <v>22.8</v>
      </c>
      <c r="D40" s="18">
        <v>15.66</v>
      </c>
      <c r="E40" s="18">
        <v>12.4</v>
      </c>
    </row>
    <row r="41" spans="1:5" x14ac:dyDescent="0.25">
      <c r="A41" s="6">
        <v>42589</v>
      </c>
      <c r="B41" s="18">
        <v>7</v>
      </c>
      <c r="C41" s="18">
        <v>23.6</v>
      </c>
      <c r="D41" s="18">
        <v>15.231</v>
      </c>
      <c r="E41" s="18">
        <v>16.600000000000001</v>
      </c>
    </row>
    <row r="42" spans="1:5" x14ac:dyDescent="0.25">
      <c r="A42" s="6">
        <v>42590</v>
      </c>
      <c r="B42" s="18">
        <v>12.1</v>
      </c>
      <c r="C42" s="18">
        <v>23</v>
      </c>
      <c r="D42" s="18">
        <v>16.728999999999999</v>
      </c>
      <c r="E42" s="18">
        <v>10.9</v>
      </c>
    </row>
    <row r="43" spans="1:5" x14ac:dyDescent="0.25">
      <c r="A43" s="6">
        <v>42591</v>
      </c>
      <c r="B43" s="18">
        <v>10.1</v>
      </c>
      <c r="C43" s="18">
        <v>24.8</v>
      </c>
      <c r="D43" s="18">
        <v>17.164999999999999</v>
      </c>
      <c r="E43" s="18">
        <v>14.7</v>
      </c>
    </row>
    <row r="44" spans="1:5" x14ac:dyDescent="0.25">
      <c r="A44" s="6">
        <v>42592</v>
      </c>
      <c r="B44" s="18">
        <v>9.9</v>
      </c>
      <c r="C44" s="18">
        <v>29.3</v>
      </c>
      <c r="D44" s="18">
        <v>18.870999999999999</v>
      </c>
      <c r="E44" s="18">
        <v>19.399999999999999</v>
      </c>
    </row>
    <row r="45" spans="1:5" x14ac:dyDescent="0.25">
      <c r="A45" s="6">
        <v>42593</v>
      </c>
      <c r="B45" s="18">
        <v>12.3</v>
      </c>
      <c r="C45" s="18">
        <v>31.5</v>
      </c>
      <c r="D45" s="18">
        <v>20.742000000000001</v>
      </c>
      <c r="E45" s="18">
        <v>19.2</v>
      </c>
    </row>
    <row r="46" spans="1:5" x14ac:dyDescent="0.25">
      <c r="A46" s="6">
        <v>42594</v>
      </c>
      <c r="B46" s="18">
        <v>11.6</v>
      </c>
      <c r="C46" s="18">
        <v>31.6</v>
      </c>
      <c r="D46" s="18">
        <v>20.297999999999998</v>
      </c>
      <c r="E46" s="18">
        <v>20</v>
      </c>
    </row>
    <row r="47" spans="1:5" x14ac:dyDescent="0.25">
      <c r="A47" s="6">
        <v>42595</v>
      </c>
      <c r="B47" s="18">
        <v>11.2</v>
      </c>
      <c r="C47" s="18">
        <v>33.4</v>
      </c>
      <c r="D47" s="18">
        <v>20.524999999999999</v>
      </c>
      <c r="E47" s="18">
        <v>22.2</v>
      </c>
    </row>
    <row r="48" spans="1:5" x14ac:dyDescent="0.25">
      <c r="A48" s="6">
        <v>42596</v>
      </c>
      <c r="B48" s="18">
        <v>10.6</v>
      </c>
      <c r="C48" s="18">
        <v>32.799999999999997</v>
      </c>
      <c r="D48" s="18">
        <v>19.827000000000002</v>
      </c>
      <c r="E48" s="18">
        <v>22.2</v>
      </c>
    </row>
    <row r="49" spans="1:5" x14ac:dyDescent="0.25">
      <c r="A49" s="6">
        <v>42597</v>
      </c>
      <c r="B49" s="18">
        <v>12</v>
      </c>
      <c r="C49" s="18">
        <v>33.200000000000003</v>
      </c>
      <c r="D49" s="18">
        <v>21.332999999999998</v>
      </c>
      <c r="E49" s="18">
        <v>21.2</v>
      </c>
    </row>
    <row r="50" spans="1:5" x14ac:dyDescent="0.25">
      <c r="A50" s="6">
        <v>42598</v>
      </c>
      <c r="B50" s="18">
        <v>13.9</v>
      </c>
      <c r="C50" s="18">
        <v>32.799999999999997</v>
      </c>
      <c r="D50" s="18">
        <v>21.727</v>
      </c>
      <c r="E50" s="18">
        <v>18.899999999999999</v>
      </c>
    </row>
    <row r="51" spans="1:5" x14ac:dyDescent="0.25">
      <c r="A51" s="6">
        <v>42599</v>
      </c>
      <c r="B51" s="18">
        <v>13.9</v>
      </c>
      <c r="C51" s="18">
        <v>30.5</v>
      </c>
      <c r="D51" s="18">
        <v>20.738</v>
      </c>
      <c r="E51" s="18">
        <v>16.600000000000001</v>
      </c>
    </row>
    <row r="52" spans="1:5" x14ac:dyDescent="0.25">
      <c r="A52" s="6">
        <v>42600</v>
      </c>
      <c r="B52" s="18">
        <v>12.5</v>
      </c>
      <c r="C52" s="18">
        <v>33.5</v>
      </c>
      <c r="D52" s="18">
        <v>21.59</v>
      </c>
      <c r="E52" s="18">
        <v>21</v>
      </c>
    </row>
    <row r="53" spans="1:5" x14ac:dyDescent="0.25">
      <c r="A53" s="6">
        <v>42601</v>
      </c>
      <c r="B53" s="18">
        <v>14.4</v>
      </c>
      <c r="C53" s="18">
        <v>33</v>
      </c>
      <c r="D53" s="18">
        <v>21.762</v>
      </c>
      <c r="E53" s="18">
        <v>18.600000000000001</v>
      </c>
    </row>
    <row r="54" spans="1:5" x14ac:dyDescent="0.25">
      <c r="A54" s="6">
        <v>42602</v>
      </c>
      <c r="B54" s="18">
        <v>13.1</v>
      </c>
      <c r="C54" s="18">
        <v>31.1</v>
      </c>
      <c r="D54" s="18">
        <v>20.239999999999998</v>
      </c>
      <c r="E54" s="18">
        <v>18</v>
      </c>
    </row>
    <row r="55" spans="1:5" x14ac:dyDescent="0.25">
      <c r="A55" s="6">
        <v>42603</v>
      </c>
      <c r="B55" s="18">
        <v>11.2</v>
      </c>
      <c r="C55" s="18">
        <v>29.9</v>
      </c>
      <c r="D55" s="18">
        <v>18.977</v>
      </c>
      <c r="E55" s="18">
        <v>18.7</v>
      </c>
    </row>
    <row r="56" spans="1:5" x14ac:dyDescent="0.25">
      <c r="A56" s="6">
        <v>42604</v>
      </c>
      <c r="B56" s="18">
        <v>11.9</v>
      </c>
      <c r="C56" s="18">
        <v>29.2</v>
      </c>
      <c r="D56" s="18">
        <v>19.225000000000001</v>
      </c>
      <c r="E56" s="18">
        <v>17.3</v>
      </c>
    </row>
    <row r="57" spans="1:5" x14ac:dyDescent="0.25">
      <c r="A57" s="6">
        <v>42605</v>
      </c>
      <c r="B57" s="18">
        <v>7.6</v>
      </c>
      <c r="C57" s="18">
        <v>29.1</v>
      </c>
      <c r="D57" s="18">
        <v>17.350000000000001</v>
      </c>
      <c r="E57" s="18">
        <v>21.5</v>
      </c>
    </row>
    <row r="58" spans="1:5" x14ac:dyDescent="0.25">
      <c r="A58" s="6">
        <v>42606</v>
      </c>
      <c r="B58" s="18">
        <v>7.9</v>
      </c>
      <c r="C58" s="18">
        <v>30.3</v>
      </c>
      <c r="D58" s="18">
        <v>17.431000000000001</v>
      </c>
      <c r="E58" s="18">
        <v>22.4</v>
      </c>
    </row>
    <row r="59" spans="1:5" x14ac:dyDescent="0.25">
      <c r="A59" s="6">
        <v>42607</v>
      </c>
      <c r="B59" s="18">
        <v>9.6</v>
      </c>
      <c r="C59" s="18">
        <v>32.4</v>
      </c>
      <c r="D59" s="18">
        <v>19.067</v>
      </c>
      <c r="E59" s="18">
        <v>22.8</v>
      </c>
    </row>
    <row r="60" spans="1:5" x14ac:dyDescent="0.25">
      <c r="A60" s="6">
        <v>42608</v>
      </c>
      <c r="B60" s="18">
        <v>10.5</v>
      </c>
      <c r="C60" s="18">
        <v>29.8</v>
      </c>
      <c r="D60" s="18">
        <v>18.331</v>
      </c>
      <c r="E60" s="18">
        <v>19.3</v>
      </c>
    </row>
    <row r="61" spans="1:5" x14ac:dyDescent="0.25">
      <c r="A61" s="6">
        <v>42609</v>
      </c>
      <c r="B61" s="18">
        <v>12.1</v>
      </c>
      <c r="C61" s="18">
        <v>26.1</v>
      </c>
      <c r="D61" s="18">
        <v>17.094000000000001</v>
      </c>
      <c r="E61" s="18">
        <v>14</v>
      </c>
    </row>
    <row r="62" spans="1:5" x14ac:dyDescent="0.25">
      <c r="A62" s="6">
        <v>42610</v>
      </c>
      <c r="B62" s="18">
        <v>11.2</v>
      </c>
      <c r="C62" s="18">
        <v>25.2</v>
      </c>
      <c r="D62" s="18">
        <v>16.780999999999999</v>
      </c>
      <c r="E62" s="18">
        <v>14</v>
      </c>
    </row>
    <row r="63" spans="1:5" x14ac:dyDescent="0.25">
      <c r="A63" s="6">
        <v>42611</v>
      </c>
      <c r="B63" s="18">
        <v>11.3</v>
      </c>
      <c r="C63" s="18">
        <v>21.3</v>
      </c>
      <c r="D63" s="18">
        <v>15.055999999999999</v>
      </c>
      <c r="E63" s="18">
        <v>10</v>
      </c>
    </row>
    <row r="64" spans="1:5" x14ac:dyDescent="0.25">
      <c r="A64" s="6">
        <v>42612</v>
      </c>
      <c r="B64" s="18">
        <v>11.6</v>
      </c>
      <c r="C64" s="18">
        <v>25.4</v>
      </c>
      <c r="D64" s="18">
        <v>16.933</v>
      </c>
      <c r="E64" s="18">
        <v>13.8</v>
      </c>
    </row>
    <row r="65" spans="1:14" x14ac:dyDescent="0.25">
      <c r="A65" s="6">
        <v>42613</v>
      </c>
      <c r="B65" s="18">
        <v>8.6</v>
      </c>
      <c r="C65" s="18">
        <v>25.2</v>
      </c>
      <c r="D65" s="18">
        <v>15.87</v>
      </c>
      <c r="E65" s="18">
        <v>16.600000000000001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7</v>
      </c>
      <c r="C70" s="10" t="s">
        <v>15</v>
      </c>
      <c r="D70" s="57">
        <v>42589.291666666664</v>
      </c>
      <c r="E70" s="15"/>
      <c r="F70" s="3"/>
    </row>
    <row r="71" spans="1:14" x14ac:dyDescent="0.25">
      <c r="A71" s="8" t="s">
        <v>16</v>
      </c>
      <c r="B71" s="9">
        <f>MAX(C4:C65)</f>
        <v>34.6</v>
      </c>
      <c r="C71" s="10" t="s">
        <v>15</v>
      </c>
      <c r="D71" s="57">
        <v>42579.625</v>
      </c>
      <c r="E71" s="15"/>
      <c r="F71" s="3"/>
    </row>
    <row r="72" spans="1:14" x14ac:dyDescent="0.25">
      <c r="A72" s="8" t="s">
        <v>17</v>
      </c>
      <c r="B72" s="9">
        <f>AVERAGE(D4:D65)</f>
        <v>18.326951612903223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22.8</v>
      </c>
      <c r="C73" s="10" t="s">
        <v>15</v>
      </c>
      <c r="D73" s="56">
        <v>42607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5.2</v>
      </c>
      <c r="C74" s="10" t="s">
        <v>15</v>
      </c>
      <c r="D74" s="56">
        <v>42559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rokn16a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rokn16a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rokn16a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121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21.862500000000001</v>
      </c>
      <c r="F4" s="55">
        <v>42583</v>
      </c>
      <c r="G4" s="19"/>
      <c r="H4" s="4"/>
    </row>
    <row r="5" spans="1:8" x14ac:dyDescent="0.25">
      <c r="A5" s="6">
        <v>42553</v>
      </c>
      <c r="B5" s="18"/>
      <c r="F5" s="39"/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17.6404761904762</v>
      </c>
      <c r="F10" s="2"/>
    </row>
    <row r="11" spans="1:8" x14ac:dyDescent="0.25">
      <c r="A11" s="6">
        <v>42559</v>
      </c>
      <c r="B11" s="18">
        <v>17.163690476190499</v>
      </c>
    </row>
    <row r="12" spans="1:8" x14ac:dyDescent="0.25">
      <c r="A12" s="6">
        <v>42560</v>
      </c>
      <c r="B12" s="18">
        <v>16.531547619047601</v>
      </c>
    </row>
    <row r="13" spans="1:8" x14ac:dyDescent="0.25">
      <c r="A13" s="6">
        <v>42561</v>
      </c>
      <c r="B13" s="18">
        <v>15.735416666666699</v>
      </c>
    </row>
    <row r="14" spans="1:8" x14ac:dyDescent="0.25">
      <c r="A14" s="6">
        <v>42562</v>
      </c>
      <c r="B14" s="18">
        <v>15.4360119047619</v>
      </c>
    </row>
    <row r="15" spans="1:8" x14ac:dyDescent="0.25">
      <c r="A15" s="6">
        <v>42563</v>
      </c>
      <c r="B15" s="18">
        <v>15.443452380952399</v>
      </c>
    </row>
    <row r="16" spans="1:8" x14ac:dyDescent="0.25">
      <c r="A16" s="6">
        <v>42564</v>
      </c>
      <c r="B16" s="18">
        <v>15.6497023809524</v>
      </c>
    </row>
    <row r="17" spans="1:2" x14ac:dyDescent="0.25">
      <c r="A17" s="6">
        <v>42565</v>
      </c>
      <c r="B17" s="18">
        <v>15.9482142857143</v>
      </c>
    </row>
    <row r="18" spans="1:2" x14ac:dyDescent="0.25">
      <c r="A18" s="6">
        <v>42566</v>
      </c>
      <c r="B18" s="18">
        <v>16.576488095238101</v>
      </c>
    </row>
    <row r="19" spans="1:2" x14ac:dyDescent="0.25">
      <c r="A19" s="6">
        <v>42567</v>
      </c>
      <c r="B19" s="18">
        <v>16.994047619047599</v>
      </c>
    </row>
    <row r="20" spans="1:2" x14ac:dyDescent="0.25">
      <c r="A20" s="6">
        <v>42568</v>
      </c>
      <c r="B20" s="18">
        <v>17.207142857142902</v>
      </c>
    </row>
    <row r="21" spans="1:2" x14ac:dyDescent="0.25">
      <c r="A21" s="6">
        <v>42569</v>
      </c>
      <c r="B21" s="18">
        <v>17.274404761904801</v>
      </c>
    </row>
    <row r="22" spans="1:2" x14ac:dyDescent="0.25">
      <c r="A22" s="6">
        <v>42570</v>
      </c>
      <c r="B22" s="18">
        <v>17.230654761904798</v>
      </c>
    </row>
    <row r="23" spans="1:2" x14ac:dyDescent="0.25">
      <c r="A23" s="6">
        <v>42571</v>
      </c>
      <c r="B23" s="18">
        <v>17.0675595238095</v>
      </c>
    </row>
    <row r="24" spans="1:2" x14ac:dyDescent="0.25">
      <c r="A24" s="6">
        <v>42572</v>
      </c>
      <c r="B24" s="18">
        <v>16.635119047619099</v>
      </c>
    </row>
    <row r="25" spans="1:2" x14ac:dyDescent="0.25">
      <c r="A25" s="6">
        <v>42573</v>
      </c>
      <c r="B25" s="18">
        <v>16.446428571428601</v>
      </c>
    </row>
    <row r="26" spans="1:2" x14ac:dyDescent="0.25">
      <c r="A26" s="6">
        <v>42574</v>
      </c>
      <c r="B26" s="18">
        <v>16.572619047619</v>
      </c>
    </row>
    <row r="27" spans="1:2" x14ac:dyDescent="0.25">
      <c r="A27" s="6">
        <v>42575</v>
      </c>
      <c r="B27" s="18">
        <v>16.928571428571399</v>
      </c>
    </row>
    <row r="28" spans="1:2" x14ac:dyDescent="0.25">
      <c r="A28" s="6">
        <v>42576</v>
      </c>
      <c r="B28" s="18">
        <v>17.297619047619001</v>
      </c>
    </row>
    <row r="29" spans="1:2" x14ac:dyDescent="0.25">
      <c r="A29" s="6">
        <v>42577</v>
      </c>
      <c r="B29" s="18">
        <v>17.990773809523802</v>
      </c>
    </row>
    <row r="30" spans="1:2" x14ac:dyDescent="0.25">
      <c r="A30" s="6">
        <v>42578</v>
      </c>
      <c r="B30" s="18">
        <v>18.7684523809524</v>
      </c>
    </row>
    <row r="31" spans="1:2" x14ac:dyDescent="0.25">
      <c r="A31" s="6">
        <v>42579</v>
      </c>
      <c r="B31" s="18">
        <v>19.736309523809499</v>
      </c>
    </row>
    <row r="32" spans="1:2" x14ac:dyDescent="0.25">
      <c r="A32" s="6">
        <v>42580</v>
      </c>
      <c r="B32" s="18">
        <v>20.587499999999999</v>
      </c>
    </row>
    <row r="33" spans="1:2" x14ac:dyDescent="0.25">
      <c r="A33" s="6">
        <v>42581</v>
      </c>
      <c r="B33" s="18">
        <v>21.335416666666699</v>
      </c>
    </row>
    <row r="34" spans="1:2" x14ac:dyDescent="0.25">
      <c r="A34" s="6">
        <v>42582</v>
      </c>
      <c r="B34" s="18">
        <v>21.722619047618998</v>
      </c>
    </row>
    <row r="35" spans="1:2" x14ac:dyDescent="0.25">
      <c r="A35" s="6">
        <v>42583</v>
      </c>
      <c r="B35" s="18">
        <v>21.862500000000001</v>
      </c>
    </row>
    <row r="36" spans="1:2" x14ac:dyDescent="0.25">
      <c r="A36" s="6">
        <v>42584</v>
      </c>
      <c r="B36" s="18">
        <v>21.397916666666699</v>
      </c>
    </row>
    <row r="37" spans="1:2" x14ac:dyDescent="0.25">
      <c r="A37" s="6">
        <v>42585</v>
      </c>
      <c r="B37" s="18">
        <v>20.9869047619048</v>
      </c>
    </row>
    <row r="38" spans="1:2" x14ac:dyDescent="0.25">
      <c r="A38" s="6">
        <v>42586</v>
      </c>
      <c r="B38" s="18">
        <v>20.5758928571429</v>
      </c>
    </row>
    <row r="39" spans="1:2" x14ac:dyDescent="0.25">
      <c r="A39" s="6">
        <v>42587</v>
      </c>
      <c r="B39" s="18">
        <v>19.751190476190501</v>
      </c>
    </row>
    <row r="40" spans="1:2" x14ac:dyDescent="0.25">
      <c r="A40" s="6">
        <v>42588</v>
      </c>
      <c r="B40" s="18">
        <v>18.699107142857098</v>
      </c>
    </row>
    <row r="41" spans="1:2" x14ac:dyDescent="0.25">
      <c r="A41" s="6">
        <v>42589</v>
      </c>
      <c r="B41" s="18">
        <v>17.928571428571399</v>
      </c>
    </row>
    <row r="42" spans="1:2" x14ac:dyDescent="0.25">
      <c r="A42" s="6">
        <v>42590</v>
      </c>
      <c r="B42" s="18">
        <v>17.5104166666667</v>
      </c>
    </row>
    <row r="43" spans="1:2" x14ac:dyDescent="0.25">
      <c r="A43" s="6">
        <v>42591</v>
      </c>
      <c r="B43" s="18">
        <v>17.410714285714299</v>
      </c>
    </row>
    <row r="44" spans="1:2" x14ac:dyDescent="0.25">
      <c r="A44" s="6">
        <v>42592</v>
      </c>
      <c r="B44" s="18">
        <v>17.355654761904798</v>
      </c>
    </row>
    <row r="45" spans="1:2" x14ac:dyDescent="0.25">
      <c r="A45" s="6">
        <v>42593</v>
      </c>
      <c r="B45" s="18">
        <v>17.480357142857098</v>
      </c>
    </row>
    <row r="46" spans="1:2" x14ac:dyDescent="0.25">
      <c r="A46" s="6">
        <v>42594</v>
      </c>
      <c r="B46" s="18">
        <v>17.813690476190501</v>
      </c>
    </row>
    <row r="47" spans="1:2" x14ac:dyDescent="0.25">
      <c r="A47" s="6">
        <v>42595</v>
      </c>
      <c r="B47" s="18">
        <v>18.508630952381001</v>
      </c>
    </row>
    <row r="48" spans="1:2" x14ac:dyDescent="0.25">
      <c r="A48" s="6">
        <v>42596</v>
      </c>
      <c r="B48" s="18">
        <v>19.165178571428601</v>
      </c>
    </row>
    <row r="49" spans="1:2" x14ac:dyDescent="0.25">
      <c r="A49" s="6">
        <v>42597</v>
      </c>
      <c r="B49" s="18">
        <v>19.8229166666667</v>
      </c>
    </row>
    <row r="50" spans="1:2" x14ac:dyDescent="0.25">
      <c r="A50" s="6">
        <v>42598</v>
      </c>
      <c r="B50" s="18">
        <v>20.474702380952401</v>
      </c>
    </row>
    <row r="51" spans="1:2" x14ac:dyDescent="0.25">
      <c r="A51" s="6">
        <v>42599</v>
      </c>
      <c r="B51" s="18">
        <v>20.741369047618999</v>
      </c>
    </row>
    <row r="52" spans="1:2" x14ac:dyDescent="0.25">
      <c r="A52" s="6">
        <v>42600</v>
      </c>
      <c r="B52" s="18">
        <v>20.862500000000001</v>
      </c>
    </row>
    <row r="53" spans="1:2" x14ac:dyDescent="0.25">
      <c r="A53" s="6">
        <v>42601</v>
      </c>
      <c r="B53" s="18">
        <v>21.071726190476198</v>
      </c>
    </row>
    <row r="54" spans="1:2" x14ac:dyDescent="0.25">
      <c r="A54" s="6">
        <v>42602</v>
      </c>
      <c r="B54" s="18">
        <v>21.030952380952399</v>
      </c>
    </row>
    <row r="55" spans="1:2" x14ac:dyDescent="0.25">
      <c r="A55" s="6">
        <v>42603</v>
      </c>
      <c r="B55" s="18">
        <v>20.909523809523801</v>
      </c>
    </row>
    <row r="56" spans="1:2" x14ac:dyDescent="0.25">
      <c r="A56" s="6">
        <v>42604</v>
      </c>
      <c r="B56" s="18">
        <v>20.608333333333299</v>
      </c>
    </row>
    <row r="57" spans="1:2" x14ac:dyDescent="0.25">
      <c r="A57" s="6">
        <v>42605</v>
      </c>
      <c r="B57" s="18">
        <v>19.983035714285698</v>
      </c>
    </row>
    <row r="58" spans="1:2" x14ac:dyDescent="0.25">
      <c r="A58" s="6">
        <v>42606</v>
      </c>
      <c r="B58" s="18">
        <v>19.5107142857143</v>
      </c>
    </row>
    <row r="59" spans="1:2" x14ac:dyDescent="0.25">
      <c r="A59" s="6">
        <v>42607</v>
      </c>
      <c r="B59" s="18">
        <v>19.150297619047599</v>
      </c>
    </row>
    <row r="60" spans="1:2" x14ac:dyDescent="0.25">
      <c r="A60" s="6">
        <v>42608</v>
      </c>
      <c r="B60" s="18">
        <v>18.660119047618998</v>
      </c>
    </row>
    <row r="61" spans="1:2" x14ac:dyDescent="0.25">
      <c r="A61" s="6">
        <v>42609</v>
      </c>
      <c r="B61" s="18">
        <v>18.2107142857143</v>
      </c>
    </row>
    <row r="62" spans="1:2" x14ac:dyDescent="0.25">
      <c r="A62" s="6">
        <v>42610</v>
      </c>
      <c r="B62" s="18">
        <v>17.897023809523802</v>
      </c>
    </row>
    <row r="63" spans="1:2" x14ac:dyDescent="0.25">
      <c r="A63" s="6">
        <v>42611</v>
      </c>
      <c r="B63" s="18">
        <v>17.301488095238099</v>
      </c>
    </row>
    <row r="64" spans="1:2" x14ac:dyDescent="0.25">
      <c r="A64" s="6">
        <v>42612</v>
      </c>
      <c r="B64" s="18">
        <v>17.2419642857143</v>
      </c>
    </row>
    <row r="65" spans="1:2" x14ac:dyDescent="0.25">
      <c r="A65" s="6">
        <v>42613</v>
      </c>
      <c r="B65" s="18">
        <v>17.018866459627301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32.742857142857098</v>
      </c>
      <c r="F4" s="55">
        <v>42601</v>
      </c>
      <c r="G4" s="19"/>
    </row>
    <row r="5" spans="1:7" x14ac:dyDescent="0.25">
      <c r="A5" s="6">
        <v>42553</v>
      </c>
      <c r="B5" s="18"/>
      <c r="F5" s="39"/>
    </row>
    <row r="6" spans="1:7" x14ac:dyDescent="0.25">
      <c r="A6" s="6">
        <v>42554</v>
      </c>
      <c r="B6" s="18"/>
      <c r="F6" s="39"/>
    </row>
    <row r="7" spans="1:7" x14ac:dyDescent="0.25">
      <c r="A7" s="6">
        <v>42555</v>
      </c>
      <c r="B7" s="18"/>
      <c r="F7" s="39"/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25.685714285714301</v>
      </c>
      <c r="F10" s="2"/>
    </row>
    <row r="11" spans="1:7" x14ac:dyDescent="0.25">
      <c r="A11" s="6">
        <v>42559</v>
      </c>
      <c r="B11" s="18">
        <v>24.4428571428571</v>
      </c>
    </row>
    <row r="12" spans="1:7" x14ac:dyDescent="0.25">
      <c r="A12" s="6">
        <v>42560</v>
      </c>
      <c r="B12" s="18">
        <v>22.9142857142857</v>
      </c>
    </row>
    <row r="13" spans="1:7" x14ac:dyDescent="0.25">
      <c r="A13" s="6">
        <v>42561</v>
      </c>
      <c r="B13" s="18">
        <v>21.5</v>
      </c>
    </row>
    <row r="14" spans="1:7" x14ac:dyDescent="0.25">
      <c r="A14" s="6">
        <v>42562</v>
      </c>
      <c r="B14" s="18">
        <v>20.8857142857143</v>
      </c>
    </row>
    <row r="15" spans="1:7" x14ac:dyDescent="0.25">
      <c r="A15" s="6">
        <v>42563</v>
      </c>
      <c r="B15" s="18">
        <v>20.5</v>
      </c>
    </row>
    <row r="16" spans="1:7" x14ac:dyDescent="0.25">
      <c r="A16" s="6">
        <v>42564</v>
      </c>
      <c r="B16" s="18">
        <v>20.742857142857101</v>
      </c>
    </row>
    <row r="17" spans="1:2" x14ac:dyDescent="0.25">
      <c r="A17" s="6">
        <v>42565</v>
      </c>
      <c r="B17" s="18">
        <v>21.4714285714286</v>
      </c>
    </row>
    <row r="18" spans="1:2" x14ac:dyDescent="0.25">
      <c r="A18" s="6">
        <v>42566</v>
      </c>
      <c r="B18" s="18">
        <v>23.0857142857143</v>
      </c>
    </row>
    <row r="19" spans="1:2" x14ac:dyDescent="0.25">
      <c r="A19" s="6">
        <v>42567</v>
      </c>
      <c r="B19" s="18">
        <v>24.514285714285698</v>
      </c>
    </row>
    <row r="20" spans="1:2" x14ac:dyDescent="0.25">
      <c r="A20" s="6">
        <v>42568</v>
      </c>
      <c r="B20" s="18">
        <v>24.8571428571429</v>
      </c>
    </row>
    <row r="21" spans="1:2" x14ac:dyDescent="0.25">
      <c r="A21" s="6">
        <v>42569</v>
      </c>
      <c r="B21" s="18">
        <v>24.785714285714299</v>
      </c>
    </row>
    <row r="22" spans="1:2" x14ac:dyDescent="0.25">
      <c r="A22" s="6">
        <v>42570</v>
      </c>
      <c r="B22" s="18">
        <v>24.6</v>
      </c>
    </row>
    <row r="23" spans="1:2" x14ac:dyDescent="0.25">
      <c r="A23" s="6">
        <v>42571</v>
      </c>
      <c r="B23" s="18">
        <v>24.242857142857101</v>
      </c>
    </row>
    <row r="24" spans="1:2" x14ac:dyDescent="0.25">
      <c r="A24" s="6">
        <v>42572</v>
      </c>
      <c r="B24" s="18">
        <v>23.1428571428571</v>
      </c>
    </row>
    <row r="25" spans="1:2" x14ac:dyDescent="0.25">
      <c r="A25" s="6">
        <v>42573</v>
      </c>
      <c r="B25" s="18">
        <v>22.6428571428571</v>
      </c>
    </row>
    <row r="26" spans="1:2" x14ac:dyDescent="0.25">
      <c r="A26" s="6">
        <v>42574</v>
      </c>
      <c r="B26" s="18">
        <v>22.8571428571429</v>
      </c>
    </row>
    <row r="27" spans="1:2" x14ac:dyDescent="0.25">
      <c r="A27" s="6">
        <v>42575</v>
      </c>
      <c r="B27" s="18">
        <v>23.785714285714299</v>
      </c>
    </row>
    <row r="28" spans="1:2" x14ac:dyDescent="0.25">
      <c r="A28" s="6">
        <v>42576</v>
      </c>
      <c r="B28" s="18">
        <v>24.5285714285714</v>
      </c>
    </row>
    <row r="29" spans="1:2" x14ac:dyDescent="0.25">
      <c r="A29" s="6">
        <v>42577</v>
      </c>
      <c r="B29" s="18">
        <v>25.928571428571399</v>
      </c>
    </row>
    <row r="30" spans="1:2" x14ac:dyDescent="0.25">
      <c r="A30" s="6">
        <v>42578</v>
      </c>
      <c r="B30" s="18">
        <v>27.0857142857143</v>
      </c>
    </row>
    <row r="31" spans="1:2" x14ac:dyDescent="0.25">
      <c r="A31" s="6">
        <v>42579</v>
      </c>
      <c r="B31" s="18">
        <v>29.042857142857098</v>
      </c>
    </row>
    <row r="32" spans="1:2" x14ac:dyDescent="0.25">
      <c r="A32" s="6">
        <v>42580</v>
      </c>
      <c r="B32" s="18">
        <v>30.3857142857143</v>
      </c>
    </row>
    <row r="33" spans="1:2" x14ac:dyDescent="0.25">
      <c r="A33" s="6">
        <v>42581</v>
      </c>
      <c r="B33" s="18">
        <v>31.042857142857098</v>
      </c>
    </row>
    <row r="34" spans="1:2" x14ac:dyDescent="0.25">
      <c r="A34" s="6">
        <v>42582</v>
      </c>
      <c r="B34" s="18">
        <v>31.3857142857143</v>
      </c>
    </row>
    <row r="35" spans="1:2" x14ac:dyDescent="0.25">
      <c r="A35" s="6">
        <v>42583</v>
      </c>
      <c r="B35" s="18">
        <v>31.757142857142899</v>
      </c>
    </row>
    <row r="36" spans="1:2" x14ac:dyDescent="0.25">
      <c r="A36" s="6">
        <v>42584</v>
      </c>
      <c r="B36" s="18">
        <v>31.071428571428601</v>
      </c>
    </row>
    <row r="37" spans="1:2" x14ac:dyDescent="0.25">
      <c r="A37" s="6">
        <v>42585</v>
      </c>
      <c r="B37" s="18">
        <v>30.9</v>
      </c>
    </row>
    <row r="38" spans="1:2" x14ac:dyDescent="0.25">
      <c r="A38" s="6">
        <v>42586</v>
      </c>
      <c r="B38" s="18">
        <v>30.171428571428599</v>
      </c>
    </row>
    <row r="39" spans="1:2" x14ac:dyDescent="0.25">
      <c r="A39" s="6">
        <v>42587</v>
      </c>
      <c r="B39" s="18">
        <v>29.014285714285698</v>
      </c>
    </row>
    <row r="40" spans="1:2" x14ac:dyDescent="0.25">
      <c r="A40" s="6">
        <v>42588</v>
      </c>
      <c r="B40" s="18">
        <v>27.728571428571399</v>
      </c>
    </row>
    <row r="41" spans="1:2" x14ac:dyDescent="0.25">
      <c r="A41" s="6">
        <v>42589</v>
      </c>
      <c r="B41" s="18">
        <v>26.928571428571399</v>
      </c>
    </row>
    <row r="42" spans="1:2" x14ac:dyDescent="0.25">
      <c r="A42" s="6">
        <v>42590</v>
      </c>
      <c r="B42" s="18">
        <v>26.071428571428601</v>
      </c>
    </row>
    <row r="43" spans="1:2" x14ac:dyDescent="0.25">
      <c r="A43" s="6">
        <v>42591</v>
      </c>
      <c r="B43" s="18">
        <v>25.814285714285699</v>
      </c>
    </row>
    <row r="44" spans="1:2" x14ac:dyDescent="0.25">
      <c r="A44" s="6">
        <v>42592</v>
      </c>
      <c r="B44" s="18">
        <v>25.6142857142857</v>
      </c>
    </row>
    <row r="45" spans="1:2" x14ac:dyDescent="0.25">
      <c r="A45" s="6">
        <v>42593</v>
      </c>
      <c r="B45" s="18">
        <v>25.9</v>
      </c>
    </row>
    <row r="46" spans="1:2" x14ac:dyDescent="0.25">
      <c r="A46" s="6">
        <v>42594</v>
      </c>
      <c r="B46" s="18">
        <v>26.657142857142901</v>
      </c>
    </row>
    <row r="47" spans="1:2" x14ac:dyDescent="0.25">
      <c r="A47" s="6">
        <v>42595</v>
      </c>
      <c r="B47" s="18">
        <v>28.171428571428599</v>
      </c>
    </row>
    <row r="48" spans="1:2" x14ac:dyDescent="0.25">
      <c r="A48" s="6">
        <v>42596</v>
      </c>
      <c r="B48" s="18">
        <v>29.485714285714302</v>
      </c>
    </row>
    <row r="49" spans="1:2" x14ac:dyDescent="0.25">
      <c r="A49" s="6">
        <v>42597</v>
      </c>
      <c r="B49" s="18">
        <v>30.9428571428571</v>
      </c>
    </row>
    <row r="50" spans="1:2" x14ac:dyDescent="0.25">
      <c r="A50" s="6">
        <v>42598</v>
      </c>
      <c r="B50" s="18">
        <v>32.085714285714303</v>
      </c>
    </row>
    <row r="51" spans="1:2" x14ac:dyDescent="0.25">
      <c r="A51" s="6">
        <v>42599</v>
      </c>
      <c r="B51" s="18">
        <v>32.257142857142902</v>
      </c>
    </row>
    <row r="52" spans="1:2" x14ac:dyDescent="0.25">
      <c r="A52" s="6">
        <v>42600</v>
      </c>
      <c r="B52" s="18">
        <v>32.542857142857102</v>
      </c>
    </row>
    <row r="53" spans="1:2" x14ac:dyDescent="0.25">
      <c r="A53" s="6">
        <v>42601</v>
      </c>
      <c r="B53" s="18">
        <v>32.742857142857098</v>
      </c>
    </row>
    <row r="54" spans="1:2" x14ac:dyDescent="0.25">
      <c r="A54" s="6">
        <v>42602</v>
      </c>
      <c r="B54" s="18">
        <v>32.414285714285697</v>
      </c>
    </row>
    <row r="55" spans="1:2" x14ac:dyDescent="0.25">
      <c r="A55" s="6">
        <v>42603</v>
      </c>
      <c r="B55" s="18">
        <v>32</v>
      </c>
    </row>
    <row r="56" spans="1:2" x14ac:dyDescent="0.25">
      <c r="A56" s="6">
        <v>42604</v>
      </c>
      <c r="B56" s="18">
        <v>31.428571428571399</v>
      </c>
    </row>
    <row r="57" spans="1:2" x14ac:dyDescent="0.25">
      <c r="A57" s="6">
        <v>42605</v>
      </c>
      <c r="B57" s="18">
        <v>30.9</v>
      </c>
    </row>
    <row r="58" spans="1:2" x14ac:dyDescent="0.25">
      <c r="A58" s="6">
        <v>42606</v>
      </c>
      <c r="B58" s="18">
        <v>30.871428571428599</v>
      </c>
    </row>
    <row r="59" spans="1:2" x14ac:dyDescent="0.25">
      <c r="A59" s="6">
        <v>42607</v>
      </c>
      <c r="B59" s="18">
        <v>30.714285714285701</v>
      </c>
    </row>
    <row r="60" spans="1:2" x14ac:dyDescent="0.25">
      <c r="A60" s="6">
        <v>42608</v>
      </c>
      <c r="B60" s="18">
        <v>30.257142857142899</v>
      </c>
    </row>
    <row r="61" spans="1:2" x14ac:dyDescent="0.25">
      <c r="A61" s="6">
        <v>42609</v>
      </c>
      <c r="B61" s="18">
        <v>29.542857142857098</v>
      </c>
    </row>
    <row r="62" spans="1:2" x14ac:dyDescent="0.25">
      <c r="A62" s="6">
        <v>42610</v>
      </c>
      <c r="B62" s="18">
        <v>28.871428571428599</v>
      </c>
    </row>
    <row r="63" spans="1:2" x14ac:dyDescent="0.25">
      <c r="A63" s="6">
        <v>42611</v>
      </c>
      <c r="B63" s="18">
        <v>27.742857142857101</v>
      </c>
    </row>
    <row r="64" spans="1:2" x14ac:dyDescent="0.25">
      <c r="A64" s="6">
        <v>42612</v>
      </c>
      <c r="B64" s="18">
        <v>27.214285714285701</v>
      </c>
    </row>
    <row r="65" spans="1:2" x14ac:dyDescent="0.25">
      <c r="A65" s="6">
        <v>42613</v>
      </c>
      <c r="B65" s="18">
        <v>26.485714285714302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AR1" workbookViewId="0">
      <selection activeCell="BJ1" sqref="BJ1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rokn</v>
      </c>
      <c r="B2" s="21" t="str">
        <f>StatSummary!$B$7</f>
        <v>rokn16a_1150635_Summary</v>
      </c>
      <c r="C2" s="21" t="str">
        <f>StatSummary!$B$2</f>
        <v>Redwood Creek at O'Kane Gaging Station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18.326951612903223</v>
      </c>
      <c r="I2" s="24">
        <f>DailyStats!$B$71</f>
        <v>34.6</v>
      </c>
      <c r="J2" s="25">
        <f>DailyStats!$D$71</f>
        <v>42579.625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7</v>
      </c>
      <c r="O2" s="29">
        <f>DailyStats!$D$70</f>
        <v>42589.291666666664</v>
      </c>
      <c r="P2" s="26">
        <f>StatSummary!$E$13</f>
        <v>1</v>
      </c>
      <c r="Q2" s="30">
        <f>DailyStats!$E$70</f>
        <v>0</v>
      </c>
      <c r="R2" s="24">
        <f>DailyStats!$B$73</f>
        <v>22.8</v>
      </c>
      <c r="S2" s="23">
        <f>DailyStats!$D$73</f>
        <v>42607</v>
      </c>
      <c r="T2" s="26">
        <f>StatSummary!$E$16</f>
        <v>1</v>
      </c>
      <c r="U2" s="24">
        <f>DailyStats!$B$74</f>
        <v>5.2</v>
      </c>
      <c r="V2" s="32">
        <f>DailyStats!$D$74</f>
        <v>42559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21.862500000000001</v>
      </c>
      <c r="AB2" s="35">
        <f>MWAT!$F$4</f>
        <v>42583</v>
      </c>
      <c r="AC2" s="26">
        <f>StatSummary!$E$20</f>
        <v>1</v>
      </c>
      <c r="AD2" s="33">
        <f>MWAT!$F$5</f>
        <v>0</v>
      </c>
      <c r="AE2" s="24">
        <f>StatSummary!$B$21</f>
        <v>32.742857142857098</v>
      </c>
      <c r="AF2" s="33"/>
      <c r="AG2" s="33">
        <f>MWMT!$F$4</f>
        <v>42601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2017-04-21T16:33:29Z</dcterms:modified>
</cp:coreProperties>
</file>