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30" activeTab="0"/>
  </bookViews>
  <sheets>
    <sheet name="methods" sheetId="1" r:id="rId1"/>
    <sheet name="WY2001" sheetId="2" r:id="rId2"/>
    <sheet name="WY2002" sheetId="3" r:id="rId3"/>
    <sheet name="WY2003" sheetId="4" r:id="rId4"/>
    <sheet name="WY2004" sheetId="5" r:id="rId5"/>
    <sheet name="WY2005" sheetId="6" r:id="rId6"/>
    <sheet name="WY2006" sheetId="7" r:id="rId7"/>
  </sheets>
  <definedNames/>
  <calcPr fullCalcOnLoad="1"/>
</workbook>
</file>

<file path=xl/sharedStrings.xml><?xml version="1.0" encoding="utf-8"?>
<sst xmlns="http://schemas.openxmlformats.org/spreadsheetml/2006/main" count="2057" uniqueCount="318">
  <si>
    <t>DV23</t>
  </si>
  <si>
    <t>DV24</t>
  </si>
  <si>
    <t>SBC-LTER River Chemistry Data: Ventura and Goleta Chemistry, Water Year 2003 (Oct. 1, 2002 to Sept. 30, 2003)</t>
  </si>
  <si>
    <t>DON</t>
  </si>
  <si>
    <t>C/N</t>
  </si>
  <si>
    <t>N/P</t>
  </si>
  <si>
    <t>Compiled and up to date as of May 13, 2004</t>
  </si>
  <si>
    <t>S-1, std. cond. 2742 µS</t>
  </si>
  <si>
    <t>S-3, std. cond. 875 µS</t>
  </si>
  <si>
    <t>S-1, std. cond. 2587 µS</t>
  </si>
  <si>
    <r>
      <t xml:space="preserve">S-2, std. cond. 939 µS, </t>
    </r>
    <r>
      <rPr>
        <sz val="10"/>
        <color indexed="10"/>
        <rFont val="Arial"/>
        <family val="2"/>
      </rPr>
      <t>USGS flow = 0.34</t>
    </r>
  </si>
  <si>
    <r>
      <t xml:space="preserve">S-2, std. cond. 2098 µS, duckweed gone, </t>
    </r>
    <r>
      <rPr>
        <sz val="10"/>
        <color indexed="10"/>
        <rFont val="Arial"/>
        <family val="2"/>
      </rPr>
      <t>USGS flow = 0.11</t>
    </r>
  </si>
  <si>
    <r>
      <t xml:space="preserve">S-1, std. cond. 1622 µS, </t>
    </r>
    <r>
      <rPr>
        <sz val="10"/>
        <color indexed="10"/>
        <rFont val="Arial"/>
        <family val="2"/>
      </rPr>
      <t>USGS flow = 0.39</t>
    </r>
  </si>
  <si>
    <r>
      <t xml:space="preserve">S-1, std. cond. 1823 µS, </t>
    </r>
    <r>
      <rPr>
        <sz val="10"/>
        <color indexed="10"/>
        <rFont val="Arial"/>
        <family val="2"/>
      </rPr>
      <t>USGS flow = 0.31</t>
    </r>
  </si>
  <si>
    <r>
      <t xml:space="preserve">S-1, std. cond. 1856 µS, </t>
    </r>
    <r>
      <rPr>
        <sz val="10"/>
        <color indexed="10"/>
        <rFont val="Arial"/>
        <family val="2"/>
      </rPr>
      <t>USGS flow = 0.85</t>
    </r>
  </si>
  <si>
    <r>
      <t xml:space="preserve">S-1, std. cond. 2051 µS, </t>
    </r>
    <r>
      <rPr>
        <sz val="10"/>
        <color indexed="10"/>
        <rFont val="Arial"/>
        <family val="2"/>
      </rPr>
      <t>flow = 0.07 cfs</t>
    </r>
  </si>
  <si>
    <t>S-1, std. cond. 1462 µS</t>
  </si>
  <si>
    <r>
      <t xml:space="preserve">S-1, std. cond. 1755 µS, </t>
    </r>
    <r>
      <rPr>
        <sz val="10"/>
        <color indexed="10"/>
        <rFont val="Arial"/>
        <family val="2"/>
      </rPr>
      <t>flow = 0.19 cfs</t>
    </r>
  </si>
  <si>
    <r>
      <t xml:space="preserve">S-1, std. cond. 1701 µS, </t>
    </r>
    <r>
      <rPr>
        <sz val="10"/>
        <color indexed="10"/>
        <rFont val="Arial"/>
        <family val="2"/>
      </rPr>
      <t>flow = 0.14 cfs</t>
    </r>
  </si>
  <si>
    <r>
      <t xml:space="preserve">S-1, std. cond. 1777 µS, </t>
    </r>
    <r>
      <rPr>
        <sz val="10"/>
        <color indexed="10"/>
        <rFont val="Arial"/>
        <family val="2"/>
      </rPr>
      <t>flow = 0.19 cfs</t>
    </r>
  </si>
  <si>
    <r>
      <t xml:space="preserve">S-1, std. cond. 1888 µS, </t>
    </r>
    <r>
      <rPr>
        <sz val="10"/>
        <color indexed="10"/>
        <rFont val="Arial"/>
        <family val="2"/>
      </rPr>
      <t>flow = 0.21 cfs</t>
    </r>
  </si>
  <si>
    <t>S-1, std. cond. 1913 µS</t>
  </si>
  <si>
    <t>S-1, std. cond. 1679 µS</t>
  </si>
  <si>
    <t>S-1, std. cond. 1943 µS</t>
  </si>
  <si>
    <t>S-1, std. cond. 1817 µS</t>
  </si>
  <si>
    <t>S-1, std. cond. 1814 µS</t>
  </si>
  <si>
    <t>S-1, std. cond. 2080 µS</t>
  </si>
  <si>
    <t>Los Carneros @ Hollister</t>
  </si>
  <si>
    <t>San Jose @ Patterson</t>
  </si>
  <si>
    <t>SJ07</t>
  </si>
  <si>
    <t>nominal time, bottle may be marked SJ07 or SA07</t>
  </si>
  <si>
    <r>
      <t xml:space="preserve">Sample processed twice?? </t>
    </r>
    <r>
      <rPr>
        <sz val="10"/>
        <rFont val="Arial"/>
        <family val="0"/>
      </rPr>
      <t>nominal time</t>
    </r>
  </si>
  <si>
    <t>Compiled and up to date as of March 30, 2005</t>
  </si>
  <si>
    <t>may not exist</t>
  </si>
  <si>
    <t>AT09</t>
  </si>
  <si>
    <t>exists but may have different code</t>
  </si>
  <si>
    <t>unfiltered deionized blank</t>
  </si>
  <si>
    <t>marked either AT09 or AT09</t>
  </si>
  <si>
    <t>bottle mislabled 4/5/04, nominal time</t>
  </si>
  <si>
    <t>S-1, nominal time</t>
  </si>
  <si>
    <r>
      <t xml:space="preserve">S-1, std. cond. 2425 µS, </t>
    </r>
    <r>
      <rPr>
        <sz val="10"/>
        <color indexed="10"/>
        <rFont val="Arial"/>
        <family val="2"/>
      </rPr>
      <t>USGS flow = 0.39 cfs</t>
    </r>
    <r>
      <rPr>
        <sz val="10"/>
        <rFont val="Arial"/>
        <family val="0"/>
      </rPr>
      <t>, lots of clado</t>
    </r>
  </si>
  <si>
    <r>
      <t xml:space="preserve">S-1, </t>
    </r>
    <r>
      <rPr>
        <sz val="10"/>
        <color indexed="10"/>
        <rFont val="Arial"/>
        <family val="2"/>
      </rPr>
      <t>USGS flow = 0.07 cfs</t>
    </r>
    <r>
      <rPr>
        <sz val="10"/>
        <rFont val="Arial"/>
        <family val="0"/>
      </rPr>
      <t>, lots of entromorpha in plunge pool, first time I've seen that</t>
    </r>
  </si>
  <si>
    <r>
      <t xml:space="preserve">S-1, </t>
    </r>
    <r>
      <rPr>
        <sz val="10"/>
        <color indexed="10"/>
        <rFont val="Arial"/>
        <family val="2"/>
      </rPr>
      <t>USGS flow = 0.01 cfs</t>
    </r>
    <r>
      <rPr>
        <sz val="10"/>
        <rFont val="Arial"/>
        <family val="0"/>
      </rPr>
      <t>, decaying algae in plunge pool mixed w/duckweed</t>
    </r>
  </si>
  <si>
    <r>
      <t xml:space="preserve">S-1, </t>
    </r>
    <r>
      <rPr>
        <sz val="10"/>
        <color indexed="10"/>
        <rFont val="Arial"/>
        <family val="2"/>
      </rPr>
      <t>USGS flow = 0.12 cfs</t>
    </r>
    <r>
      <rPr>
        <sz val="10"/>
        <rFont val="Arial"/>
        <family val="0"/>
      </rPr>
      <t>, gauge flow is too high, all duckweed in plunge pool</t>
    </r>
  </si>
  <si>
    <r>
      <t xml:space="preserve">S-1, </t>
    </r>
    <r>
      <rPr>
        <sz val="10"/>
        <color indexed="10"/>
        <rFont val="Arial"/>
        <family val="2"/>
      </rPr>
      <t>USGS flow = 0.08 cfs</t>
    </r>
    <r>
      <rPr>
        <sz val="10"/>
        <rFont val="Arial"/>
        <family val="0"/>
      </rPr>
      <t>, gauge flow is too high, all duckweed in plunge pool</t>
    </r>
  </si>
  <si>
    <r>
      <t xml:space="preserve">S-1, nominal time, </t>
    </r>
    <r>
      <rPr>
        <sz val="10"/>
        <color indexed="10"/>
        <rFont val="Arial"/>
        <family val="2"/>
      </rPr>
      <t>USGS flow = 0.2 cfs</t>
    </r>
    <r>
      <rPr>
        <sz val="10"/>
        <rFont val="Arial"/>
        <family val="0"/>
      </rPr>
      <t>, gauge flow is too high -- just a trickle coming out, duckweed with islands of azola in plunge pool</t>
    </r>
  </si>
  <si>
    <r>
      <t xml:space="preserve">S-1, std. cond. 1931 µS, </t>
    </r>
    <r>
      <rPr>
        <sz val="10"/>
        <color indexed="10"/>
        <rFont val="Arial"/>
        <family val="2"/>
      </rPr>
      <t>flow = 0.15 cfs</t>
    </r>
    <r>
      <rPr>
        <sz val="10"/>
        <rFont val="Arial"/>
        <family val="0"/>
      </rPr>
      <t>, choked with clado</t>
    </r>
  </si>
  <si>
    <r>
      <t xml:space="preserve">S-1, </t>
    </r>
    <r>
      <rPr>
        <sz val="10"/>
        <color indexed="10"/>
        <rFont val="Arial"/>
        <family val="2"/>
      </rPr>
      <t>flow = 0.10 cfs</t>
    </r>
    <r>
      <rPr>
        <sz val="10"/>
        <rFont val="Arial"/>
        <family val="0"/>
      </rPr>
      <t>, choked with clado</t>
    </r>
  </si>
  <si>
    <r>
      <t xml:space="preserve">S-1, </t>
    </r>
    <r>
      <rPr>
        <sz val="10"/>
        <color indexed="10"/>
        <rFont val="Arial"/>
        <family val="2"/>
      </rPr>
      <t>flow = 0.08 cfs</t>
    </r>
    <r>
      <rPr>
        <sz val="10"/>
        <rFont val="Arial"/>
        <family val="0"/>
      </rPr>
      <t>, clado rotting on sides, crustys in channel</t>
    </r>
  </si>
  <si>
    <r>
      <t xml:space="preserve">S-1, </t>
    </r>
    <r>
      <rPr>
        <sz val="10"/>
        <color indexed="10"/>
        <rFont val="Arial"/>
        <family val="2"/>
      </rPr>
      <t>flow = 0.10 cfs</t>
    </r>
  </si>
  <si>
    <r>
      <t xml:space="preserve">S-1, </t>
    </r>
    <r>
      <rPr>
        <sz val="10"/>
        <color indexed="10"/>
        <rFont val="Arial"/>
        <family val="2"/>
      </rPr>
      <t>flow = 0.05 cfs</t>
    </r>
  </si>
  <si>
    <r>
      <t xml:space="preserve">S-1, nominal time, </t>
    </r>
    <r>
      <rPr>
        <sz val="10"/>
        <color indexed="10"/>
        <rFont val="Arial"/>
        <family val="2"/>
      </rPr>
      <t>flow = 0.05 cfs</t>
    </r>
  </si>
  <si>
    <t>PP</t>
  </si>
  <si>
    <r>
      <t>S-1, nominal time,</t>
    </r>
    <r>
      <rPr>
        <sz val="10"/>
        <color indexed="10"/>
        <rFont val="Arial"/>
        <family val="2"/>
      </rPr>
      <t xml:space="preserve"> flow 6-10 L/min</t>
    </r>
  </si>
  <si>
    <t>S-6, actual time 10:40</t>
  </si>
  <si>
    <r>
      <t xml:space="preserve">S-1, nominal time, </t>
    </r>
    <r>
      <rPr>
        <sz val="10"/>
        <color indexed="10"/>
        <rFont val="Arial"/>
        <family val="2"/>
      </rPr>
      <t>USGS flow = 0.00 cfs</t>
    </r>
    <r>
      <rPr>
        <sz val="10"/>
        <rFont val="Arial"/>
        <family val="0"/>
      </rPr>
      <t>, too low, still a couple of L/min coming out, duckweed with islands of azola in plunge pool</t>
    </r>
  </si>
  <si>
    <r>
      <t xml:space="preserve">S-1, nominal time, </t>
    </r>
    <r>
      <rPr>
        <sz val="10"/>
        <color indexed="10"/>
        <rFont val="Arial"/>
        <family val="2"/>
      </rPr>
      <t>USGS flow = 0.46 cfs</t>
    </r>
  </si>
  <si>
    <r>
      <t xml:space="preserve">S-1, nominal time, </t>
    </r>
    <r>
      <rPr>
        <sz val="10"/>
        <color indexed="10"/>
        <rFont val="Arial"/>
        <family val="2"/>
      </rPr>
      <t>USGS flow = 0.63 cfs</t>
    </r>
  </si>
  <si>
    <r>
      <t xml:space="preserve">S-6, actual time 11:10, </t>
    </r>
    <r>
      <rPr>
        <sz val="10"/>
        <color indexed="10"/>
        <rFont val="Arial"/>
        <family val="2"/>
      </rPr>
      <t>USGS flow = 3250 cfs</t>
    </r>
  </si>
  <si>
    <r>
      <t xml:space="preserve">nominal time, </t>
    </r>
    <r>
      <rPr>
        <sz val="10"/>
        <color indexed="10"/>
        <rFont val="Arial"/>
        <family val="2"/>
      </rPr>
      <t>USGS flow = 3.8 cfs</t>
    </r>
  </si>
  <si>
    <r>
      <t xml:space="preserve">nominal time, </t>
    </r>
    <r>
      <rPr>
        <sz val="10"/>
        <color indexed="10"/>
        <rFont val="Arial"/>
        <family val="2"/>
      </rPr>
      <t>USGS flow = 16 cfs</t>
    </r>
  </si>
  <si>
    <r>
      <t xml:space="preserve">nominal time, </t>
    </r>
    <r>
      <rPr>
        <sz val="10"/>
        <color indexed="10"/>
        <rFont val="Arial"/>
        <family val="2"/>
      </rPr>
      <t>USGS flow = 7.4 cfs</t>
    </r>
  </si>
  <si>
    <r>
      <t xml:space="preserve">nominal time, </t>
    </r>
    <r>
      <rPr>
        <sz val="10"/>
        <color indexed="10"/>
        <rFont val="Arial"/>
        <family val="2"/>
      </rPr>
      <t>USGS flow = 4.8 cfs</t>
    </r>
  </si>
  <si>
    <r>
      <t xml:space="preserve">nominal time, </t>
    </r>
    <r>
      <rPr>
        <sz val="10"/>
        <color indexed="10"/>
        <rFont val="Arial"/>
        <family val="2"/>
      </rPr>
      <t>USGS flow = 1.2 cfs</t>
    </r>
  </si>
  <si>
    <r>
      <t xml:space="preserve">S-1, nominal time, </t>
    </r>
    <r>
      <rPr>
        <sz val="10"/>
        <color indexed="10"/>
        <rFont val="Arial"/>
        <family val="2"/>
      </rPr>
      <t>flow = 0.09 cfs</t>
    </r>
  </si>
  <si>
    <t>no remarks</t>
  </si>
  <si>
    <r>
      <t xml:space="preserve">S-1, nominal time, </t>
    </r>
    <r>
      <rPr>
        <sz val="10"/>
        <color indexed="10"/>
        <rFont val="Arial"/>
        <family val="2"/>
      </rPr>
      <t>flow = 0.21 cfs</t>
    </r>
  </si>
  <si>
    <t>S-5, actual time 11:50</t>
  </si>
  <si>
    <t>nominal time, measured flow = 3.4 cfs</t>
  </si>
  <si>
    <t>nominal time, measured flow = 0.28 cfs</t>
  </si>
  <si>
    <t>S1 floral and leaf debris</t>
  </si>
  <si>
    <t>nominal time, measured flow = 0.70 cfs</t>
  </si>
  <si>
    <t>nominal time, measured flow = 0.22 cfs</t>
  </si>
  <si>
    <t>S-6, actual time 12:05</t>
  </si>
  <si>
    <t>S-6, actual time 11:22</t>
  </si>
  <si>
    <t>GS01</t>
  </si>
  <si>
    <t>GS02</t>
  </si>
  <si>
    <t>S-6, actual time 10:45</t>
  </si>
  <si>
    <r>
      <t xml:space="preserve">S-6, actual time 11:14, </t>
    </r>
    <r>
      <rPr>
        <sz val="10"/>
        <color indexed="10"/>
        <rFont val="Arial"/>
        <family val="2"/>
      </rPr>
      <t>USGS flow = 612 cfs at University Ave.</t>
    </r>
  </si>
  <si>
    <r>
      <t xml:space="preserve">nominal time, </t>
    </r>
    <r>
      <rPr>
        <sz val="10"/>
        <color indexed="10"/>
        <rFont val="Arial"/>
        <family val="2"/>
      </rPr>
      <t>USGS flow = 1.7 cfs</t>
    </r>
  </si>
  <si>
    <r>
      <t xml:space="preserve">nominal time, </t>
    </r>
    <r>
      <rPr>
        <sz val="10"/>
        <color indexed="10"/>
        <rFont val="Arial"/>
        <family val="2"/>
      </rPr>
      <t>USGS flow = 7.9 cfs</t>
    </r>
  </si>
  <si>
    <r>
      <t xml:space="preserve">nominal time, </t>
    </r>
    <r>
      <rPr>
        <sz val="10"/>
        <color indexed="10"/>
        <rFont val="Arial"/>
        <family val="2"/>
      </rPr>
      <t>USGS flow = 3.3 cfs</t>
    </r>
  </si>
  <si>
    <r>
      <t xml:space="preserve">nominal time, </t>
    </r>
    <r>
      <rPr>
        <sz val="10"/>
        <color indexed="10"/>
        <rFont val="Arial"/>
        <family val="2"/>
      </rPr>
      <t>USGS flow = 1.8 cfs</t>
    </r>
  </si>
  <si>
    <r>
      <t xml:space="preserve">nominal time, </t>
    </r>
    <r>
      <rPr>
        <sz val="10"/>
        <color indexed="10"/>
        <rFont val="Arial"/>
        <family val="2"/>
      </rPr>
      <t>USGS flow = 1.0 cfs</t>
    </r>
  </si>
  <si>
    <t>S-6, actual time 10:20</t>
  </si>
  <si>
    <t>sample analyzed twice (2L bottle mislabeled as SJ07)</t>
  </si>
  <si>
    <r>
      <t xml:space="preserve">nominal time, </t>
    </r>
    <r>
      <rPr>
        <sz val="10"/>
        <color indexed="10"/>
        <rFont val="Arial"/>
        <family val="2"/>
      </rPr>
      <t>flow = 0.11 cfs</t>
    </r>
  </si>
  <si>
    <r>
      <t xml:space="preserve">nominal time, </t>
    </r>
    <r>
      <rPr>
        <sz val="10"/>
        <color indexed="10"/>
        <rFont val="Arial"/>
        <family val="2"/>
      </rPr>
      <t>flow = 0.31 cfs</t>
    </r>
  </si>
  <si>
    <r>
      <t xml:space="preserve">nominal time, </t>
    </r>
    <r>
      <rPr>
        <sz val="10"/>
        <color indexed="10"/>
        <rFont val="Arial"/>
        <family val="2"/>
      </rPr>
      <t>flow = 0.40 cfs</t>
    </r>
  </si>
  <si>
    <r>
      <t xml:space="preserve">S-6, actual time 11:22, USGS </t>
    </r>
    <r>
      <rPr>
        <sz val="10"/>
        <color indexed="10"/>
        <rFont val="Arial"/>
        <family val="2"/>
      </rPr>
      <t>flow = 201 cfs</t>
    </r>
  </si>
  <si>
    <r>
      <t xml:space="preserve">nominal time, </t>
    </r>
    <r>
      <rPr>
        <sz val="10"/>
        <color indexed="10"/>
        <rFont val="Arial"/>
        <family val="2"/>
      </rPr>
      <t>USGS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flow = 2.2 cfs</t>
    </r>
  </si>
  <si>
    <r>
      <t xml:space="preserve">nominal time, </t>
    </r>
    <r>
      <rPr>
        <sz val="10"/>
        <color indexed="10"/>
        <rFont val="Arial"/>
        <family val="2"/>
      </rPr>
      <t>USGS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flow = 12 cfs</t>
    </r>
  </si>
  <si>
    <r>
      <t xml:space="preserve">nominal time, </t>
    </r>
    <r>
      <rPr>
        <sz val="10"/>
        <color indexed="10"/>
        <rFont val="Arial"/>
        <family val="2"/>
      </rPr>
      <t>USGS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flow = 4.6 cfs</t>
    </r>
  </si>
  <si>
    <r>
      <t xml:space="preserve">nominal time, </t>
    </r>
    <r>
      <rPr>
        <sz val="10"/>
        <color indexed="10"/>
        <rFont val="Arial"/>
        <family val="2"/>
      </rPr>
      <t>USGS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flow = 4.2 cfs</t>
    </r>
  </si>
  <si>
    <r>
      <t xml:space="preserve">nominal time, </t>
    </r>
    <r>
      <rPr>
        <sz val="10"/>
        <color indexed="10"/>
        <rFont val="Arial"/>
        <family val="2"/>
      </rPr>
      <t>USGS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flow = 2.1 cfs</t>
    </r>
  </si>
  <si>
    <t>S-6, actual time 10:23</t>
  </si>
  <si>
    <t>S-6, actual time 11:05</t>
  </si>
  <si>
    <t>SBC-LTER River Chemistry Data: Ventura and Goleta Chemistry, Water Year 2005 (Oct. 1, 2004 to Sept. 30, 2005)</t>
  </si>
  <si>
    <t>Compiled and up to date as of June 21, 2005 (using chemfile dated 20 June 05)</t>
  </si>
  <si>
    <t>S-1, std. cond. 2122 µS, bubly scum on surface, lots of small orange fish</t>
  </si>
  <si>
    <t>S-1, bubbly scum on surface, lots of small fish</t>
  </si>
  <si>
    <t>S-1, a new hatch of small fish</t>
  </si>
  <si>
    <t>S-1, lots of small red fish</t>
  </si>
  <si>
    <t>DV20</t>
  </si>
  <si>
    <t>DV21</t>
  </si>
  <si>
    <t>DV01</t>
  </si>
  <si>
    <t>GS05</t>
  </si>
  <si>
    <t>GS06</t>
  </si>
  <si>
    <t>DV22</t>
  </si>
  <si>
    <t>Goleta Slough @ re-veg area</t>
  </si>
  <si>
    <t>Goleta Slough @ pipe crossing</t>
  </si>
  <si>
    <t>Sample times are no longer listed since nominal and not actual times of sampling were marked on sample bottles.  Ventura samples were collected</t>
  </si>
  <si>
    <t xml:space="preserve"> between 0930 and 1200, Goleta samples between 1030 and 1200.  Actual times are available on the data sheets.</t>
  </si>
  <si>
    <t>time noted on bottle, filtered in lab (5/5/03)</t>
  </si>
  <si>
    <t>S-3, 456 µS, 15.2° C</t>
  </si>
  <si>
    <t>S-2.5, 678 µS, 16.5° C, stage: 1.88 (8.3 cfs, USGS gauge)</t>
  </si>
  <si>
    <t>S-3, 453 µS, 14.5° C</t>
  </si>
  <si>
    <t>S-1, std. cond. 2788 µS</t>
  </si>
  <si>
    <t>S-1, std. cond. 1855 µS</t>
  </si>
  <si>
    <t>S-1, std. cond. 2130 µS</t>
  </si>
  <si>
    <t>S-1, std. cond. 1998 µS</t>
  </si>
  <si>
    <t>S-1, std. cond. 3375 µS</t>
  </si>
  <si>
    <t>S-1, std. cond. 2558 µS</t>
  </si>
  <si>
    <t>S-1, std. cond. 1731 µS</t>
  </si>
  <si>
    <t>S-1, std. cond. 2176 µS</t>
  </si>
  <si>
    <t>S-1, std. cond. 2899 µS</t>
  </si>
  <si>
    <t>S-1, std. cond. 1980 µS</t>
  </si>
  <si>
    <t>S-1, std. cond. 3154 µS</t>
  </si>
  <si>
    <t>S-1, std. cond. 2791 µS</t>
  </si>
  <si>
    <t>S-1, std. cond. 1960 µS</t>
  </si>
  <si>
    <t>no notes</t>
  </si>
  <si>
    <t>S-1, std. cond. 1870 µS</t>
  </si>
  <si>
    <t>SBC-LTER River Chemistry Data: Ventura and Goleta Chemistry, Water Year 2004 (Oct. 1, 2003 to Sept. 30, 2004)</t>
  </si>
  <si>
    <t>S-1.1, 1003 µS, 21.5° C, flow 0.7 cfs</t>
  </si>
  <si>
    <t>S-1.5, 1243 µS, 19° C</t>
  </si>
  <si>
    <t>actual time, incorrect sample (probably TE03)</t>
  </si>
  <si>
    <t>Nutrient concentrations are given in micro-moles per liter (µM or µmol/L); other anion and cation concentrations are in micro-equivalents per liter (µeq/L).</t>
  </si>
  <si>
    <r>
      <t>Nitrate is nitrate plus nitrite (NO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+ N0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); phosphate is soluble reactive phosphorus (SRP).</t>
    </r>
  </si>
  <si>
    <r>
      <t>Silica is dissolved silica (SiO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), often called reactive silica or silicate (SiO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 xml:space="preserve"> or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SiO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), measured in µM.</t>
    </r>
  </si>
  <si>
    <t>TDN is total dissolved nitrogen (dissolved organic nitrogen plus nitrate and nitrate plus ammonium).</t>
  </si>
  <si>
    <t>TDP is total dissolved phosphorus (dissolved organic phosphorus plus phosphate).</t>
  </si>
  <si>
    <t>TPC is total particulate carbon, i.e., particulate organic carbon, measured in µmoles per liter (µmoles/L).</t>
  </si>
  <si>
    <t>TPN is total particulate nitrogen, which can be assumed to be particulate organic nitrogen, measured in µmoles per liter.</t>
  </si>
  <si>
    <t>TPP is total particulate phosphorus measured in µmoles per liter.</t>
  </si>
  <si>
    <t>Specific conductivity is measured at 25° C in micro-Siemens per cm (µS/cm)(or micro-mhos per cm, µmhos/cm, in the older unit).</t>
  </si>
  <si>
    <t>TSS is total suspended solids measured in milligrams per liter (mg/L).</t>
  </si>
  <si>
    <t>Sample ID, location, date and time, along with remarks for 2002 samples</t>
  </si>
  <si>
    <t>No sample number indicates that the log book or data sheets indicate that a sample was taken, but Frank's lab book has no</t>
  </si>
  <si>
    <t>record of that sample.</t>
  </si>
  <si>
    <t>Conversely, no time or remarks indicate either that data has not yet been transferred from the log books, or that there is no</t>
  </si>
  <si>
    <t>corresponding log book or data sheet entry for that sample.</t>
  </si>
  <si>
    <r>
      <t>Bold face</t>
    </r>
    <r>
      <rPr>
        <sz val="10"/>
        <rFont val="Arial"/>
        <family val="0"/>
      </rPr>
      <t xml:space="preserve"> type indicates a possible problem with date or time that still needs to be rectified with the log books.</t>
    </r>
  </si>
  <si>
    <r>
      <t>Red</t>
    </r>
    <r>
      <rPr>
        <sz val="10"/>
        <rFont val="Arial"/>
        <family val="0"/>
      </rPr>
      <t xml:space="preserve"> font indicates that the assigned sample number may be in error.</t>
    </r>
  </si>
  <si>
    <r>
      <t xml:space="preserve">A bold face </t>
    </r>
    <r>
      <rPr>
        <b/>
        <sz val="10"/>
        <rFont val="Arial"/>
        <family val="2"/>
      </rPr>
      <t>0.0</t>
    </r>
    <r>
      <rPr>
        <sz val="10"/>
        <rFont val="Arial"/>
        <family val="2"/>
      </rPr>
      <t xml:space="preserve"> indicates replacement of a negative test value -- indicating "below detection limit."</t>
    </r>
  </si>
  <si>
    <t>Yellow background indicates a problem rectifying sample numbers with chemical results.</t>
  </si>
  <si>
    <t>S-1</t>
  </si>
  <si>
    <t>particulates</t>
  </si>
  <si>
    <t>uM</t>
  </si>
  <si>
    <t>µmoles/L</t>
  </si>
  <si>
    <t>mg/L</t>
  </si>
  <si>
    <t>µS/cm</t>
  </si>
  <si>
    <t>Location</t>
  </si>
  <si>
    <t>ID</t>
  </si>
  <si>
    <t>date</t>
  </si>
  <si>
    <t>time</t>
  </si>
  <si>
    <t>NH4</t>
  </si>
  <si>
    <t>NO3</t>
  </si>
  <si>
    <t>PO4</t>
  </si>
  <si>
    <t>TDN</t>
  </si>
  <si>
    <t>TDP</t>
  </si>
  <si>
    <t>TPC</t>
  </si>
  <si>
    <t>TPN</t>
  </si>
  <si>
    <t>TPP</t>
  </si>
  <si>
    <t>silica</t>
  </si>
  <si>
    <t>TSS</t>
  </si>
  <si>
    <t>spec. cond.</t>
  </si>
  <si>
    <t>stage</t>
  </si>
  <si>
    <t>Remarks</t>
  </si>
  <si>
    <t>Compiled and up to date as of June 24, 2003</t>
  </si>
  <si>
    <t>Atascadero @ Ward</t>
  </si>
  <si>
    <t>AT02</t>
  </si>
  <si>
    <t>Atascadero @ Patterson</t>
  </si>
  <si>
    <t>AT03</t>
  </si>
  <si>
    <t>AT03+MY02</t>
  </si>
  <si>
    <t>nominal time</t>
  </si>
  <si>
    <t>Atascadero @ Puente</t>
  </si>
  <si>
    <t>AT07</t>
  </si>
  <si>
    <t>milli-Q water</t>
  </si>
  <si>
    <t>AT17</t>
  </si>
  <si>
    <t>AT18</t>
  </si>
  <si>
    <t>Cieneguitas @ Vieja Valley School</t>
  </si>
  <si>
    <t>CS07</t>
  </si>
  <si>
    <t>nominal time, also identified as Nogal/Nueces</t>
  </si>
  <si>
    <t>Los Carneros @ Calle Real</t>
  </si>
  <si>
    <t>No sample number indicates that the log book or data sheets indicate that a sample was taken, but the lab book has no record.</t>
  </si>
  <si>
    <t>Some LTER codes for Goleta sampling points are different from the SBCK system.</t>
  </si>
  <si>
    <t xml:space="preserve">The following list gives the LTER code (with the corresponding SBCK code in parentheses):  </t>
  </si>
  <si>
    <t>AT02 (AT1), AT03 (AT2), AT07 (AT3), CS07 (CG1), TE03 (GA1), GA05 (GA2)</t>
  </si>
  <si>
    <t>DON is dissolved organic nitrogen, calculated as TDN minus nitrate minus ammonium, measured in µM.</t>
  </si>
  <si>
    <t>Tecolotito @ Hollister</t>
  </si>
  <si>
    <t>TE03</t>
  </si>
  <si>
    <t>Conversely, no time or remarks indicate either that data has not yet been transfered from the log books, or that there is no</t>
  </si>
  <si>
    <t>coresponding log book or data sheet entry for that sample.</t>
  </si>
  <si>
    <t>Bold face type indicates a possible problem with date or time that still needs to be rectified with the log books.</t>
  </si>
  <si>
    <t>Red font indicates that the assigned sample number may be in error.</t>
  </si>
  <si>
    <t>A value of zero indicates replacement of a negative test value, i.e., original result was below detection limits.</t>
  </si>
  <si>
    <r>
      <t>p</t>
    </r>
    <r>
      <rPr>
        <b/>
        <sz val="10"/>
        <rFont val="Arial"/>
        <family val="2"/>
      </rPr>
      <t>H</t>
    </r>
  </si>
  <si>
    <t>ANC</t>
  </si>
  <si>
    <t>K</t>
  </si>
  <si>
    <t>Na</t>
  </si>
  <si>
    <t>Ca</t>
  </si>
  <si>
    <t>Mg</t>
  </si>
  <si>
    <t>Cl</t>
  </si>
  <si>
    <t>SO4</t>
  </si>
  <si>
    <t>LTER #</t>
  </si>
  <si>
    <t>µeq/L</t>
  </si>
  <si>
    <t>spec.cond.</t>
  </si>
  <si>
    <t>Sample ID, location, date and time, along with remarks.</t>
  </si>
  <si>
    <t>compare with Patterson samples</t>
  </si>
  <si>
    <t>flowing full width of weir</t>
  </si>
  <si>
    <t>still up, still murky (samples may be reversed)</t>
  </si>
  <si>
    <t>low and clear (S-1)</t>
  </si>
  <si>
    <t>up of course, S-7</t>
  </si>
  <si>
    <t>S-5 (sediment looks the same as at AB); appreciable bank erosion</t>
  </si>
  <si>
    <t>S-1, moderate-low flow, only an 6-8' strip flowing over weir</t>
  </si>
  <si>
    <t>mis-labeled AT01, S-1, just little streams over cascade in 3 places, algal sample: fine, hair like lt. green down cascade -- all else looks like VR01 floating stuff</t>
  </si>
  <si>
    <t>S-1, flow less than last time, last time's algae sample looks like today's VR08 -- fine hair stuff</t>
  </si>
  <si>
    <t>S-1, only leaking down one spot</t>
  </si>
  <si>
    <t>Atascadero @ Patterson (N-side)</t>
  </si>
  <si>
    <t>Atascadero @ Patterson (S-side)</t>
  </si>
  <si>
    <t>mixed sample, 1/2 and 1/2, staff gauge = 1.58</t>
  </si>
  <si>
    <t>mixed bucket sample, flow had been 2-3' higher during the day</t>
  </si>
  <si>
    <t>the 2 flows about equal, sampled half and half</t>
  </si>
  <si>
    <t>sampled separately, flow low (stage 1.89) and relatively clear -- sediment higher than Ygnacia</t>
  </si>
  <si>
    <t>low and clear</t>
  </si>
  <si>
    <t>flow is up, extending full length of weir, light sediment</t>
  </si>
  <si>
    <t>level down a little</t>
  </si>
  <si>
    <t>flow low, looks the same as yesterday, S-2.5</t>
  </si>
  <si>
    <t>S-1, stage 1.74, flow has noticeably increased over AT06</t>
  </si>
  <si>
    <t>AT06</t>
  </si>
  <si>
    <t>S-1+, darkened one filter, low flow</t>
  </si>
  <si>
    <t>SBC-LTER River Chemistry Data: Ventura and Goleta Chemistry, Water Year 2001 (Oct. 1, 2000 to Sept. 30, 2001)</t>
  </si>
  <si>
    <t>SBC-LTER River Chemistry Data: Ventura and Goleta Chemistry, Water Year 2002 (Oct. 1, 2001 to Sept. 30, 2002)</t>
  </si>
  <si>
    <t>DOC sample, S-1</t>
  </si>
  <si>
    <t>S-1, channel opened up</t>
  </si>
  <si>
    <t>Channel Keeper GSW-AT1, S-1, reach is now open and clear</t>
  </si>
  <si>
    <t>S-1, yellow cast, high tide</t>
  </si>
  <si>
    <t>S-1, not much algae but it's coating rocks @ weir and on the bottom</t>
  </si>
  <si>
    <t>S-1, 2060 µS, 17° C, lots of algae</t>
  </si>
  <si>
    <t>USGS gauge 1.43' stage</t>
  </si>
  <si>
    <t xml:space="preserve">DOC sample, S-1, stage 1.48 (0.10 cfs) </t>
  </si>
  <si>
    <t>S-1, stage 1.52 (0.23 cfs), duckweed gone, flow up</t>
  </si>
  <si>
    <t>Channel Keeper GSW-AT2, S-1, stage 1.62'</t>
  </si>
  <si>
    <t>S-1, greenish yellow cast to water (algae?), stage 1.54' (0.33 cfs-USGS)</t>
  </si>
  <si>
    <t>S-1, stage 1.54 (USGS flow = 1.53,' 0.28 cfs), algae covering rocks</t>
  </si>
  <si>
    <t>S-1, 1977 µS, 14° C, stage: 1.57</t>
  </si>
  <si>
    <t>stage 1.52,  std. cond. 1448 µS</t>
  </si>
  <si>
    <t>duplicate</t>
  </si>
  <si>
    <t>DOC sample, S-1, lots of algae, water cress, clado</t>
  </si>
  <si>
    <t>S-1, vegetation gone, channel cleaned out</t>
  </si>
  <si>
    <t>Channel Keeper GSW-AT3, lots of new algae (clado) and diatoms</t>
  </si>
  <si>
    <t>S-1, algae dominant, measured flow 0.14 cfs</t>
  </si>
  <si>
    <t>S-1, lots of algae, no plants, flow = 0.27 cfs</t>
  </si>
  <si>
    <t>S-1, 1816 µS, 19° C, algae -- no plants yet</t>
  </si>
  <si>
    <t>DOC sample, S-2, "green slime" (cyano bact.??)</t>
  </si>
  <si>
    <t>S-1, slime back, but not as bad</t>
  </si>
  <si>
    <t>Channel Keeper GSW-CG1, S-2, foam back again</t>
  </si>
  <si>
    <t>S-2, bubbly stuff still there</t>
  </si>
  <si>
    <t>S-1 more or less, no noticeable algae, bubbly stuff gone</t>
  </si>
  <si>
    <t>S-1, 1220 µS, 17° C</t>
  </si>
  <si>
    <t>Glen Annie @ Golf Course</t>
  </si>
  <si>
    <t>GA05</t>
  </si>
  <si>
    <t>S-1, reasonable flow, sampled at golf course access bridge</t>
  </si>
  <si>
    <t>Channel Keeper GSW-GA2</t>
  </si>
  <si>
    <t>actual time</t>
  </si>
  <si>
    <t>deionized water blank</t>
  </si>
  <si>
    <t>GA07</t>
  </si>
  <si>
    <t>milli-Q blank</t>
  </si>
  <si>
    <t>GA11</t>
  </si>
  <si>
    <t>Los Caneros @ Hollister</t>
  </si>
  <si>
    <t>LC01</t>
  </si>
  <si>
    <t>Channel Keeper GSW-LC1</t>
  </si>
  <si>
    <t>nominal time, may have mis-labled bottle "LS"</t>
  </si>
  <si>
    <t>std. cond. 2001 µS</t>
  </si>
  <si>
    <t>Los Caneros @ Calle Real</t>
  </si>
  <si>
    <t>LC02</t>
  </si>
  <si>
    <t>Channel Keeper GSW-LC2</t>
  </si>
  <si>
    <t>deionized filtered blank</t>
  </si>
  <si>
    <t>LC03</t>
  </si>
  <si>
    <t>Maria Ygancio @ Patterson</t>
  </si>
  <si>
    <t>MY01</t>
  </si>
  <si>
    <t>Channel Keeper GSW-MY1, S-2, stagnant pool, scum on top</t>
  </si>
  <si>
    <t>std. cond. 1511 µS</t>
  </si>
  <si>
    <t>San Jose @ Hollister</t>
  </si>
  <si>
    <t>SJ01</t>
  </si>
  <si>
    <t>Channel Keeper GSW-SJ1</t>
  </si>
  <si>
    <t>San Pedro @ Hollister</t>
  </si>
  <si>
    <t>SP01</t>
  </si>
  <si>
    <t>Channel Keeper GSW-SP1</t>
  </si>
  <si>
    <t>GS03</t>
  </si>
  <si>
    <t>GS04</t>
  </si>
  <si>
    <t>&lt;1</t>
  </si>
  <si>
    <t>Goleta Slough @ Bicycle Bridge (S)</t>
  </si>
  <si>
    <t>S-4, actual time 10:48</t>
  </si>
  <si>
    <t>Goleta Slough @ Bicycle Bridge (N)</t>
  </si>
  <si>
    <t>S-4, actual time 10:55</t>
  </si>
  <si>
    <t>Goleta Slough @ Bicycle Bridge (S-deep)</t>
  </si>
  <si>
    <t>deep samples are taken approx. 1 ft from the bottom</t>
  </si>
  <si>
    <t>Goleta Slough @ Bicycle Bridge (N-deep)</t>
  </si>
  <si>
    <t>Maria Ygnacio @ Patterson</t>
  </si>
  <si>
    <t>Compiled and up to date as of October 26, 2005 (using chemfile dated 25 Oct 05)</t>
  </si>
  <si>
    <t>Compiled and up to date as of October 26, 2005 (using Allen's file dated 25 Oct 05)</t>
  </si>
  <si>
    <t>SBC-LTER River Chemistry Data: Ventura and Goleta Chemistry, Water Year 2006 (Oct. 1, 2005 to Sept. 30, 2006)</t>
  </si>
  <si>
    <t>std. cond. 1143 µS</t>
  </si>
  <si>
    <t>DOC sample S-1</t>
  </si>
  <si>
    <t>S-1, looks the same as last month except muddy banks and lots of fine sediment on bottom</t>
  </si>
  <si>
    <t>Channel Keeper GSW-GA1</t>
  </si>
  <si>
    <t>std. cond. 1954 µS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</si>
</sst>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0.000"/>
    <numFmt numFmtId="167" formatCode="m/d/yy;@"/>
    <numFmt numFmtId="168" formatCode="h:mm;@"/>
    <numFmt numFmtId="169" formatCode="[$-409]d\-mmm\-yy;@"/>
    <numFmt numFmtId="170" formatCode="0.0000"/>
    <numFmt numFmtId="171" formatCode="m/d/yy\ h:mm;@"/>
    <numFmt numFmtId="172" formatCode="[$-409]dddd\,\ mmmm\ dd\,\ yyyy"/>
    <numFmt numFmtId="173" formatCode="m/d/yy\ h:mm"/>
    <numFmt numFmtId="174" formatCode="0.00000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5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20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0" fontId="0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5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0" fontId="1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 horizontal="center"/>
    </xf>
    <xf numFmtId="15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Fill="1" applyAlignment="1">
      <alignment horizontal="right"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466725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95312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10</xdr:col>
      <xdr:colOff>466725</xdr:colOff>
      <xdr:row>94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34325"/>
          <a:ext cx="5953125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10</xdr:col>
      <xdr:colOff>466725</xdr:colOff>
      <xdr:row>139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5544800"/>
          <a:ext cx="595312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10</xdr:col>
      <xdr:colOff>466725</xdr:colOff>
      <xdr:row>174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2669500"/>
          <a:ext cx="595312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10</xdr:col>
      <xdr:colOff>466725</xdr:colOff>
      <xdr:row>198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8336875"/>
          <a:ext cx="5953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11</xdr:col>
      <xdr:colOff>85725</xdr:colOff>
      <xdr:row>233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2385000"/>
          <a:ext cx="618172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2" max="11" width="9.140625" style="148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</sheetData>
  <mergeCells count="1">
    <mergeCell ref="B1:K655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7"/>
  <sheetViews>
    <sheetView workbookViewId="0" topLeftCell="A1">
      <selection activeCell="A27" sqref="A27:IV75"/>
    </sheetView>
  </sheetViews>
  <sheetFormatPr defaultColWidth="9.140625" defaultRowHeight="12.75"/>
  <cols>
    <col min="1" max="1" width="29.140625" style="0" customWidth="1"/>
    <col min="5" max="5" width="10.421875" style="0" customWidth="1"/>
    <col min="22" max="24" width="11.00390625" style="0" customWidth="1"/>
    <col min="25" max="25" width="11.57421875" style="0" customWidth="1"/>
  </cols>
  <sheetData>
    <row r="1" spans="1:26" ht="12.75">
      <c r="A1" s="1" t="s">
        <v>241</v>
      </c>
      <c r="X1" s="3"/>
      <c r="Y1" s="3"/>
      <c r="Z1" s="3"/>
    </row>
    <row r="2" spans="1:26" ht="12.75">
      <c r="A2" s="1" t="s">
        <v>32</v>
      </c>
      <c r="X2" s="3"/>
      <c r="Y2" s="3"/>
      <c r="Z2" s="3"/>
    </row>
    <row r="3" spans="1:26" ht="12.75">
      <c r="A3" s="1"/>
      <c r="X3" s="3"/>
      <c r="Y3" s="3"/>
      <c r="Z3" s="3"/>
    </row>
    <row r="4" spans="1:26" ht="12.75">
      <c r="A4" s="4" t="s">
        <v>136</v>
      </c>
      <c r="X4" s="3"/>
      <c r="Y4" s="3"/>
      <c r="Z4" s="3"/>
    </row>
    <row r="5" spans="1:26" ht="15.75">
      <c r="A5" s="4" t="s">
        <v>137</v>
      </c>
      <c r="X5" s="3"/>
      <c r="Y5" s="3"/>
      <c r="Z5" s="3"/>
    </row>
    <row r="6" spans="1:26" ht="15.75">
      <c r="A6" s="4" t="s">
        <v>138</v>
      </c>
      <c r="X6" s="3"/>
      <c r="Y6" s="3"/>
      <c r="Z6" s="3"/>
    </row>
    <row r="7" spans="1:26" ht="12.75">
      <c r="A7" s="4" t="s">
        <v>139</v>
      </c>
      <c r="X7" s="3"/>
      <c r="Y7" s="3"/>
      <c r="Z7" s="3"/>
    </row>
    <row r="8" spans="1:26" ht="12.75">
      <c r="A8" s="4" t="s">
        <v>140</v>
      </c>
      <c r="X8" s="3"/>
      <c r="Y8" s="3"/>
      <c r="Z8" s="3"/>
    </row>
    <row r="9" spans="1:26" ht="12.75">
      <c r="A9" s="4" t="s">
        <v>141</v>
      </c>
      <c r="X9" s="3"/>
      <c r="Y9" s="3"/>
      <c r="Z9" s="3"/>
    </row>
    <row r="10" spans="1:26" ht="12.75">
      <c r="A10" s="4" t="s">
        <v>142</v>
      </c>
      <c r="X10" s="3"/>
      <c r="Y10" s="3"/>
      <c r="Z10" s="3"/>
    </row>
    <row r="11" spans="1:26" ht="12.75">
      <c r="A11" s="4" t="s">
        <v>143</v>
      </c>
      <c r="X11" s="3"/>
      <c r="Y11" s="3"/>
      <c r="Z11" s="3"/>
    </row>
    <row r="12" spans="1:26" ht="12.75">
      <c r="A12" s="4" t="s">
        <v>198</v>
      </c>
      <c r="X12" s="3"/>
      <c r="Y12" s="3"/>
      <c r="Z12" s="3"/>
    </row>
    <row r="13" spans="1:26" ht="12.75">
      <c r="A13" s="4" t="s">
        <v>144</v>
      </c>
      <c r="X13" s="3"/>
      <c r="Y13" s="3"/>
      <c r="Z13" s="3"/>
    </row>
    <row r="14" spans="1:26" ht="12.75">
      <c r="A14" s="4" t="s">
        <v>145</v>
      </c>
      <c r="X14" s="3"/>
      <c r="Y14" s="3"/>
      <c r="Z14" s="3"/>
    </row>
    <row r="15" spans="1:26" ht="12.75">
      <c r="A15" s="4"/>
      <c r="X15" s="3"/>
      <c r="Y15" s="3"/>
      <c r="Z15" s="3"/>
    </row>
    <row r="16" spans="1:26" ht="12.75">
      <c r="A16" t="s">
        <v>217</v>
      </c>
      <c r="X16" s="3"/>
      <c r="Y16" s="3"/>
      <c r="Z16" s="3"/>
    </row>
    <row r="17" spans="1:26" ht="12.75">
      <c r="A17" t="s">
        <v>194</v>
      </c>
      <c r="X17" s="3"/>
      <c r="Y17" s="3"/>
      <c r="Z17" s="3"/>
    </row>
    <row r="18" spans="1:26" ht="12.75">
      <c r="A18" t="s">
        <v>201</v>
      </c>
      <c r="X18" s="3"/>
      <c r="Y18" s="3"/>
      <c r="Z18" s="3"/>
    </row>
    <row r="19" spans="1:26" ht="12.75">
      <c r="A19" t="s">
        <v>202</v>
      </c>
      <c r="X19" s="3"/>
      <c r="Y19" s="3"/>
      <c r="Z19" s="3"/>
    </row>
    <row r="20" spans="1:26" ht="12.75">
      <c r="A20" s="1" t="s">
        <v>203</v>
      </c>
      <c r="X20" s="3"/>
      <c r="Y20" s="3"/>
      <c r="Z20" s="3"/>
    </row>
    <row r="21" spans="1:26" ht="12.75">
      <c r="A21" s="5" t="s">
        <v>204</v>
      </c>
      <c r="X21" s="3"/>
      <c r="Y21" s="3"/>
      <c r="Z21" s="3"/>
    </row>
    <row r="22" spans="1:26" ht="12.75">
      <c r="A22" s="4" t="s">
        <v>205</v>
      </c>
      <c r="X22" s="3"/>
      <c r="Y22" s="3"/>
      <c r="Z22" s="3"/>
    </row>
    <row r="23" spans="2:27" ht="12.75">
      <c r="B23" s="7"/>
      <c r="C23" s="8"/>
      <c r="D23" s="8"/>
      <c r="E23" s="9"/>
      <c r="F23" s="10"/>
      <c r="G23" s="4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2:26" ht="12.75">
      <c r="V24" s="1" t="s">
        <v>156</v>
      </c>
      <c r="W24" s="1" t="s">
        <v>156</v>
      </c>
      <c r="X24" s="18" t="s">
        <v>156</v>
      </c>
      <c r="Y24" s="3"/>
      <c r="Z24" s="18"/>
    </row>
    <row r="25" spans="1:27" ht="12.75">
      <c r="A25" s="1"/>
      <c r="B25" s="19"/>
      <c r="C25" s="20"/>
      <c r="D25" s="20"/>
      <c r="E25" s="21"/>
      <c r="F25" s="22"/>
      <c r="G25" s="46" t="s">
        <v>157</v>
      </c>
      <c r="H25" s="28" t="s">
        <v>157</v>
      </c>
      <c r="I25" s="28" t="s">
        <v>157</v>
      </c>
      <c r="J25" s="28" t="s">
        <v>157</v>
      </c>
      <c r="K25" s="28" t="s">
        <v>157</v>
      </c>
      <c r="L25" s="28" t="s">
        <v>157</v>
      </c>
      <c r="M25" s="28" t="s">
        <v>157</v>
      </c>
      <c r="N25" s="28"/>
      <c r="O25" s="28" t="s">
        <v>215</v>
      </c>
      <c r="P25" s="28" t="s">
        <v>215</v>
      </c>
      <c r="Q25" s="28" t="s">
        <v>215</v>
      </c>
      <c r="R25" s="28" t="s">
        <v>215</v>
      </c>
      <c r="S25" s="28" t="s">
        <v>215</v>
      </c>
      <c r="T25" s="28" t="s">
        <v>215</v>
      </c>
      <c r="U25" s="28" t="s">
        <v>215</v>
      </c>
      <c r="V25" s="24" t="s">
        <v>158</v>
      </c>
      <c r="W25" s="24" t="s">
        <v>158</v>
      </c>
      <c r="X25" s="25" t="s">
        <v>158</v>
      </c>
      <c r="Y25" s="19" t="s">
        <v>160</v>
      </c>
      <c r="Z25" s="25" t="s">
        <v>159</v>
      </c>
      <c r="AA25" s="19" t="s">
        <v>177</v>
      </c>
    </row>
    <row r="26" spans="1:27" ht="12.75">
      <c r="A26" s="19" t="s">
        <v>161</v>
      </c>
      <c r="B26" s="19"/>
      <c r="C26" s="24" t="s">
        <v>214</v>
      </c>
      <c r="D26" s="24"/>
      <c r="E26" s="21" t="s">
        <v>163</v>
      </c>
      <c r="F26" s="22" t="s">
        <v>164</v>
      </c>
      <c r="G26" s="46" t="s">
        <v>165</v>
      </c>
      <c r="H26" s="28" t="s">
        <v>166</v>
      </c>
      <c r="I26" s="28" t="s">
        <v>167</v>
      </c>
      <c r="J26" s="28" t="s">
        <v>3</v>
      </c>
      <c r="K26" s="28" t="s">
        <v>168</v>
      </c>
      <c r="L26" s="28" t="s">
        <v>169</v>
      </c>
      <c r="M26" s="28" t="s">
        <v>173</v>
      </c>
      <c r="N26" s="47" t="s">
        <v>206</v>
      </c>
      <c r="O26" s="28" t="s">
        <v>207</v>
      </c>
      <c r="P26" s="48" t="s">
        <v>208</v>
      </c>
      <c r="Q26" s="48" t="s">
        <v>209</v>
      </c>
      <c r="R26" s="48" t="s">
        <v>210</v>
      </c>
      <c r="S26" s="48" t="s">
        <v>211</v>
      </c>
      <c r="T26" s="24" t="s">
        <v>212</v>
      </c>
      <c r="U26" s="24" t="s">
        <v>213</v>
      </c>
      <c r="V26" s="26" t="s">
        <v>170</v>
      </c>
      <c r="W26" s="26" t="s">
        <v>171</v>
      </c>
      <c r="X26" s="27" t="s">
        <v>52</v>
      </c>
      <c r="Y26" s="1" t="s">
        <v>216</v>
      </c>
      <c r="Z26" s="27" t="s">
        <v>174</v>
      </c>
      <c r="AA26" s="1"/>
    </row>
    <row r="27" spans="1:31" ht="12.75">
      <c r="A27" s="4" t="s">
        <v>179</v>
      </c>
      <c r="B27" s="126" t="s">
        <v>180</v>
      </c>
      <c r="C27" s="127">
        <v>10329</v>
      </c>
      <c r="D27" s="4"/>
      <c r="E27" s="9">
        <v>36940</v>
      </c>
      <c r="F27" s="55">
        <v>0.53125</v>
      </c>
      <c r="G27" s="11">
        <v>0</v>
      </c>
      <c r="H27" s="11">
        <v>47.483333333333334</v>
      </c>
      <c r="I27" s="11">
        <v>3.33</v>
      </c>
      <c r="J27" s="11">
        <v>20.61756007852722</v>
      </c>
      <c r="K27" s="115">
        <v>68.10089341186055</v>
      </c>
      <c r="L27" s="115">
        <v>5.209626752417037</v>
      </c>
      <c r="M27" s="30">
        <v>294.570801</v>
      </c>
      <c r="N27" s="30"/>
      <c r="O27" s="30"/>
      <c r="P27" s="128">
        <v>48</v>
      </c>
      <c r="Q27" s="128">
        <v>3536</v>
      </c>
      <c r="R27" s="128">
        <v>5016</v>
      </c>
      <c r="S27" s="128">
        <v>3144</v>
      </c>
      <c r="T27" s="13"/>
      <c r="U27" s="13"/>
      <c r="V27" s="77">
        <v>83.50541215653622</v>
      </c>
      <c r="W27" s="77">
        <v>9.788246490601951</v>
      </c>
      <c r="X27" s="115">
        <v>0.4785950703137639</v>
      </c>
      <c r="Y27" s="129">
        <v>1037.1830985915492</v>
      </c>
      <c r="Z27" s="129"/>
      <c r="AA27" s="4" t="s">
        <v>218</v>
      </c>
      <c r="AB27" s="4"/>
      <c r="AC27" s="4"/>
      <c r="AD27" s="4"/>
      <c r="AE27" s="4"/>
    </row>
    <row r="28" spans="1:31" ht="12.75">
      <c r="A28" s="4" t="s">
        <v>179</v>
      </c>
      <c r="B28" s="126" t="s">
        <v>180</v>
      </c>
      <c r="C28" s="127">
        <v>10330</v>
      </c>
      <c r="D28" s="4"/>
      <c r="E28" s="9">
        <v>36941</v>
      </c>
      <c r="F28" s="52">
        <v>0.53125</v>
      </c>
      <c r="G28" s="11">
        <v>5.256666666666666</v>
      </c>
      <c r="H28" s="11">
        <v>51.583333333333336</v>
      </c>
      <c r="I28" s="11">
        <v>7.82</v>
      </c>
      <c r="J28" s="11">
        <v>18.407404993134577</v>
      </c>
      <c r="K28" s="115">
        <v>75.24740499313458</v>
      </c>
      <c r="L28" s="115">
        <v>6.532682125116369</v>
      </c>
      <c r="M28" s="30">
        <v>71.862968</v>
      </c>
      <c r="N28" s="30"/>
      <c r="O28" s="30"/>
      <c r="P28" s="128">
        <v>56</v>
      </c>
      <c r="Q28" s="128">
        <v>984</v>
      </c>
      <c r="R28" s="128">
        <v>1368</v>
      </c>
      <c r="S28" s="128">
        <v>760</v>
      </c>
      <c r="T28" s="13"/>
      <c r="U28" s="13"/>
      <c r="V28" s="77">
        <v>1359.683597002498</v>
      </c>
      <c r="W28" s="77">
        <v>107.80870806566739</v>
      </c>
      <c r="X28" s="115">
        <v>14.522519426018471</v>
      </c>
      <c r="Y28" s="129">
        <v>294.4600938967136</v>
      </c>
      <c r="Z28" s="129"/>
      <c r="AA28" s="4" t="s">
        <v>219</v>
      </c>
      <c r="AB28" s="4"/>
      <c r="AC28" s="4"/>
      <c r="AD28" s="4"/>
      <c r="AE28" s="4"/>
    </row>
    <row r="29" spans="1:31" ht="12.75">
      <c r="A29" s="4" t="s">
        <v>179</v>
      </c>
      <c r="B29" s="126" t="s">
        <v>180</v>
      </c>
      <c r="C29" s="127">
        <v>10353</v>
      </c>
      <c r="D29" s="4"/>
      <c r="E29" s="9">
        <v>36941</v>
      </c>
      <c r="F29" s="55">
        <v>0.7986111111111112</v>
      </c>
      <c r="G29" s="11">
        <v>1.3966666666666667</v>
      </c>
      <c r="H29" s="11">
        <v>39.63333333333334</v>
      </c>
      <c r="I29" s="11">
        <v>6.89</v>
      </c>
      <c r="J29" s="11">
        <v>32.64761652018212</v>
      </c>
      <c r="K29" s="115">
        <v>73.67761652018213</v>
      </c>
      <c r="L29" s="115">
        <v>7.064286750284398</v>
      </c>
      <c r="M29" s="4"/>
      <c r="N29" s="4"/>
      <c r="O29" s="4"/>
      <c r="P29" s="13"/>
      <c r="Q29" s="13"/>
      <c r="R29" s="13"/>
      <c r="S29" s="13"/>
      <c r="T29" s="13"/>
      <c r="U29" s="13"/>
      <c r="V29" s="77">
        <v>950.6744379683597</v>
      </c>
      <c r="W29" s="77">
        <v>49.935760171306214</v>
      </c>
      <c r="X29" s="115">
        <v>6.020692981167581</v>
      </c>
      <c r="Y29" s="4"/>
      <c r="Z29" s="129"/>
      <c r="AA29" s="4" t="s">
        <v>220</v>
      </c>
      <c r="AB29" s="4"/>
      <c r="AC29" s="4"/>
      <c r="AD29" s="4"/>
      <c r="AE29" s="4"/>
    </row>
    <row r="30" spans="1:31" ht="12.75">
      <c r="A30" s="4" t="s">
        <v>179</v>
      </c>
      <c r="B30" s="126" t="s">
        <v>180</v>
      </c>
      <c r="C30" s="127">
        <v>10466</v>
      </c>
      <c r="D30" s="4"/>
      <c r="E30" s="9">
        <v>36953</v>
      </c>
      <c r="F30" s="55">
        <v>0.8472222222222222</v>
      </c>
      <c r="G30" s="11">
        <v>3.79</v>
      </c>
      <c r="H30" s="11">
        <v>42.62</v>
      </c>
      <c r="I30" s="11">
        <v>3.0433333333333334</v>
      </c>
      <c r="J30" s="11">
        <v>65.00919143376869</v>
      </c>
      <c r="K30" s="115">
        <v>111.41919143376869</v>
      </c>
      <c r="L30" s="115">
        <v>6.586299482052375</v>
      </c>
      <c r="M30" s="4"/>
      <c r="N30" s="4"/>
      <c r="O30" s="4"/>
      <c r="P30" s="128"/>
      <c r="Q30" s="128"/>
      <c r="R30" s="128"/>
      <c r="S30" s="128"/>
      <c r="T30" s="13"/>
      <c r="U30" s="13"/>
      <c r="V30" s="77">
        <v>33.110869147505284</v>
      </c>
      <c r="W30" s="77">
        <v>4.319442156701258</v>
      </c>
      <c r="X30" s="115">
        <v>0.5079570663447669</v>
      </c>
      <c r="Y30" s="4"/>
      <c r="Z30" s="129"/>
      <c r="AA30" s="4" t="s">
        <v>221</v>
      </c>
      <c r="AB30" s="4"/>
      <c r="AC30" s="4"/>
      <c r="AD30" s="4"/>
      <c r="AE30" s="4"/>
    </row>
    <row r="31" spans="1:31" ht="12.75">
      <c r="A31" s="4" t="s">
        <v>179</v>
      </c>
      <c r="B31" s="126" t="s">
        <v>180</v>
      </c>
      <c r="C31" s="127">
        <v>10464</v>
      </c>
      <c r="D31" s="4"/>
      <c r="E31" s="9">
        <v>36954</v>
      </c>
      <c r="F31" s="55">
        <v>0.3611111111111111</v>
      </c>
      <c r="G31" s="11">
        <v>0.43</v>
      </c>
      <c r="H31" s="11">
        <v>60.58</v>
      </c>
      <c r="I31" s="11">
        <v>3.4333333333333336</v>
      </c>
      <c r="J31" s="11">
        <v>25.535794665328204</v>
      </c>
      <c r="K31" s="115">
        <v>86.5457946653282</v>
      </c>
      <c r="L31" s="115">
        <v>2.0122530848755877</v>
      </c>
      <c r="M31" s="4"/>
      <c r="N31" s="4"/>
      <c r="O31" s="4"/>
      <c r="P31" s="128"/>
      <c r="Q31" s="128"/>
      <c r="R31" s="128"/>
      <c r="S31" s="128"/>
      <c r="T31" s="13"/>
      <c r="U31" s="13"/>
      <c r="V31" s="77">
        <v>62.03372189841799</v>
      </c>
      <c r="W31" s="77">
        <v>8.993576017130621</v>
      </c>
      <c r="X31" s="115">
        <v>0.4143285422596171</v>
      </c>
      <c r="Y31" s="4"/>
      <c r="Z31" s="129"/>
      <c r="AA31" s="4"/>
      <c r="AB31" s="4"/>
      <c r="AC31" s="4"/>
      <c r="AD31" s="4"/>
      <c r="AE31" s="4"/>
    </row>
    <row r="32" spans="1:31" ht="12.75">
      <c r="A32" s="4" t="s">
        <v>179</v>
      </c>
      <c r="B32" s="126" t="s">
        <v>180</v>
      </c>
      <c r="C32" s="127">
        <v>10465</v>
      </c>
      <c r="D32" s="4"/>
      <c r="E32" s="9">
        <v>36954</v>
      </c>
      <c r="F32" s="55">
        <v>0.5</v>
      </c>
      <c r="G32" s="11">
        <v>3.1</v>
      </c>
      <c r="H32" s="11">
        <v>75.51</v>
      </c>
      <c r="I32" s="11">
        <v>6.153333333333333</v>
      </c>
      <c r="J32" s="11">
        <v>34.681826411359914</v>
      </c>
      <c r="K32" s="115">
        <v>113.29182641135992</v>
      </c>
      <c r="L32" s="115">
        <v>7.159645375125021</v>
      </c>
      <c r="M32" s="4"/>
      <c r="N32" s="4"/>
      <c r="O32" s="4"/>
      <c r="P32" s="128"/>
      <c r="Q32" s="128"/>
      <c r="R32" s="128"/>
      <c r="S32" s="128"/>
      <c r="T32" s="13"/>
      <c r="U32" s="13"/>
      <c r="V32" s="77">
        <v>1103.480432972523</v>
      </c>
      <c r="W32" s="77">
        <v>143.89721627408994</v>
      </c>
      <c r="X32" s="115">
        <v>10.096629123450807</v>
      </c>
      <c r="Y32" s="4"/>
      <c r="Z32" s="129"/>
      <c r="AA32" s="4"/>
      <c r="AB32" s="4"/>
      <c r="AC32" s="4"/>
      <c r="AD32" s="4"/>
      <c r="AE32" s="4"/>
    </row>
    <row r="33" spans="1:31" ht="12.75">
      <c r="A33" s="4" t="s">
        <v>179</v>
      </c>
      <c r="B33" s="126" t="s">
        <v>180</v>
      </c>
      <c r="C33" s="127">
        <v>10476</v>
      </c>
      <c r="D33" s="4"/>
      <c r="E33" s="9">
        <v>36954</v>
      </c>
      <c r="F33" s="55">
        <v>0.3263888888888889</v>
      </c>
      <c r="G33" s="11">
        <v>1.61</v>
      </c>
      <c r="H33" s="11">
        <v>56.64</v>
      </c>
      <c r="I33" s="11">
        <v>8.97</v>
      </c>
      <c r="J33" s="11">
        <v>37.06941819113828</v>
      </c>
      <c r="K33" s="115">
        <v>95.31941819113828</v>
      </c>
      <c r="L33" s="115">
        <v>7.640721250759859</v>
      </c>
      <c r="M33" s="4"/>
      <c r="N33" s="4"/>
      <c r="O33" s="4"/>
      <c r="P33" s="128"/>
      <c r="Q33" s="128"/>
      <c r="R33" s="128"/>
      <c r="S33" s="128"/>
      <c r="T33" s="13"/>
      <c r="U33" s="13"/>
      <c r="V33" s="77">
        <v>5807.5</v>
      </c>
      <c r="W33" s="77">
        <v>519.2857142857143</v>
      </c>
      <c r="X33" s="115">
        <v>211.7885222317173</v>
      </c>
      <c r="Y33" s="4"/>
      <c r="Z33" s="129">
        <v>8848</v>
      </c>
      <c r="AA33" s="4"/>
      <c r="AB33" s="4"/>
      <c r="AC33" s="4"/>
      <c r="AD33" s="4"/>
      <c r="AE33" s="4"/>
    </row>
    <row r="34" spans="1:31" ht="12.75">
      <c r="A34" s="4" t="s">
        <v>179</v>
      </c>
      <c r="B34" s="126" t="s">
        <v>180</v>
      </c>
      <c r="C34" s="127">
        <v>10477</v>
      </c>
      <c r="D34" s="4"/>
      <c r="E34" s="9">
        <v>36954</v>
      </c>
      <c r="F34" s="55">
        <v>0.6354166666666666</v>
      </c>
      <c r="G34" s="11">
        <v>7.19</v>
      </c>
      <c r="H34" s="11">
        <v>42.82</v>
      </c>
      <c r="I34" s="11">
        <v>9.5</v>
      </c>
      <c r="J34" s="11">
        <v>35.43413474442625</v>
      </c>
      <c r="K34" s="115">
        <v>85.44413474442625</v>
      </c>
      <c r="L34" s="115">
        <v>8.865211046678226</v>
      </c>
      <c r="M34" s="4"/>
      <c r="N34" s="4"/>
      <c r="O34" s="4"/>
      <c r="P34" s="128"/>
      <c r="Q34" s="128"/>
      <c r="R34" s="128"/>
      <c r="S34" s="128"/>
      <c r="T34" s="13"/>
      <c r="U34" s="13"/>
      <c r="V34" s="77">
        <v>2758.3333333333335</v>
      </c>
      <c r="W34" s="77">
        <v>268.57142857142856</v>
      </c>
      <c r="X34" s="115">
        <v>53.78957267828211</v>
      </c>
      <c r="Y34" s="4"/>
      <c r="Z34" s="129"/>
      <c r="AA34" s="4"/>
      <c r="AB34" s="4"/>
      <c r="AC34" s="4"/>
      <c r="AD34" s="4"/>
      <c r="AE34" s="4"/>
    </row>
    <row r="35" spans="1:31" ht="12.75">
      <c r="A35" s="4" t="s">
        <v>179</v>
      </c>
      <c r="B35" s="126" t="s">
        <v>180</v>
      </c>
      <c r="C35" s="127">
        <v>10478</v>
      </c>
      <c r="D35" s="4"/>
      <c r="E35" s="9">
        <v>36954</v>
      </c>
      <c r="F35" s="55">
        <v>0.8194444444444445</v>
      </c>
      <c r="G35" s="11">
        <v>4.29</v>
      </c>
      <c r="H35" s="11">
        <v>45.81</v>
      </c>
      <c r="I35" s="11">
        <v>14.2</v>
      </c>
      <c r="J35" s="11">
        <v>43.7228195516825</v>
      </c>
      <c r="K35" s="115">
        <v>93.8228195516825</v>
      </c>
      <c r="L35" s="115">
        <v>10.033011500192966</v>
      </c>
      <c r="M35" s="4"/>
      <c r="N35" s="4"/>
      <c r="O35" s="4"/>
      <c r="P35" s="128"/>
      <c r="Q35" s="128"/>
      <c r="R35" s="128"/>
      <c r="S35" s="128"/>
      <c r="T35" s="13"/>
      <c r="U35" s="13"/>
      <c r="V35" s="77">
        <v>6921.666666666667</v>
      </c>
      <c r="W35" s="77">
        <v>645</v>
      </c>
      <c r="X35" s="115">
        <v>216.93781183446794</v>
      </c>
      <c r="Y35" s="4"/>
      <c r="Z35" s="129">
        <v>8558.490566037737</v>
      </c>
      <c r="AA35" s="4"/>
      <c r="AB35" s="4"/>
      <c r="AC35" s="4"/>
      <c r="AD35" s="4"/>
      <c r="AE35" s="4"/>
    </row>
    <row r="36" spans="1:31" ht="12.75">
      <c r="A36" s="4" t="s">
        <v>179</v>
      </c>
      <c r="B36" s="126" t="s">
        <v>180</v>
      </c>
      <c r="C36" s="127">
        <v>10479</v>
      </c>
      <c r="D36" s="4"/>
      <c r="E36" s="9">
        <v>36954</v>
      </c>
      <c r="F36" s="55">
        <v>0.9583333333333334</v>
      </c>
      <c r="G36" s="11">
        <v>2.95</v>
      </c>
      <c r="H36" s="11">
        <v>45.87</v>
      </c>
      <c r="I36" s="11">
        <v>17.43</v>
      </c>
      <c r="J36" s="11">
        <v>27.304406853269793</v>
      </c>
      <c r="K36" s="115">
        <v>76.12440685326979</v>
      </c>
      <c r="L36" s="115">
        <v>6.336866375476412</v>
      </c>
      <c r="M36" s="4"/>
      <c r="N36" s="4"/>
      <c r="O36" s="4"/>
      <c r="P36" s="128"/>
      <c r="Q36" s="128"/>
      <c r="R36" s="128"/>
      <c r="S36" s="128"/>
      <c r="T36" s="13"/>
      <c r="U36" s="13"/>
      <c r="V36" s="77">
        <v>18116.666666666668</v>
      </c>
      <c r="W36" s="77">
        <v>1523.5714285714287</v>
      </c>
      <c r="X36" s="115">
        <v>289.58411308216347</v>
      </c>
      <c r="Y36" s="4"/>
      <c r="Z36" s="129">
        <v>7230</v>
      </c>
      <c r="AA36" s="4"/>
      <c r="AB36" s="4"/>
      <c r="AC36" s="4"/>
      <c r="AD36" s="4"/>
      <c r="AE36" s="4"/>
    </row>
    <row r="37" spans="1:31" ht="12.75">
      <c r="A37" s="4" t="s">
        <v>179</v>
      </c>
      <c r="B37" s="126" t="s">
        <v>180</v>
      </c>
      <c r="C37" s="127">
        <v>10483</v>
      </c>
      <c r="D37" s="4"/>
      <c r="E37" s="9">
        <v>36955</v>
      </c>
      <c r="F37" s="55">
        <v>0.3611111111111111</v>
      </c>
      <c r="G37" s="11">
        <v>2.17</v>
      </c>
      <c r="H37" s="11">
        <v>55.94</v>
      </c>
      <c r="I37" s="11">
        <v>12.07</v>
      </c>
      <c r="J37" s="11">
        <v>35.45204857662583</v>
      </c>
      <c r="K37" s="115">
        <v>93.56204857662583</v>
      </c>
      <c r="L37" s="115">
        <v>7.878816488855097</v>
      </c>
      <c r="M37" s="4"/>
      <c r="N37" s="4"/>
      <c r="O37" s="4"/>
      <c r="P37" s="128"/>
      <c r="Q37" s="128"/>
      <c r="R37" s="128"/>
      <c r="S37" s="128"/>
      <c r="T37" s="13"/>
      <c r="U37" s="13"/>
      <c r="V37" s="77">
        <v>4479.166666666667</v>
      </c>
      <c r="W37" s="77">
        <v>412.14285714285717</v>
      </c>
      <c r="X37" s="115">
        <v>195.81451036278935</v>
      </c>
      <c r="Y37" s="4"/>
      <c r="Z37" s="129">
        <v>8014.814814814815</v>
      </c>
      <c r="AA37" s="4" t="s">
        <v>222</v>
      </c>
      <c r="AB37" s="4"/>
      <c r="AC37" s="4"/>
      <c r="AD37" s="4"/>
      <c r="AE37" s="4"/>
    </row>
    <row r="38" spans="1:31" ht="12.75">
      <c r="A38" s="4" t="s">
        <v>179</v>
      </c>
      <c r="B38" s="126" t="s">
        <v>180</v>
      </c>
      <c r="C38" s="127">
        <v>10502</v>
      </c>
      <c r="D38" s="4"/>
      <c r="E38" s="9">
        <v>36955</v>
      </c>
      <c r="F38" s="55">
        <v>0.6666666666666666</v>
      </c>
      <c r="G38" s="11">
        <v>0.2633333333333333</v>
      </c>
      <c r="H38" s="11">
        <v>70.67666666666666</v>
      </c>
      <c r="I38" s="11">
        <v>3.8133333333333335</v>
      </c>
      <c r="J38" s="11"/>
      <c r="K38" s="115">
        <v>66.93959425737853</v>
      </c>
      <c r="L38" s="115">
        <v>6.841424483024022</v>
      </c>
      <c r="M38" s="4"/>
      <c r="N38" s="4"/>
      <c r="O38" s="4"/>
      <c r="P38" s="128"/>
      <c r="Q38" s="128"/>
      <c r="R38" s="128"/>
      <c r="S38" s="128"/>
      <c r="T38" s="13"/>
      <c r="U38" s="13"/>
      <c r="V38" s="77">
        <v>3920.7327227310575</v>
      </c>
      <c r="W38" s="77">
        <v>370.6638115631692</v>
      </c>
      <c r="X38" s="115">
        <v>89.87546784510717</v>
      </c>
      <c r="Y38" s="4"/>
      <c r="Z38" s="129">
        <v>5153.571428571428</v>
      </c>
      <c r="AA38" s="4"/>
      <c r="AB38" s="4"/>
      <c r="AC38" s="4"/>
      <c r="AD38" s="4"/>
      <c r="AE38" s="4"/>
    </row>
    <row r="39" spans="1:31" ht="12.75">
      <c r="A39" s="4" t="s">
        <v>179</v>
      </c>
      <c r="B39" s="126" t="s">
        <v>180</v>
      </c>
      <c r="C39" s="127">
        <v>10503</v>
      </c>
      <c r="D39" s="4"/>
      <c r="E39" s="9">
        <v>36955</v>
      </c>
      <c r="F39" s="55">
        <v>0.8472222222222222</v>
      </c>
      <c r="G39" s="11">
        <v>1.0133333333333332</v>
      </c>
      <c r="H39" s="11">
        <v>58.64666666666667</v>
      </c>
      <c r="I39" s="11">
        <v>6.113333333333333</v>
      </c>
      <c r="J39" s="11">
        <v>30.42018382653951</v>
      </c>
      <c r="K39" s="115">
        <v>90.08018382653951</v>
      </c>
      <c r="L39" s="115">
        <v>9.630540129282524</v>
      </c>
      <c r="M39" s="4"/>
      <c r="N39" s="4"/>
      <c r="O39" s="4"/>
      <c r="P39" s="128"/>
      <c r="Q39" s="128"/>
      <c r="R39" s="128"/>
      <c r="S39" s="128"/>
      <c r="T39" s="13"/>
      <c r="U39" s="13"/>
      <c r="V39" s="77">
        <v>3886.677768526228</v>
      </c>
      <c r="W39" s="77">
        <v>388.2940756602427</v>
      </c>
      <c r="X39" s="115">
        <v>111.50600873406354</v>
      </c>
      <c r="Y39" s="4"/>
      <c r="Z39" s="129">
        <v>4422.222222222223</v>
      </c>
      <c r="AA39" s="4"/>
      <c r="AB39" s="4"/>
      <c r="AC39" s="4"/>
      <c r="AD39" s="4"/>
      <c r="AE39" s="4"/>
    </row>
    <row r="40" spans="1:31" ht="12.75">
      <c r="A40" s="4" t="s">
        <v>179</v>
      </c>
      <c r="B40" s="126" t="s">
        <v>180</v>
      </c>
      <c r="C40" s="127">
        <v>10504</v>
      </c>
      <c r="D40" s="4"/>
      <c r="E40" s="9">
        <v>36956</v>
      </c>
      <c r="F40" s="55">
        <v>0.3333333333333333</v>
      </c>
      <c r="G40" s="11">
        <v>0</v>
      </c>
      <c r="H40" s="11">
        <v>59.49666666666667</v>
      </c>
      <c r="I40" s="11">
        <v>3.923333333333334</v>
      </c>
      <c r="J40" s="11">
        <v>7.397576116788954</v>
      </c>
      <c r="K40" s="115">
        <v>66.89424278345562</v>
      </c>
      <c r="L40" s="115">
        <v>7.533034460348285</v>
      </c>
      <c r="M40" s="4"/>
      <c r="N40" s="4"/>
      <c r="O40" s="4"/>
      <c r="P40" s="128"/>
      <c r="Q40" s="128"/>
      <c r="R40" s="128"/>
      <c r="S40" s="128"/>
      <c r="T40" s="13"/>
      <c r="U40" s="13"/>
      <c r="V40" s="77">
        <v>2270.691090757702</v>
      </c>
      <c r="W40" s="77">
        <v>247.10920770877945</v>
      </c>
      <c r="X40" s="115">
        <v>37.134475629459644</v>
      </c>
      <c r="Y40" s="4"/>
      <c r="Z40" s="129">
        <v>2980</v>
      </c>
      <c r="AA40" s="4"/>
      <c r="AB40" s="4"/>
      <c r="AC40" s="4"/>
      <c r="AD40" s="4"/>
      <c r="AE40" s="4"/>
    </row>
    <row r="41" spans="1:31" ht="12.75">
      <c r="A41" s="4" t="s">
        <v>179</v>
      </c>
      <c r="B41" s="126" t="s">
        <v>180</v>
      </c>
      <c r="C41" s="127">
        <v>10574</v>
      </c>
      <c r="D41" s="4"/>
      <c r="E41" s="9">
        <v>36956</v>
      </c>
      <c r="F41" s="55">
        <v>0.8229166666666666</v>
      </c>
      <c r="G41" s="11">
        <v>0</v>
      </c>
      <c r="H41" s="11">
        <v>81.77666666666666</v>
      </c>
      <c r="I41" s="11">
        <v>6.033333333333333</v>
      </c>
      <c r="J41" s="11">
        <v>15.387611394112852</v>
      </c>
      <c r="K41" s="115">
        <v>97.16427806077951</v>
      </c>
      <c r="L41" s="115">
        <v>6.3141074719762385</v>
      </c>
      <c r="M41" s="4"/>
      <c r="N41" s="4"/>
      <c r="O41" s="4"/>
      <c r="P41" s="128"/>
      <c r="Q41" s="128"/>
      <c r="R41" s="128"/>
      <c r="S41" s="128"/>
      <c r="T41" s="13"/>
      <c r="U41" s="13"/>
      <c r="V41" s="77">
        <v>1386.8442964196504</v>
      </c>
      <c r="W41" s="77">
        <v>112.74803711634547</v>
      </c>
      <c r="X41" s="115">
        <v>19.39493992396209</v>
      </c>
      <c r="Y41" s="4"/>
      <c r="Z41" s="129">
        <v>1600</v>
      </c>
      <c r="AA41" s="4"/>
      <c r="AB41" s="4"/>
      <c r="AC41" s="4"/>
      <c r="AD41" s="4"/>
      <c r="AE41" s="4"/>
    </row>
    <row r="42" spans="1:31" ht="12.75">
      <c r="A42" s="4" t="s">
        <v>179</v>
      </c>
      <c r="B42" s="126" t="s">
        <v>180</v>
      </c>
      <c r="C42" s="127">
        <v>10575</v>
      </c>
      <c r="D42" s="4"/>
      <c r="E42" s="9">
        <v>36957</v>
      </c>
      <c r="F42" s="55">
        <v>0.3333333333333333</v>
      </c>
      <c r="G42" s="11">
        <v>0</v>
      </c>
      <c r="H42" s="11">
        <v>87.11666666666666</v>
      </c>
      <c r="I42" s="11">
        <v>4.443333333333333</v>
      </c>
      <c r="J42" s="11">
        <v>19.922894840824867</v>
      </c>
      <c r="K42" s="115">
        <v>107.03956150749153</v>
      </c>
      <c r="L42" s="115">
        <v>3.8651278801395037</v>
      </c>
      <c r="M42" s="4"/>
      <c r="N42" s="4"/>
      <c r="O42" s="4"/>
      <c r="P42" s="128"/>
      <c r="Q42" s="128"/>
      <c r="R42" s="128"/>
      <c r="S42" s="128"/>
      <c r="T42" s="13"/>
      <c r="U42" s="13"/>
      <c r="V42" s="77">
        <v>804.729392173189</v>
      </c>
      <c r="W42" s="77">
        <v>52.86224125624554</v>
      </c>
      <c r="X42" s="115">
        <v>8.297220440750102</v>
      </c>
      <c r="Y42" s="4"/>
      <c r="Z42" s="129"/>
      <c r="AA42" s="4"/>
      <c r="AB42" s="4"/>
      <c r="AC42" s="4"/>
      <c r="AD42" s="4"/>
      <c r="AE42" s="4"/>
    </row>
    <row r="43" spans="1:31" ht="12.75">
      <c r="A43" s="4" t="s">
        <v>179</v>
      </c>
      <c r="B43" s="126" t="s">
        <v>180</v>
      </c>
      <c r="C43" s="127">
        <v>10590</v>
      </c>
      <c r="D43" s="4"/>
      <c r="E43" s="9">
        <v>36957</v>
      </c>
      <c r="F43" s="55">
        <v>0.3993055555555556</v>
      </c>
      <c r="G43" s="11">
        <v>0.020000000000000073</v>
      </c>
      <c r="H43" s="11">
        <v>81.32</v>
      </c>
      <c r="I43" s="11">
        <v>1.9533333333333331</v>
      </c>
      <c r="J43" s="11">
        <v>26.255117063047106</v>
      </c>
      <c r="K43" s="115">
        <v>107.5951170630471</v>
      </c>
      <c r="L43" s="115">
        <v>3.4569646148333817</v>
      </c>
      <c r="M43" s="4"/>
      <c r="N43" s="4"/>
      <c r="O43" s="4"/>
      <c r="P43" s="128"/>
      <c r="Q43" s="128"/>
      <c r="R43" s="128"/>
      <c r="S43" s="128"/>
      <c r="T43" s="13"/>
      <c r="U43" s="13"/>
      <c r="V43" s="77">
        <v>1179.85012489592</v>
      </c>
      <c r="W43" s="77">
        <v>91.64882226980728</v>
      </c>
      <c r="X43" s="115">
        <v>6.9725787271595925</v>
      </c>
      <c r="Y43" s="4"/>
      <c r="Z43" s="129"/>
      <c r="AA43" s="4" t="s">
        <v>223</v>
      </c>
      <c r="AB43" s="4"/>
      <c r="AC43" s="4"/>
      <c r="AD43" s="4"/>
      <c r="AE43" s="4"/>
    </row>
    <row r="44" spans="1:31" ht="12.75">
      <c r="A44" s="4" t="s">
        <v>179</v>
      </c>
      <c r="B44" s="126" t="s">
        <v>180</v>
      </c>
      <c r="C44" s="127">
        <v>10592</v>
      </c>
      <c r="D44" s="4"/>
      <c r="E44" s="9">
        <v>36957</v>
      </c>
      <c r="F44" s="55">
        <v>0.3333333333333333</v>
      </c>
      <c r="G44" s="11">
        <v>0</v>
      </c>
      <c r="H44" s="11">
        <v>87.74</v>
      </c>
      <c r="I44" s="11">
        <v>2.163333333333333</v>
      </c>
      <c r="J44" s="11">
        <v>14.92253021355063</v>
      </c>
      <c r="K44" s="115">
        <v>102.66253021355062</v>
      </c>
      <c r="L44" s="115">
        <v>3.096656908064468</v>
      </c>
      <c r="M44" s="4"/>
      <c r="N44" s="4"/>
      <c r="O44" s="4"/>
      <c r="P44" s="128"/>
      <c r="Q44" s="128"/>
      <c r="R44" s="128"/>
      <c r="S44" s="128"/>
      <c r="T44" s="13"/>
      <c r="U44" s="13"/>
      <c r="V44" s="77">
        <v>944.1465445462115</v>
      </c>
      <c r="W44" s="77">
        <v>74.94646680942185</v>
      </c>
      <c r="X44" s="115">
        <v>-2.400929281832089</v>
      </c>
      <c r="Y44" s="4"/>
      <c r="Z44" s="129"/>
      <c r="AA44" s="4"/>
      <c r="AB44" s="4"/>
      <c r="AC44" s="4"/>
      <c r="AD44" s="4"/>
      <c r="AE44" s="4"/>
    </row>
    <row r="45" spans="1:31" ht="12.75">
      <c r="A45" s="4" t="s">
        <v>179</v>
      </c>
      <c r="B45" s="126" t="s">
        <v>180</v>
      </c>
      <c r="C45" s="127">
        <v>10593</v>
      </c>
      <c r="D45" s="4"/>
      <c r="E45" s="9">
        <v>36957</v>
      </c>
      <c r="F45" s="55">
        <v>0.71875</v>
      </c>
      <c r="G45" s="11">
        <v>0</v>
      </c>
      <c r="H45" s="11">
        <v>80.91</v>
      </c>
      <c r="I45" s="11">
        <v>2.2933333333333334</v>
      </c>
      <c r="J45" s="11">
        <v>14.51897012284769</v>
      </c>
      <c r="K45" s="115">
        <v>95.42897012284769</v>
      </c>
      <c r="L45" s="115">
        <v>3.4254550940055113</v>
      </c>
      <c r="M45" s="4"/>
      <c r="N45" s="4"/>
      <c r="O45" s="4"/>
      <c r="P45" s="128"/>
      <c r="Q45" s="128"/>
      <c r="R45" s="128"/>
      <c r="S45" s="128"/>
      <c r="T45" s="13"/>
      <c r="U45" s="13"/>
      <c r="V45" s="77">
        <v>1721.398834304746</v>
      </c>
      <c r="W45" s="77">
        <v>149.9214846538187</v>
      </c>
      <c r="X45" s="115">
        <v>4.0421425369700295</v>
      </c>
      <c r="Y45" s="4"/>
      <c r="Z45" s="129"/>
      <c r="AA45" s="4"/>
      <c r="AB45" s="4"/>
      <c r="AC45" s="4"/>
      <c r="AD45" s="4"/>
      <c r="AE45" s="4"/>
    </row>
    <row r="46" spans="1:31" ht="12.75">
      <c r="A46" s="4" t="s">
        <v>179</v>
      </c>
      <c r="B46" s="126" t="s">
        <v>180</v>
      </c>
      <c r="C46" s="127">
        <v>10608</v>
      </c>
      <c r="D46" s="4"/>
      <c r="E46" s="9">
        <v>36959</v>
      </c>
      <c r="F46" s="55"/>
      <c r="G46" s="11">
        <v>0.01000000000000012</v>
      </c>
      <c r="H46" s="11">
        <v>85.32</v>
      </c>
      <c r="I46" s="11">
        <v>2.393333333333333</v>
      </c>
      <c r="J46" s="11">
        <v>12.718017741895315</v>
      </c>
      <c r="K46" s="115">
        <v>98.04801774189531</v>
      </c>
      <c r="L46" s="115">
        <v>5.012756681307099</v>
      </c>
      <c r="M46" s="4"/>
      <c r="N46" s="4"/>
      <c r="O46" s="4"/>
      <c r="P46" s="128"/>
      <c r="Q46" s="128"/>
      <c r="R46" s="128"/>
      <c r="S46" s="128"/>
      <c r="T46" s="13"/>
      <c r="U46" s="13"/>
      <c r="V46" s="77">
        <v>362.1232306411324</v>
      </c>
      <c r="W46" s="77">
        <v>17.37330478229836</v>
      </c>
      <c r="X46" s="115">
        <v>1.479341256149361</v>
      </c>
      <c r="Y46" s="4"/>
      <c r="Z46" s="115"/>
      <c r="AA46" s="4"/>
      <c r="AB46" s="4"/>
      <c r="AC46" s="4"/>
      <c r="AD46" s="4"/>
      <c r="AE46" s="4"/>
    </row>
    <row r="47" spans="1:31" ht="12.75">
      <c r="A47" s="4" t="s">
        <v>179</v>
      </c>
      <c r="B47" s="126" t="s">
        <v>180</v>
      </c>
      <c r="C47" s="127">
        <v>10613</v>
      </c>
      <c r="D47" s="4"/>
      <c r="E47" s="9">
        <v>36960</v>
      </c>
      <c r="F47" s="55"/>
      <c r="G47" s="11">
        <v>0.08000000000000007</v>
      </c>
      <c r="H47" s="11">
        <v>80.82</v>
      </c>
      <c r="I47" s="11">
        <v>2.4433333333333334</v>
      </c>
      <c r="J47" s="11">
        <v>17.80561411377738</v>
      </c>
      <c r="K47" s="115">
        <v>98.70561411377737</v>
      </c>
      <c r="L47" s="115">
        <v>3.640874595139298</v>
      </c>
      <c r="M47" s="4"/>
      <c r="N47" s="4"/>
      <c r="O47" s="4"/>
      <c r="P47" s="128"/>
      <c r="Q47" s="128"/>
      <c r="R47" s="128"/>
      <c r="S47" s="128"/>
      <c r="T47" s="13"/>
      <c r="U47" s="13"/>
      <c r="V47" s="77">
        <v>129.80183180682764</v>
      </c>
      <c r="W47" s="77">
        <v>12.067094932191292</v>
      </c>
      <c r="X47" s="115">
        <v>1.7825496024644552</v>
      </c>
      <c r="Y47" s="4"/>
      <c r="Z47" s="115"/>
      <c r="AA47" s="4"/>
      <c r="AB47" s="4"/>
      <c r="AC47" s="4"/>
      <c r="AD47" s="4"/>
      <c r="AE47" s="4"/>
    </row>
    <row r="48" spans="1:31" ht="12.75">
      <c r="A48" s="4" t="s">
        <v>179</v>
      </c>
      <c r="B48" s="126" t="s">
        <v>180</v>
      </c>
      <c r="C48" s="127">
        <v>10614</v>
      </c>
      <c r="D48" s="4"/>
      <c r="E48" s="9">
        <v>36962</v>
      </c>
      <c r="F48" s="55"/>
      <c r="G48" s="11">
        <v>0.34</v>
      </c>
      <c r="H48" s="11">
        <v>82.33</v>
      </c>
      <c r="I48" s="11">
        <v>2.763333333333333</v>
      </c>
      <c r="J48" s="11">
        <v>14.697745633051785</v>
      </c>
      <c r="K48" s="115">
        <v>97.36774563305178</v>
      </c>
      <c r="L48" s="115">
        <v>3.550171647293493</v>
      </c>
      <c r="M48" s="4"/>
      <c r="N48" s="4"/>
      <c r="O48" s="4"/>
      <c r="P48" s="128"/>
      <c r="Q48" s="128"/>
      <c r="R48" s="128"/>
      <c r="S48" s="128"/>
      <c r="T48" s="13"/>
      <c r="U48" s="13"/>
      <c r="V48" s="77">
        <v>143.63030807660283</v>
      </c>
      <c r="W48" s="77">
        <v>9.600285510349751</v>
      </c>
      <c r="X48" s="115">
        <v>0.04879590011623525</v>
      </c>
      <c r="Y48" s="4"/>
      <c r="Z48" s="115"/>
      <c r="AA48" s="4"/>
      <c r="AB48" s="4"/>
      <c r="AC48" s="4"/>
      <c r="AD48" s="4"/>
      <c r="AE48" s="4"/>
    </row>
    <row r="49" spans="1:31" ht="12.75">
      <c r="A49" s="4" t="s">
        <v>179</v>
      </c>
      <c r="B49" s="126" t="s">
        <v>180</v>
      </c>
      <c r="C49" s="127">
        <v>10672</v>
      </c>
      <c r="D49" s="4"/>
      <c r="E49" s="9">
        <v>36988</v>
      </c>
      <c r="F49" s="4"/>
      <c r="G49" s="11">
        <v>0.27333333333333343</v>
      </c>
      <c r="H49" s="11">
        <v>52.575</v>
      </c>
      <c r="I49" s="11">
        <v>1.8933333333333333</v>
      </c>
      <c r="J49" s="11">
        <v>10.502620863101953</v>
      </c>
      <c r="K49" s="115">
        <v>63.35095419643529</v>
      </c>
      <c r="L49" s="115">
        <v>2.7064227369872245</v>
      </c>
      <c r="M49" s="4"/>
      <c r="N49" s="4"/>
      <c r="O49" s="4"/>
      <c r="P49" s="128"/>
      <c r="Q49" s="128"/>
      <c r="R49" s="128"/>
      <c r="S49" s="128"/>
      <c r="T49" s="13"/>
      <c r="U49" s="13"/>
      <c r="V49" s="77">
        <v>397.8684429641965</v>
      </c>
      <c r="W49" s="77">
        <v>23.59743040685225</v>
      </c>
      <c r="X49" s="115">
        <v>1.34033021596206</v>
      </c>
      <c r="Y49" s="4"/>
      <c r="Z49" s="115"/>
      <c r="AA49" s="4"/>
      <c r="AB49" s="4"/>
      <c r="AC49" s="4"/>
      <c r="AD49" s="4"/>
      <c r="AE49" s="4"/>
    </row>
    <row r="50" spans="1:31" ht="12.75">
      <c r="A50" s="4" t="s">
        <v>179</v>
      </c>
      <c r="B50" s="126" t="s">
        <v>180</v>
      </c>
      <c r="C50" s="127">
        <v>10687</v>
      </c>
      <c r="D50" s="4"/>
      <c r="E50" s="9">
        <v>36996</v>
      </c>
      <c r="F50" s="4"/>
      <c r="G50" s="11">
        <v>2.985</v>
      </c>
      <c r="H50" s="11">
        <v>39.95666666666666</v>
      </c>
      <c r="I50" s="11">
        <v>1.3966666666666665</v>
      </c>
      <c r="J50" s="11">
        <v>20.636044899383123</v>
      </c>
      <c r="K50" s="115">
        <v>63.577711566049786</v>
      </c>
      <c r="L50" s="115">
        <v>1.493270809549583</v>
      </c>
      <c r="M50" s="4"/>
      <c r="N50" s="4"/>
      <c r="O50" s="4"/>
      <c r="P50" s="128"/>
      <c r="Q50" s="128"/>
      <c r="R50" s="128"/>
      <c r="S50" s="128"/>
      <c r="T50" s="13"/>
      <c r="U50" s="13"/>
      <c r="V50" s="77">
        <v>33.072939217318904</v>
      </c>
      <c r="W50" s="77">
        <v>4.634261241970021</v>
      </c>
      <c r="X50" s="115"/>
      <c r="Y50" s="4"/>
      <c r="Z50" s="115"/>
      <c r="AA50" s="4"/>
      <c r="AB50" s="4"/>
      <c r="AC50" s="4"/>
      <c r="AD50" s="4"/>
      <c r="AE50" s="4"/>
    </row>
    <row r="51" spans="1:31" ht="12.75">
      <c r="A51" s="4" t="s">
        <v>179</v>
      </c>
      <c r="B51" s="126" t="s">
        <v>180</v>
      </c>
      <c r="C51" s="127">
        <v>10734</v>
      </c>
      <c r="D51" s="4"/>
      <c r="E51" s="9">
        <v>37010</v>
      </c>
      <c r="F51" s="55">
        <v>0.5972222222222222</v>
      </c>
      <c r="G51" s="11">
        <v>2.35</v>
      </c>
      <c r="H51" s="11">
        <v>33.48333333333333</v>
      </c>
      <c r="I51" s="11">
        <v>1.0966666666666667</v>
      </c>
      <c r="J51" s="11">
        <v>29.071078508208217</v>
      </c>
      <c r="K51" s="115">
        <v>64.90441184154155</v>
      </c>
      <c r="L51" s="115">
        <v>2.71475669589248</v>
      </c>
      <c r="M51" s="30">
        <v>195.186859</v>
      </c>
      <c r="N51" s="4"/>
      <c r="O51" s="4"/>
      <c r="P51" s="128">
        <v>40</v>
      </c>
      <c r="Q51" s="128">
        <v>4990</v>
      </c>
      <c r="R51" s="128">
        <v>6310</v>
      </c>
      <c r="S51" s="128">
        <v>4990</v>
      </c>
      <c r="T51" s="13"/>
      <c r="U51" s="13"/>
      <c r="V51" s="4"/>
      <c r="W51" s="4"/>
      <c r="X51" s="115"/>
      <c r="Y51" s="129">
        <v>1354.7970479704798</v>
      </c>
      <c r="Z51" s="115"/>
      <c r="AA51" s="4" t="s">
        <v>224</v>
      </c>
      <c r="AB51" s="4"/>
      <c r="AC51" s="4"/>
      <c r="AD51" s="4"/>
      <c r="AE51" s="4"/>
    </row>
    <row r="52" spans="1:31" ht="12.75">
      <c r="A52" s="4" t="s">
        <v>179</v>
      </c>
      <c r="B52" s="126" t="s">
        <v>180</v>
      </c>
      <c r="C52" s="127">
        <v>10885</v>
      </c>
      <c r="D52" s="4"/>
      <c r="E52" s="9">
        <v>37091</v>
      </c>
      <c r="F52" s="55">
        <v>0.513888888888889</v>
      </c>
      <c r="G52" s="11">
        <v>0.9866666666666667</v>
      </c>
      <c r="H52" s="11">
        <v>1.7866666666666666</v>
      </c>
      <c r="I52" s="11">
        <v>0.73</v>
      </c>
      <c r="J52" s="11"/>
      <c r="K52" s="115"/>
      <c r="L52" s="115"/>
      <c r="M52" s="4"/>
      <c r="N52" s="4"/>
      <c r="O52" s="4"/>
      <c r="P52" s="128"/>
      <c r="Q52" s="128"/>
      <c r="R52" s="128"/>
      <c r="S52" s="128"/>
      <c r="T52" s="13"/>
      <c r="U52" s="13"/>
      <c r="V52" s="77">
        <v>40.13665695253955</v>
      </c>
      <c r="W52" s="77">
        <v>4.598857958600999</v>
      </c>
      <c r="X52" s="115"/>
      <c r="Y52" s="4"/>
      <c r="Z52" s="115"/>
      <c r="AA52" s="4"/>
      <c r="AB52" s="4"/>
      <c r="AC52" s="4"/>
      <c r="AD52" s="4"/>
      <c r="AE52" s="4"/>
    </row>
    <row r="53" spans="1:31" ht="12.75">
      <c r="A53" s="4" t="s">
        <v>179</v>
      </c>
      <c r="B53" s="126" t="s">
        <v>180</v>
      </c>
      <c r="C53" s="127">
        <v>10901</v>
      </c>
      <c r="D53" s="4"/>
      <c r="E53" s="9">
        <v>37100</v>
      </c>
      <c r="F53" s="55">
        <v>0.6597222222222222</v>
      </c>
      <c r="G53" s="11">
        <v>0</v>
      </c>
      <c r="H53" s="11">
        <v>0.9066666666666667</v>
      </c>
      <c r="I53" s="11">
        <v>1.5866666666666667</v>
      </c>
      <c r="J53" s="11"/>
      <c r="K53" s="11"/>
      <c r="L53" s="11"/>
      <c r="M53" s="4"/>
      <c r="N53" s="4"/>
      <c r="O53" s="4"/>
      <c r="P53" s="128"/>
      <c r="Q53" s="128"/>
      <c r="R53" s="128"/>
      <c r="S53" s="128"/>
      <c r="T53" s="13"/>
      <c r="U53" s="13"/>
      <c r="V53" s="77">
        <v>11.42472939217319</v>
      </c>
      <c r="W53" s="77">
        <v>1.397501784439686</v>
      </c>
      <c r="X53" s="115"/>
      <c r="Y53" s="4"/>
      <c r="Z53" s="115"/>
      <c r="AA53" s="4" t="s">
        <v>225</v>
      </c>
      <c r="AB53" s="4"/>
      <c r="AC53" s="4"/>
      <c r="AD53" s="4"/>
      <c r="AE53" s="4"/>
    </row>
    <row r="54" spans="1:31" ht="12.75">
      <c r="A54" s="4" t="s">
        <v>179</v>
      </c>
      <c r="B54" s="126" t="s">
        <v>180</v>
      </c>
      <c r="C54" s="127">
        <v>10928</v>
      </c>
      <c r="D54" s="4"/>
      <c r="E54" s="9">
        <v>37115</v>
      </c>
      <c r="F54" s="55">
        <v>0.6875</v>
      </c>
      <c r="G54" s="11">
        <v>0.24</v>
      </c>
      <c r="H54" s="11">
        <v>0</v>
      </c>
      <c r="I54" s="11">
        <v>1.3733333333333333</v>
      </c>
      <c r="J54" s="11"/>
      <c r="K54" s="11"/>
      <c r="L54" s="11"/>
      <c r="M54" s="4"/>
      <c r="N54" s="4"/>
      <c r="O54" s="4"/>
      <c r="P54" s="128"/>
      <c r="Q54" s="128"/>
      <c r="R54" s="128"/>
      <c r="S54" s="128"/>
      <c r="T54" s="13"/>
      <c r="U54" s="13"/>
      <c r="V54" s="77"/>
      <c r="W54" s="77"/>
      <c r="X54" s="115">
        <v>0.10369837178132434</v>
      </c>
      <c r="Y54" s="4"/>
      <c r="Z54" s="115"/>
      <c r="AA54" s="4" t="s">
        <v>226</v>
      </c>
      <c r="AB54" s="4"/>
      <c r="AC54" s="4"/>
      <c r="AD54" s="4"/>
      <c r="AE54" s="4"/>
    </row>
    <row r="55" spans="1:31" ht="12.75">
      <c r="A55" s="4" t="s">
        <v>179</v>
      </c>
      <c r="B55" s="126" t="s">
        <v>180</v>
      </c>
      <c r="C55" s="127">
        <v>10960</v>
      </c>
      <c r="D55" s="4"/>
      <c r="E55" s="9">
        <v>37157</v>
      </c>
      <c r="F55" s="55">
        <v>0.7152777777777778</v>
      </c>
      <c r="G55" s="11"/>
      <c r="H55" s="11">
        <v>26.173333333333332</v>
      </c>
      <c r="I55" s="11">
        <v>1.67</v>
      </c>
      <c r="J55" s="11"/>
      <c r="K55" s="11"/>
      <c r="L55" s="11"/>
      <c r="M55" s="4"/>
      <c r="N55" s="4"/>
      <c r="O55" s="4"/>
      <c r="P55" s="128"/>
      <c r="Q55" s="128"/>
      <c r="R55" s="128"/>
      <c r="S55" s="128"/>
      <c r="T55" s="13"/>
      <c r="U55" s="13"/>
      <c r="V55" s="77"/>
      <c r="W55" s="77"/>
      <c r="X55" s="115"/>
      <c r="Y55" s="4"/>
      <c r="Z55" s="115"/>
      <c r="AA55" s="4"/>
      <c r="AB55" s="4"/>
      <c r="AC55" s="4"/>
      <c r="AD55" s="4"/>
      <c r="AE55" s="4"/>
    </row>
    <row r="56" spans="1:31" ht="12.75">
      <c r="A56" s="4" t="s">
        <v>179</v>
      </c>
      <c r="B56" s="126" t="s">
        <v>180</v>
      </c>
      <c r="C56" s="127">
        <v>10963</v>
      </c>
      <c r="D56" s="4"/>
      <c r="E56" s="9">
        <v>37157</v>
      </c>
      <c r="F56" s="55">
        <v>0.4791666666666667</v>
      </c>
      <c r="G56" s="11"/>
      <c r="H56" s="11">
        <v>0.05333333333333329</v>
      </c>
      <c r="I56" s="11">
        <v>0.97</v>
      </c>
      <c r="J56" s="11"/>
      <c r="K56" s="11"/>
      <c r="L56" s="11"/>
      <c r="M56" s="4"/>
      <c r="N56" s="4"/>
      <c r="O56" s="4"/>
      <c r="P56" s="128"/>
      <c r="Q56" s="128"/>
      <c r="R56" s="128"/>
      <c r="S56" s="128"/>
      <c r="T56" s="13"/>
      <c r="U56" s="13"/>
      <c r="V56" s="77"/>
      <c r="W56" s="77"/>
      <c r="X56" s="115"/>
      <c r="Y56" s="4"/>
      <c r="Z56" s="115"/>
      <c r="AA56" s="4" t="s">
        <v>227</v>
      </c>
      <c r="AB56" s="4"/>
      <c r="AC56" s="4"/>
      <c r="AD56" s="4"/>
      <c r="AE56" s="4"/>
    </row>
    <row r="57" spans="1:31" ht="12.75">
      <c r="A57" s="4" t="s">
        <v>181</v>
      </c>
      <c r="B57" s="126" t="s">
        <v>182</v>
      </c>
      <c r="C57" s="127">
        <v>10005</v>
      </c>
      <c r="D57" s="4"/>
      <c r="E57" s="9">
        <v>36822</v>
      </c>
      <c r="F57" s="55"/>
      <c r="G57" s="11">
        <v>0</v>
      </c>
      <c r="H57" s="11">
        <v>10.4</v>
      </c>
      <c r="I57" s="11"/>
      <c r="J57" s="11">
        <v>55.49022701425233</v>
      </c>
      <c r="K57" s="115">
        <v>65.89022701425233</v>
      </c>
      <c r="L57" s="115">
        <v>7.8289803885119404</v>
      </c>
      <c r="M57" s="130"/>
      <c r="N57" s="130"/>
      <c r="O57" s="130"/>
      <c r="P57" s="71"/>
      <c r="Q57" s="71"/>
      <c r="R57" s="71"/>
      <c r="S57" s="71"/>
      <c r="T57" s="13"/>
      <c r="U57" s="13"/>
      <c r="V57" s="4"/>
      <c r="W57" s="4"/>
      <c r="X57" s="115"/>
      <c r="Y57" s="115"/>
      <c r="Z57" s="115"/>
      <c r="AA57" s="4"/>
      <c r="AB57" s="4"/>
      <c r="AC57" s="4"/>
      <c r="AD57" s="4"/>
      <c r="AE57" s="4"/>
    </row>
    <row r="58" spans="1:31" ht="12.75">
      <c r="A58" s="4" t="s">
        <v>181</v>
      </c>
      <c r="B58" s="126" t="s">
        <v>182</v>
      </c>
      <c r="C58" s="127">
        <v>10020</v>
      </c>
      <c r="D58" s="4"/>
      <c r="E58" s="9">
        <v>36825</v>
      </c>
      <c r="F58" s="55"/>
      <c r="G58" s="11">
        <v>1.1027191360000002</v>
      </c>
      <c r="H58" s="11">
        <v>395.57142857142856</v>
      </c>
      <c r="I58" s="11">
        <v>43.2333621434745</v>
      </c>
      <c r="J58" s="11">
        <v>97.48138542927269</v>
      </c>
      <c r="K58" s="115">
        <v>494.15553313670125</v>
      </c>
      <c r="L58" s="115">
        <v>43.747347735450724</v>
      </c>
      <c r="M58" s="130"/>
      <c r="N58" s="130"/>
      <c r="O58" s="130"/>
      <c r="P58" s="71"/>
      <c r="Q58" s="71"/>
      <c r="R58" s="71"/>
      <c r="S58" s="71"/>
      <c r="T58" s="13"/>
      <c r="U58" s="13"/>
      <c r="V58" s="77">
        <v>279.6461282264779</v>
      </c>
      <c r="W58" s="77">
        <v>29.439685938615273</v>
      </c>
      <c r="X58" s="77"/>
      <c r="Y58" s="77"/>
      <c r="Z58" s="77"/>
      <c r="AA58" s="4"/>
      <c r="AB58" s="4"/>
      <c r="AC58" s="4"/>
      <c r="AD58" s="4"/>
      <c r="AE58" s="4"/>
    </row>
    <row r="59" spans="1:31" ht="12.75">
      <c r="A59" s="4" t="s">
        <v>181</v>
      </c>
      <c r="B59" s="126" t="s">
        <v>182</v>
      </c>
      <c r="C59" s="127">
        <v>10059</v>
      </c>
      <c r="D59" s="4"/>
      <c r="E59" s="9">
        <v>36859</v>
      </c>
      <c r="F59" s="55"/>
      <c r="G59" s="11">
        <v>0</v>
      </c>
      <c r="H59" s="11">
        <v>76.77</v>
      </c>
      <c r="I59" s="11">
        <v>4.3804799999999995</v>
      </c>
      <c r="J59" s="11">
        <v>82.57468188112504</v>
      </c>
      <c r="K59" s="115">
        <v>159.34468188112504</v>
      </c>
      <c r="L59" s="115">
        <v>3.31928291708927</v>
      </c>
      <c r="M59" s="4"/>
      <c r="N59" s="4"/>
      <c r="O59" s="4"/>
      <c r="P59" s="71"/>
      <c r="Q59" s="71"/>
      <c r="R59" s="71"/>
      <c r="S59" s="71"/>
      <c r="T59" s="13"/>
      <c r="U59" s="13"/>
      <c r="V59" s="4"/>
      <c r="W59" s="4"/>
      <c r="X59" s="115"/>
      <c r="Y59" s="4"/>
      <c r="Z59" s="115"/>
      <c r="AA59" s="4"/>
      <c r="AB59" s="4"/>
      <c r="AC59" s="4"/>
      <c r="AD59" s="4"/>
      <c r="AE59" s="4"/>
    </row>
    <row r="60" spans="1:31" ht="12.75">
      <c r="A60" s="4" t="s">
        <v>181</v>
      </c>
      <c r="B60" s="126" t="s">
        <v>182</v>
      </c>
      <c r="C60" s="127">
        <v>10067</v>
      </c>
      <c r="D60" s="4"/>
      <c r="E60" s="9">
        <v>36872</v>
      </c>
      <c r="F60" s="55"/>
      <c r="G60" s="11">
        <v>0.04099999999999998</v>
      </c>
      <c r="H60" s="11">
        <v>22.602999999999998</v>
      </c>
      <c r="I60" s="11">
        <v>7.5685</v>
      </c>
      <c r="J60" s="11">
        <v>42.74376578135181</v>
      </c>
      <c r="K60" s="115">
        <v>65.3877657813518</v>
      </c>
      <c r="L60" s="115">
        <v>4.317015343393125</v>
      </c>
      <c r="M60" s="4"/>
      <c r="N60" s="4"/>
      <c r="O60" s="4"/>
      <c r="P60" s="71"/>
      <c r="Q60" s="71"/>
      <c r="R60" s="71"/>
      <c r="S60" s="71"/>
      <c r="T60" s="13"/>
      <c r="U60" s="13"/>
      <c r="V60" s="4"/>
      <c r="W60" s="4"/>
      <c r="X60" s="115"/>
      <c r="Y60" s="4"/>
      <c r="Z60" s="115"/>
      <c r="AA60" s="4"/>
      <c r="AB60" s="4"/>
      <c r="AC60" s="4"/>
      <c r="AD60" s="4"/>
      <c r="AE60" s="4"/>
    </row>
    <row r="61" spans="1:31" ht="12.75">
      <c r="A61" s="4" t="s">
        <v>181</v>
      </c>
      <c r="B61" s="126" t="s">
        <v>182</v>
      </c>
      <c r="C61" s="127">
        <v>10076</v>
      </c>
      <c r="D61" s="4"/>
      <c r="E61" s="9">
        <v>36892</v>
      </c>
      <c r="F61" s="55"/>
      <c r="G61" s="11">
        <v>0.5566666666666666</v>
      </c>
      <c r="H61" s="11">
        <v>15.226666666666667</v>
      </c>
      <c r="I61" s="11">
        <v>6.04</v>
      </c>
      <c r="J61" s="11">
        <v>40.54092792533027</v>
      </c>
      <c r="K61" s="115">
        <v>56.324261258663604</v>
      </c>
      <c r="L61" s="115">
        <v>4.489280445853405</v>
      </c>
      <c r="M61" s="4"/>
      <c r="N61" s="4"/>
      <c r="O61" s="4"/>
      <c r="P61" s="71"/>
      <c r="Q61" s="71"/>
      <c r="R61" s="71"/>
      <c r="S61" s="71"/>
      <c r="T61" s="13"/>
      <c r="U61" s="13"/>
      <c r="V61" s="4"/>
      <c r="W61" s="4"/>
      <c r="X61" s="115"/>
      <c r="Y61" s="4"/>
      <c r="Z61" s="115"/>
      <c r="AA61" s="4"/>
      <c r="AB61" s="4"/>
      <c r="AC61" s="4"/>
      <c r="AD61" s="4"/>
      <c r="AE61" s="4"/>
    </row>
    <row r="62" spans="1:31" ht="12.75">
      <c r="A62" s="4" t="s">
        <v>228</v>
      </c>
      <c r="B62" s="126" t="s">
        <v>182</v>
      </c>
      <c r="C62" s="127">
        <v>10102</v>
      </c>
      <c r="D62" s="4"/>
      <c r="E62" s="9">
        <v>36899</v>
      </c>
      <c r="F62" s="55"/>
      <c r="G62" s="11">
        <v>13.316666666666666</v>
      </c>
      <c r="H62" s="11">
        <v>225.88</v>
      </c>
      <c r="I62" s="11">
        <v>21.626666666666665</v>
      </c>
      <c r="J62" s="11">
        <v>149.54256057839143</v>
      </c>
      <c r="K62" s="115">
        <v>388.7392272450581</v>
      </c>
      <c r="L62" s="115">
        <v>24.648010604583565</v>
      </c>
      <c r="M62" s="4"/>
      <c r="N62" s="4"/>
      <c r="O62" s="4"/>
      <c r="P62" s="71"/>
      <c r="Q62" s="71"/>
      <c r="R62" s="71"/>
      <c r="S62" s="71"/>
      <c r="T62" s="13"/>
      <c r="U62" s="13"/>
      <c r="V62" s="4"/>
      <c r="W62" s="4"/>
      <c r="X62" s="115"/>
      <c r="Y62" s="4"/>
      <c r="Z62" s="115"/>
      <c r="AA62" s="4"/>
      <c r="AB62" s="4"/>
      <c r="AC62" s="4"/>
      <c r="AD62" s="4"/>
      <c r="AE62" s="4"/>
    </row>
    <row r="63" spans="1:31" ht="12.75">
      <c r="A63" s="4" t="s">
        <v>229</v>
      </c>
      <c r="B63" s="126" t="s">
        <v>182</v>
      </c>
      <c r="C63" s="127">
        <v>10103</v>
      </c>
      <c r="D63" s="4"/>
      <c r="E63" s="9">
        <v>36899</v>
      </c>
      <c r="F63" s="55"/>
      <c r="G63" s="11">
        <v>0</v>
      </c>
      <c r="H63" s="11">
        <v>96.48</v>
      </c>
      <c r="I63" s="11">
        <v>12.926666666666666</v>
      </c>
      <c r="J63" s="11">
        <v>107.63337690492212</v>
      </c>
      <c r="K63" s="115">
        <v>204.11337690492212</v>
      </c>
      <c r="L63" s="115">
        <v>18.12873622816633</v>
      </c>
      <c r="M63" s="4"/>
      <c r="N63" s="4"/>
      <c r="O63" s="4"/>
      <c r="P63" s="71"/>
      <c r="Q63" s="71"/>
      <c r="R63" s="71"/>
      <c r="S63" s="71"/>
      <c r="T63" s="13"/>
      <c r="U63" s="13"/>
      <c r="V63" s="4"/>
      <c r="W63" s="4"/>
      <c r="X63" s="115"/>
      <c r="Y63" s="4"/>
      <c r="Z63" s="115"/>
      <c r="AA63" s="4"/>
      <c r="AB63" s="4"/>
      <c r="AC63" s="4"/>
      <c r="AD63" s="4"/>
      <c r="AE63" s="4"/>
    </row>
    <row r="64" spans="1:31" ht="12.75">
      <c r="A64" s="4" t="s">
        <v>181</v>
      </c>
      <c r="B64" s="126" t="s">
        <v>182</v>
      </c>
      <c r="C64" s="127">
        <v>10109</v>
      </c>
      <c r="D64" s="4"/>
      <c r="E64" s="9">
        <v>36901</v>
      </c>
      <c r="F64" s="55"/>
      <c r="G64" s="11">
        <v>10.296666666666667</v>
      </c>
      <c r="H64" s="11">
        <v>52.11</v>
      </c>
      <c r="I64" s="11">
        <v>12.063333333333334</v>
      </c>
      <c r="J64" s="11">
        <v>35.516234047779264</v>
      </c>
      <c r="K64" s="115">
        <v>97.92290071444593</v>
      </c>
      <c r="L64" s="115">
        <v>12.48247772476497</v>
      </c>
      <c r="M64" s="4"/>
      <c r="N64" s="4"/>
      <c r="O64" s="4"/>
      <c r="P64" s="71"/>
      <c r="Q64" s="71"/>
      <c r="R64" s="71"/>
      <c r="S64" s="71"/>
      <c r="T64" s="13"/>
      <c r="U64" s="13"/>
      <c r="V64" s="4"/>
      <c r="W64" s="4"/>
      <c r="X64" s="115"/>
      <c r="Y64" s="4"/>
      <c r="Z64" s="115"/>
      <c r="AA64" s="4"/>
      <c r="AB64" s="4"/>
      <c r="AC64" s="4"/>
      <c r="AD64" s="4"/>
      <c r="AE64" s="4"/>
    </row>
    <row r="65" spans="1:31" ht="12.75">
      <c r="A65" s="4" t="s">
        <v>181</v>
      </c>
      <c r="B65" s="126" t="s">
        <v>182</v>
      </c>
      <c r="C65" s="127">
        <v>10114</v>
      </c>
      <c r="D65" s="4"/>
      <c r="E65" s="9">
        <v>36902</v>
      </c>
      <c r="F65" s="55"/>
      <c r="G65" s="11">
        <v>4.836666666666667</v>
      </c>
      <c r="H65" s="11">
        <v>179.8</v>
      </c>
      <c r="I65" s="11">
        <v>19.473333333333333</v>
      </c>
      <c r="J65" s="11">
        <v>93.41108409245433</v>
      </c>
      <c r="K65" s="115">
        <v>278.047750759121</v>
      </c>
      <c r="L65" s="115">
        <v>19.94058800252885</v>
      </c>
      <c r="M65" s="30">
        <v>157.726242</v>
      </c>
      <c r="N65" s="30"/>
      <c r="O65" s="30"/>
      <c r="P65" s="128">
        <v>144</v>
      </c>
      <c r="Q65" s="128">
        <v>2824</v>
      </c>
      <c r="R65" s="128">
        <v>3208</v>
      </c>
      <c r="S65" s="128">
        <v>2384</v>
      </c>
      <c r="T65" s="13"/>
      <c r="U65" s="13"/>
      <c r="V65" s="4"/>
      <c r="W65" s="4"/>
      <c r="X65" s="115"/>
      <c r="Y65" s="129">
        <v>709.8103874690848</v>
      </c>
      <c r="Z65" s="115"/>
      <c r="AA65" s="4"/>
      <c r="AB65" s="4"/>
      <c r="AC65" s="4"/>
      <c r="AD65" s="4"/>
      <c r="AE65" s="4"/>
    </row>
    <row r="66" spans="1:31" ht="12.75">
      <c r="A66" s="4" t="s">
        <v>181</v>
      </c>
      <c r="B66" s="126" t="s">
        <v>182</v>
      </c>
      <c r="C66" s="127">
        <v>10160</v>
      </c>
      <c r="D66" s="4"/>
      <c r="E66" s="9">
        <v>36917</v>
      </c>
      <c r="F66" s="55">
        <v>0.3194444444444445</v>
      </c>
      <c r="G66" s="11">
        <v>10.25</v>
      </c>
      <c r="H66" s="11">
        <v>78.61333333333333</v>
      </c>
      <c r="I66" s="11">
        <v>7.74</v>
      </c>
      <c r="J66" s="11">
        <v>46.950857335084734</v>
      </c>
      <c r="K66" s="115">
        <v>135.81419066841806</v>
      </c>
      <c r="L66" s="115">
        <v>9.65714129051071</v>
      </c>
      <c r="M66" s="30">
        <v>126.496704</v>
      </c>
      <c r="N66" s="30"/>
      <c r="O66" s="30"/>
      <c r="P66" s="128">
        <v>144</v>
      </c>
      <c r="Q66" s="128">
        <v>1584</v>
      </c>
      <c r="R66" s="128">
        <v>2328</v>
      </c>
      <c r="S66" s="128">
        <v>1376</v>
      </c>
      <c r="T66" s="13"/>
      <c r="U66" s="13"/>
      <c r="V66" s="4"/>
      <c r="W66" s="4"/>
      <c r="X66" s="115"/>
      <c r="Y66" s="129">
        <v>515.7894736842105</v>
      </c>
      <c r="Z66" s="115"/>
      <c r="AA66" s="4"/>
      <c r="AB66" s="4"/>
      <c r="AC66" s="4"/>
      <c r="AD66" s="4"/>
      <c r="AE66" s="4"/>
    </row>
    <row r="67" spans="1:31" ht="12.75">
      <c r="A67" s="4" t="s">
        <v>181</v>
      </c>
      <c r="B67" s="126" t="s">
        <v>182</v>
      </c>
      <c r="C67" s="127">
        <v>10182</v>
      </c>
      <c r="D67" s="4"/>
      <c r="E67" s="9">
        <v>36926</v>
      </c>
      <c r="F67" s="55">
        <v>0.5972222222222222</v>
      </c>
      <c r="G67" s="11">
        <v>0</v>
      </c>
      <c r="H67" s="11">
        <v>94.1</v>
      </c>
      <c r="I67" s="11">
        <v>9.443333333333333</v>
      </c>
      <c r="J67" s="11">
        <v>40.0132701118124</v>
      </c>
      <c r="K67" s="115">
        <v>134.1132701118124</v>
      </c>
      <c r="L67" s="115">
        <v>8.095396767697748</v>
      </c>
      <c r="M67" s="30">
        <v>283.507874</v>
      </c>
      <c r="N67" s="30"/>
      <c r="O67" s="30"/>
      <c r="P67" s="128">
        <v>168</v>
      </c>
      <c r="Q67" s="128">
        <v>10560</v>
      </c>
      <c r="R67" s="128">
        <v>8352</v>
      </c>
      <c r="S67" s="128">
        <v>6264</v>
      </c>
      <c r="T67" s="13"/>
      <c r="U67" s="13"/>
      <c r="V67" s="4"/>
      <c r="W67" s="4"/>
      <c r="X67" s="115"/>
      <c r="Y67" s="129">
        <v>2114.066985645933</v>
      </c>
      <c r="Z67" s="115"/>
      <c r="AA67" s="4" t="s">
        <v>230</v>
      </c>
      <c r="AB67" s="4"/>
      <c r="AC67" s="4"/>
      <c r="AD67" s="4"/>
      <c r="AE67" s="4"/>
    </row>
    <row r="68" spans="1:31" ht="12.75">
      <c r="A68" s="4" t="s">
        <v>181</v>
      </c>
      <c r="B68" s="126" t="s">
        <v>182</v>
      </c>
      <c r="C68" s="127">
        <v>10269</v>
      </c>
      <c r="D68" s="4"/>
      <c r="E68" s="9">
        <v>36933</v>
      </c>
      <c r="F68" s="55">
        <v>0.84375</v>
      </c>
      <c r="G68" s="11">
        <v>2.0884955752212395</v>
      </c>
      <c r="H68" s="11">
        <v>40.13</v>
      </c>
      <c r="I68" s="11">
        <v>9.73</v>
      </c>
      <c r="J68" s="11">
        <v>46.22768149081057</v>
      </c>
      <c r="K68" s="115">
        <v>88.44617706603181</v>
      </c>
      <c r="L68" s="115">
        <v>3.4920443016084097</v>
      </c>
      <c r="M68" s="4"/>
      <c r="N68" s="4"/>
      <c r="O68" s="4"/>
      <c r="P68" s="71"/>
      <c r="Q68" s="71"/>
      <c r="R68" s="71"/>
      <c r="S68" s="71"/>
      <c r="T68" s="13"/>
      <c r="U68" s="13"/>
      <c r="V68" s="4"/>
      <c r="W68" s="4"/>
      <c r="X68" s="115"/>
      <c r="Y68" s="4"/>
      <c r="Z68" s="129"/>
      <c r="AA68" s="4" t="s">
        <v>231</v>
      </c>
      <c r="AB68" s="4"/>
      <c r="AC68" s="4"/>
      <c r="AD68" s="4"/>
      <c r="AE68" s="4"/>
    </row>
    <row r="69" spans="1:31" ht="12.75">
      <c r="A69" s="4" t="s">
        <v>181</v>
      </c>
      <c r="B69" s="126" t="s">
        <v>182</v>
      </c>
      <c r="C69" s="127">
        <v>10292</v>
      </c>
      <c r="D69" s="4"/>
      <c r="E69" s="9">
        <v>36935</v>
      </c>
      <c r="F69" s="52">
        <v>0.6770833333333334</v>
      </c>
      <c r="G69" s="11">
        <v>0.4733333333333333</v>
      </c>
      <c r="H69" s="11">
        <v>62.46</v>
      </c>
      <c r="I69" s="11">
        <v>8.286666666666667</v>
      </c>
      <c r="J69" s="11">
        <v>42.668481437577654</v>
      </c>
      <c r="K69" s="115">
        <v>105.60181477091099</v>
      </c>
      <c r="L69" s="115">
        <v>7.417041773993602</v>
      </c>
      <c r="M69" s="4"/>
      <c r="N69" s="4"/>
      <c r="O69" s="4"/>
      <c r="P69" s="71"/>
      <c r="Q69" s="71"/>
      <c r="R69" s="71"/>
      <c r="S69" s="71"/>
      <c r="T69" s="13"/>
      <c r="U69" s="13"/>
      <c r="V69" s="77">
        <v>515.5203996669443</v>
      </c>
      <c r="W69" s="77">
        <v>55.36759457530336</v>
      </c>
      <c r="X69" s="115">
        <v>10.78688447848349</v>
      </c>
      <c r="Y69" s="4"/>
      <c r="Z69" s="129"/>
      <c r="AA69" s="4" t="s">
        <v>232</v>
      </c>
      <c r="AB69" s="4"/>
      <c r="AC69" s="4"/>
      <c r="AD69" s="4"/>
      <c r="AE69" s="4"/>
    </row>
    <row r="70" spans="1:31" ht="12.75">
      <c r="A70" s="4" t="s">
        <v>181</v>
      </c>
      <c r="B70" s="126" t="s">
        <v>182</v>
      </c>
      <c r="C70" s="127">
        <v>10328</v>
      </c>
      <c r="D70" s="4"/>
      <c r="E70" s="9">
        <v>36940</v>
      </c>
      <c r="F70" s="55">
        <v>0.5104166666666666</v>
      </c>
      <c r="G70" s="11">
        <v>0</v>
      </c>
      <c r="H70" s="11">
        <v>93.94333333333334</v>
      </c>
      <c r="I70" s="11">
        <v>7.62</v>
      </c>
      <c r="J70" s="11">
        <v>43.88545123498979</v>
      </c>
      <c r="K70" s="115">
        <v>137.82878456832313</v>
      </c>
      <c r="L70" s="115">
        <v>7.692619949695949</v>
      </c>
      <c r="M70" s="30">
        <v>276.607483</v>
      </c>
      <c r="N70" s="30"/>
      <c r="O70" s="30"/>
      <c r="P70" s="128">
        <v>136</v>
      </c>
      <c r="Q70" s="128">
        <v>7904</v>
      </c>
      <c r="R70" s="128">
        <v>7752</v>
      </c>
      <c r="S70" s="128">
        <v>5920</v>
      </c>
      <c r="T70" s="13"/>
      <c r="U70" s="13"/>
      <c r="V70" s="4"/>
      <c r="W70" s="4"/>
      <c r="X70" s="115"/>
      <c r="Y70" s="129">
        <v>1841.6901408450706</v>
      </c>
      <c r="Z70" s="129"/>
      <c r="AA70" s="4" t="s">
        <v>233</v>
      </c>
      <c r="AB70" s="4"/>
      <c r="AC70" s="4"/>
      <c r="AD70" s="4"/>
      <c r="AE70" s="4"/>
    </row>
    <row r="71" spans="1:31" ht="12.75">
      <c r="A71" s="4" t="s">
        <v>181</v>
      </c>
      <c r="B71" s="126" t="s">
        <v>182</v>
      </c>
      <c r="C71" s="127">
        <v>10400</v>
      </c>
      <c r="D71" s="4"/>
      <c r="E71" s="9">
        <v>36946</v>
      </c>
      <c r="F71" s="55">
        <v>0.3958333333333333</v>
      </c>
      <c r="G71" s="11">
        <v>0.02</v>
      </c>
      <c r="H71" s="11">
        <v>41.959259259259255</v>
      </c>
      <c r="I71" s="11">
        <v>2.9033333333333333</v>
      </c>
      <c r="J71" s="11">
        <v>19.623732015743645</v>
      </c>
      <c r="K71" s="115">
        <v>61.6029912750029</v>
      </c>
      <c r="L71" s="115">
        <v>4.353447769435931</v>
      </c>
      <c r="M71" s="4"/>
      <c r="N71" s="4"/>
      <c r="O71" s="4"/>
      <c r="P71" s="128"/>
      <c r="Q71" s="128"/>
      <c r="R71" s="128"/>
      <c r="S71" s="128"/>
      <c r="T71" s="13"/>
      <c r="U71" s="13"/>
      <c r="V71" s="77">
        <v>69.89175686927561</v>
      </c>
      <c r="W71" s="77">
        <v>10.96716630977873</v>
      </c>
      <c r="X71" s="115">
        <v>0.29067587420775354</v>
      </c>
      <c r="Y71" s="4"/>
      <c r="Z71" s="129"/>
      <c r="AA71" s="4" t="s">
        <v>234</v>
      </c>
      <c r="AB71" s="4"/>
      <c r="AC71" s="4"/>
      <c r="AD71" s="4"/>
      <c r="AE71" s="4"/>
    </row>
    <row r="72" spans="1:31" ht="12.75">
      <c r="A72" s="4" t="s">
        <v>181</v>
      </c>
      <c r="B72" s="126" t="s">
        <v>182</v>
      </c>
      <c r="C72" s="127">
        <v>10412</v>
      </c>
      <c r="D72" s="4"/>
      <c r="E72" s="9">
        <v>36946</v>
      </c>
      <c r="F72" s="55">
        <v>0.576388888888889</v>
      </c>
      <c r="G72" s="11">
        <v>2.01</v>
      </c>
      <c r="H72" s="11">
        <v>50.07037037037037</v>
      </c>
      <c r="I72" s="11">
        <v>11.273333333333333</v>
      </c>
      <c r="J72" s="11">
        <v>26.73350525837403</v>
      </c>
      <c r="K72" s="115">
        <v>78.8138756287444</v>
      </c>
      <c r="L72" s="115">
        <v>5.725329855603731</v>
      </c>
      <c r="M72" s="4"/>
      <c r="N72" s="4"/>
      <c r="O72" s="4"/>
      <c r="P72" s="128"/>
      <c r="Q72" s="128"/>
      <c r="R72" s="128"/>
      <c r="S72" s="128"/>
      <c r="T72" s="13"/>
      <c r="U72" s="13"/>
      <c r="V72" s="77">
        <v>899.1756869275604</v>
      </c>
      <c r="W72" s="77">
        <v>62.933618843683085</v>
      </c>
      <c r="X72" s="115">
        <v>10.232583524021432</v>
      </c>
      <c r="Y72" s="4"/>
      <c r="Z72" s="129"/>
      <c r="AA72" s="4" t="s">
        <v>235</v>
      </c>
      <c r="AB72" s="4"/>
      <c r="AC72" s="4"/>
      <c r="AD72" s="4"/>
      <c r="AE72" s="4"/>
    </row>
    <row r="73" spans="1:31" ht="12.75">
      <c r="A73" s="4" t="s">
        <v>181</v>
      </c>
      <c r="B73" s="126" t="s">
        <v>182</v>
      </c>
      <c r="C73" s="127">
        <v>10413</v>
      </c>
      <c r="D73" s="4"/>
      <c r="E73" s="9">
        <v>36946</v>
      </c>
      <c r="F73" s="55">
        <v>0.78125</v>
      </c>
      <c r="G73" s="11">
        <v>4.8</v>
      </c>
      <c r="H73" s="11">
        <v>53.42592592592592</v>
      </c>
      <c r="I73" s="11">
        <v>8.883333333333333</v>
      </c>
      <c r="J73" s="11">
        <v>44.578879408033906</v>
      </c>
      <c r="K73" s="115">
        <v>102.80480533395982</v>
      </c>
      <c r="L73" s="115">
        <v>9.478164322723913</v>
      </c>
      <c r="M73" s="4"/>
      <c r="N73" s="4"/>
      <c r="O73" s="4"/>
      <c r="P73" s="128"/>
      <c r="Q73" s="128"/>
      <c r="R73" s="128"/>
      <c r="S73" s="128"/>
      <c r="T73" s="13"/>
      <c r="U73" s="13"/>
      <c r="V73" s="77">
        <v>831.3738551207327</v>
      </c>
      <c r="W73" s="77">
        <v>74.46109921484654</v>
      </c>
      <c r="X73" s="115">
        <v>16.07344176598859</v>
      </c>
      <c r="Y73" s="4"/>
      <c r="Z73" s="129"/>
      <c r="AA73" s="4" t="s">
        <v>236</v>
      </c>
      <c r="AB73" s="4"/>
      <c r="AC73" s="4"/>
      <c r="AD73" s="4"/>
      <c r="AE73" s="4"/>
    </row>
    <row r="74" spans="1:31" ht="12.75">
      <c r="A74" s="4" t="s">
        <v>181</v>
      </c>
      <c r="B74" s="126" t="s">
        <v>182</v>
      </c>
      <c r="C74" s="127">
        <v>10419</v>
      </c>
      <c r="D74" s="4"/>
      <c r="E74" s="9">
        <v>36947</v>
      </c>
      <c r="F74" s="55">
        <v>0.3611111111111111</v>
      </c>
      <c r="G74" s="11">
        <v>1.34</v>
      </c>
      <c r="H74" s="11">
        <v>35.837037037037035</v>
      </c>
      <c r="I74" s="11">
        <v>6.023333333333333</v>
      </c>
      <c r="J74" s="11">
        <v>34.82277963479126</v>
      </c>
      <c r="K74" s="115">
        <v>71.9998166718283</v>
      </c>
      <c r="L74" s="115">
        <v>6.258209674197836</v>
      </c>
      <c r="M74" s="4"/>
      <c r="N74" s="4"/>
      <c r="O74" s="4"/>
      <c r="P74" s="128"/>
      <c r="Q74" s="128"/>
      <c r="R74" s="128"/>
      <c r="S74" s="128"/>
      <c r="T74" s="13"/>
      <c r="U74" s="13"/>
      <c r="V74" s="77">
        <v>142.248126561199</v>
      </c>
      <c r="W74" s="77">
        <v>22.1627408993576</v>
      </c>
      <c r="X74" s="115">
        <v>1.2774221021366508</v>
      </c>
      <c r="Y74" s="4"/>
      <c r="Z74" s="129"/>
      <c r="AA74" s="4" t="s">
        <v>237</v>
      </c>
      <c r="AB74" s="4"/>
      <c r="AC74" s="4"/>
      <c r="AD74" s="4"/>
      <c r="AE74" s="4"/>
    </row>
    <row r="75" spans="1:31" ht="12.75">
      <c r="A75" s="4" t="s">
        <v>181</v>
      </c>
      <c r="B75" s="126" t="s">
        <v>182</v>
      </c>
      <c r="C75" s="127">
        <v>10733</v>
      </c>
      <c r="D75" s="4"/>
      <c r="E75" s="9">
        <v>37010</v>
      </c>
      <c r="F75" s="55">
        <v>0.576388888888889</v>
      </c>
      <c r="G75" s="11">
        <v>2.4</v>
      </c>
      <c r="H75" s="11">
        <v>22.923333333333332</v>
      </c>
      <c r="I75" s="11">
        <v>1.5266666666666666</v>
      </c>
      <c r="J75" s="11">
        <v>40.533459460589164</v>
      </c>
      <c r="K75" s="115">
        <v>65.8567927939225</v>
      </c>
      <c r="L75" s="115">
        <v>1.6149834532620944</v>
      </c>
      <c r="M75" s="30">
        <v>216.087006</v>
      </c>
      <c r="N75" s="4"/>
      <c r="O75" s="4"/>
      <c r="P75" s="128">
        <v>90</v>
      </c>
      <c r="Q75" s="128">
        <v>12960</v>
      </c>
      <c r="R75" s="128">
        <v>9190</v>
      </c>
      <c r="S75" s="128">
        <v>9000</v>
      </c>
      <c r="T75" s="13"/>
      <c r="U75" s="13"/>
      <c r="V75" s="4"/>
      <c r="W75" s="4"/>
      <c r="X75" s="115"/>
      <c r="Y75" s="129">
        <v>2546.863468634686</v>
      </c>
      <c r="Z75" s="115"/>
      <c r="AA75" s="4" t="s">
        <v>238</v>
      </c>
      <c r="AB75" s="4"/>
      <c r="AC75" s="4"/>
      <c r="AD75" s="4"/>
      <c r="AE75" s="4"/>
    </row>
    <row r="76" spans="1:31" ht="12.75">
      <c r="A76" s="4" t="s">
        <v>185</v>
      </c>
      <c r="B76" s="126" t="s">
        <v>239</v>
      </c>
      <c r="C76" s="127">
        <v>10731</v>
      </c>
      <c r="D76" s="4"/>
      <c r="E76" s="9">
        <v>37010</v>
      </c>
      <c r="F76" s="55">
        <v>0.513888888888889</v>
      </c>
      <c r="G76" s="11">
        <v>1.42</v>
      </c>
      <c r="H76" s="11">
        <v>37.94333333333333</v>
      </c>
      <c r="I76" s="11">
        <v>1.1666666666666665</v>
      </c>
      <c r="J76" s="11">
        <v>32.71794925650754</v>
      </c>
      <c r="K76" s="115">
        <v>72.08128258984087</v>
      </c>
      <c r="L76" s="115">
        <v>1.6036455847813689</v>
      </c>
      <c r="M76" s="30">
        <v>274.880585</v>
      </c>
      <c r="N76" s="4"/>
      <c r="O76" s="4"/>
      <c r="P76" s="128">
        <v>90</v>
      </c>
      <c r="Q76" s="128">
        <v>8060</v>
      </c>
      <c r="R76" s="128">
        <v>6700</v>
      </c>
      <c r="S76" s="128">
        <v>7800</v>
      </c>
      <c r="T76" s="13"/>
      <c r="U76" s="13"/>
      <c r="V76" s="4"/>
      <c r="W76" s="4"/>
      <c r="X76" s="115"/>
      <c r="Y76" s="129">
        <v>2013.966480446927</v>
      </c>
      <c r="Z76" s="115"/>
      <c r="AA76" s="4" t="s">
        <v>240</v>
      </c>
      <c r="AB76" s="4"/>
      <c r="AC76" s="4"/>
      <c r="AD76" s="4"/>
      <c r="AE76" s="4"/>
    </row>
    <row r="77" spans="1:3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15"/>
      <c r="Y77" s="115"/>
      <c r="Z77" s="115"/>
      <c r="AA77" s="4"/>
      <c r="AB77" s="4"/>
      <c r="AC77" s="4"/>
      <c r="AD77" s="4"/>
      <c r="AE77" s="4"/>
    </row>
    <row r="78" spans="1:3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15"/>
      <c r="Y78" s="115"/>
      <c r="Z78" s="115"/>
      <c r="AA78" s="4"/>
      <c r="AB78" s="4"/>
      <c r="AC78" s="4"/>
      <c r="AD78" s="4"/>
      <c r="AE78" s="4"/>
    </row>
    <row r="79" spans="1:3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15"/>
      <c r="Y79" s="115"/>
      <c r="Z79" s="115"/>
      <c r="AA79" s="4"/>
      <c r="AB79" s="4"/>
      <c r="AC79" s="4"/>
      <c r="AD79" s="4"/>
      <c r="AE79" s="4"/>
    </row>
    <row r="80" spans="1:3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15"/>
      <c r="Y80" s="115"/>
      <c r="Z80" s="115"/>
      <c r="AA80" s="4"/>
      <c r="AB80" s="4"/>
      <c r="AC80" s="4"/>
      <c r="AD80" s="4"/>
      <c r="AE80" s="4"/>
    </row>
    <row r="81" spans="1:3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15"/>
      <c r="Y81" s="115"/>
      <c r="Z81" s="115"/>
      <c r="AA81" s="4"/>
      <c r="AB81" s="4"/>
      <c r="AC81" s="4"/>
      <c r="AD81" s="4"/>
      <c r="AE81" s="4"/>
    </row>
    <row r="82" spans="1:3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15"/>
      <c r="Y82" s="115"/>
      <c r="Z82" s="115"/>
      <c r="AA82" s="4"/>
      <c r="AB82" s="4"/>
      <c r="AC82" s="4"/>
      <c r="AD82" s="4"/>
      <c r="AE82" s="4"/>
    </row>
    <row r="83" spans="1:3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15"/>
      <c r="Y83" s="115"/>
      <c r="Z83" s="115"/>
      <c r="AA83" s="4"/>
      <c r="AB83" s="4"/>
      <c r="AC83" s="4"/>
      <c r="AD83" s="4"/>
      <c r="AE83" s="4"/>
    </row>
    <row r="84" spans="1:3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15"/>
      <c r="Y84" s="115"/>
      <c r="Z84" s="115"/>
      <c r="AA84" s="4"/>
      <c r="AB84" s="4"/>
      <c r="AC84" s="4"/>
      <c r="AD84" s="4"/>
      <c r="AE84" s="4"/>
    </row>
    <row r="85" spans="1:3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15"/>
      <c r="Y85" s="115"/>
      <c r="Z85" s="115"/>
      <c r="AA85" s="4"/>
      <c r="AB85" s="4"/>
      <c r="AC85" s="4"/>
      <c r="AD85" s="4"/>
      <c r="AE85" s="4"/>
    </row>
    <row r="86" spans="1:3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15"/>
      <c r="Y86" s="115"/>
      <c r="Z86" s="115"/>
      <c r="AA86" s="4"/>
      <c r="AB86" s="4"/>
      <c r="AC86" s="4"/>
      <c r="AD86" s="4"/>
      <c r="AE86" s="4"/>
    </row>
    <row r="87" spans="1:3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15"/>
      <c r="Y87" s="115"/>
      <c r="Z87" s="115"/>
      <c r="AA87" s="4"/>
      <c r="AB87" s="4"/>
      <c r="AC87" s="4"/>
      <c r="AD87" s="4"/>
      <c r="AE87" s="4"/>
    </row>
    <row r="88" spans="1:3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15"/>
      <c r="Y88" s="115"/>
      <c r="Z88" s="115"/>
      <c r="AA88" s="4"/>
      <c r="AB88" s="4"/>
      <c r="AC88" s="4"/>
      <c r="AD88" s="4"/>
      <c r="AE88" s="4"/>
    </row>
    <row r="89" spans="1:3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15"/>
      <c r="Y89" s="115"/>
      <c r="Z89" s="115"/>
      <c r="AA89" s="4"/>
      <c r="AB89" s="4"/>
      <c r="AC89" s="4"/>
      <c r="AD89" s="4"/>
      <c r="AE89" s="4"/>
    </row>
    <row r="90" spans="1:3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15"/>
      <c r="Y90" s="115"/>
      <c r="Z90" s="115"/>
      <c r="AA90" s="4"/>
      <c r="AB90" s="4"/>
      <c r="AC90" s="4"/>
      <c r="AD90" s="4"/>
      <c r="AE90" s="4"/>
    </row>
    <row r="91" spans="1:3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15"/>
      <c r="Y91" s="115"/>
      <c r="Z91" s="115"/>
      <c r="AA91" s="4"/>
      <c r="AB91" s="4"/>
      <c r="AC91" s="4"/>
      <c r="AD91" s="4"/>
      <c r="AE91" s="4"/>
    </row>
    <row r="92" spans="1:3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15"/>
      <c r="Y92" s="115"/>
      <c r="Z92" s="115"/>
      <c r="AA92" s="4"/>
      <c r="AB92" s="4"/>
      <c r="AC92" s="4"/>
      <c r="AD92" s="4"/>
      <c r="AE92" s="4"/>
    </row>
    <row r="93" spans="1:3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15"/>
      <c r="Y93" s="115"/>
      <c r="Z93" s="115"/>
      <c r="AA93" s="4"/>
      <c r="AB93" s="4"/>
      <c r="AC93" s="4"/>
      <c r="AD93" s="4"/>
      <c r="AE93" s="4"/>
    </row>
    <row r="94" spans="1:3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15"/>
      <c r="Y94" s="115"/>
      <c r="Z94" s="115"/>
      <c r="AA94" s="4"/>
      <c r="AB94" s="4"/>
      <c r="AC94" s="4"/>
      <c r="AD94" s="4"/>
      <c r="AE94" s="4"/>
    </row>
    <row r="95" spans="1:3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15"/>
      <c r="Y95" s="115"/>
      <c r="Z95" s="115"/>
      <c r="AA95" s="4"/>
      <c r="AB95" s="4"/>
      <c r="AC95" s="4"/>
      <c r="AD95" s="4"/>
      <c r="AE95" s="4"/>
    </row>
    <row r="96" spans="1:3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15"/>
      <c r="Y96" s="115"/>
      <c r="Z96" s="115"/>
      <c r="AA96" s="4"/>
      <c r="AB96" s="4"/>
      <c r="AC96" s="4"/>
      <c r="AD96" s="4"/>
      <c r="AE96" s="4"/>
    </row>
    <row r="97" spans="1:3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15"/>
      <c r="Y97" s="115"/>
      <c r="Z97" s="115"/>
      <c r="AA97" s="4"/>
      <c r="AB97" s="4"/>
      <c r="AC97" s="4"/>
      <c r="AD97" s="4"/>
      <c r="AE97" s="4"/>
    </row>
    <row r="98" spans="1:3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15"/>
      <c r="Y98" s="115"/>
      <c r="Z98" s="115"/>
      <c r="AA98" s="4"/>
      <c r="AB98" s="4"/>
      <c r="AC98" s="4"/>
      <c r="AD98" s="4"/>
      <c r="AE98" s="4"/>
    </row>
    <row r="99" spans="1:3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15"/>
      <c r="Y99" s="115"/>
      <c r="Z99" s="115"/>
      <c r="AA99" s="4"/>
      <c r="AB99" s="4"/>
      <c r="AC99" s="4"/>
      <c r="AD99" s="4"/>
      <c r="AE99" s="4"/>
    </row>
    <row r="100" spans="1:3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15"/>
      <c r="Y100" s="115"/>
      <c r="Z100" s="115"/>
      <c r="AA100" s="4"/>
      <c r="AB100" s="4"/>
      <c r="AC100" s="4"/>
      <c r="AD100" s="4"/>
      <c r="AE100" s="4"/>
    </row>
    <row r="101" spans="1:3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15"/>
      <c r="Y101" s="115"/>
      <c r="Z101" s="115"/>
      <c r="AA101" s="4"/>
      <c r="AB101" s="4"/>
      <c r="AC101" s="4"/>
      <c r="AD101" s="4"/>
      <c r="AE101" s="4"/>
    </row>
    <row r="102" spans="1:3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15"/>
      <c r="Y102" s="115"/>
      <c r="Z102" s="115"/>
      <c r="AA102" s="4"/>
      <c r="AB102" s="4"/>
      <c r="AC102" s="4"/>
      <c r="AD102" s="4"/>
      <c r="AE102" s="4"/>
    </row>
    <row r="103" spans="1:3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15"/>
      <c r="Y103" s="115"/>
      <c r="Z103" s="115"/>
      <c r="AA103" s="4"/>
      <c r="AB103" s="4"/>
      <c r="AC103" s="4"/>
      <c r="AD103" s="4"/>
      <c r="AE103" s="4"/>
    </row>
    <row r="104" spans="1:3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15"/>
      <c r="Y104" s="115"/>
      <c r="Z104" s="115"/>
      <c r="AA104" s="4"/>
      <c r="AB104" s="4"/>
      <c r="AC104" s="4"/>
      <c r="AD104" s="4"/>
      <c r="AE104" s="4"/>
    </row>
    <row r="105" spans="1:3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15"/>
      <c r="Y105" s="115"/>
      <c r="Z105" s="115"/>
      <c r="AA105" s="4"/>
      <c r="AB105" s="4"/>
      <c r="AC105" s="4"/>
      <c r="AD105" s="4"/>
      <c r="AE105" s="4"/>
    </row>
    <row r="106" spans="1:3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15"/>
      <c r="Y106" s="115"/>
      <c r="Z106" s="115"/>
      <c r="AA106" s="4"/>
      <c r="AB106" s="4"/>
      <c r="AC106" s="4"/>
      <c r="AD106" s="4"/>
      <c r="AE106" s="4"/>
    </row>
    <row r="107" spans="1:3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15"/>
      <c r="Y107" s="115"/>
      <c r="Z107" s="115"/>
      <c r="AA107" s="4"/>
      <c r="AB107" s="4"/>
      <c r="AC107" s="4"/>
      <c r="AD107" s="4"/>
      <c r="AE107" s="4"/>
    </row>
    <row r="108" spans="1:3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15"/>
      <c r="Y108" s="115"/>
      <c r="Z108" s="115"/>
      <c r="AA108" s="4"/>
      <c r="AB108" s="4"/>
      <c r="AC108" s="4"/>
      <c r="AD108" s="4"/>
      <c r="AE108" s="4"/>
    </row>
    <row r="109" spans="1:3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15"/>
      <c r="Y109" s="115"/>
      <c r="Z109" s="115"/>
      <c r="AA109" s="4"/>
      <c r="AB109" s="4"/>
      <c r="AC109" s="4"/>
      <c r="AD109" s="4"/>
      <c r="AE109" s="4"/>
    </row>
    <row r="110" spans="1:3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15"/>
      <c r="Y110" s="115"/>
      <c r="Z110" s="115"/>
      <c r="AA110" s="4"/>
      <c r="AB110" s="4"/>
      <c r="AC110" s="4"/>
      <c r="AD110" s="4"/>
      <c r="AE110" s="4"/>
    </row>
    <row r="111" spans="1:3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15"/>
      <c r="Y111" s="115"/>
      <c r="Z111" s="115"/>
      <c r="AA111" s="4"/>
      <c r="AB111" s="4"/>
      <c r="AC111" s="4"/>
      <c r="AD111" s="4"/>
      <c r="AE111" s="4"/>
    </row>
    <row r="112" spans="1:3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15"/>
      <c r="Y112" s="115"/>
      <c r="Z112" s="115"/>
      <c r="AA112" s="4"/>
      <c r="AB112" s="4"/>
      <c r="AC112" s="4"/>
      <c r="AD112" s="4"/>
      <c r="AE112" s="4"/>
    </row>
    <row r="113" spans="1:3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15"/>
      <c r="Y113" s="115"/>
      <c r="Z113" s="115"/>
      <c r="AA113" s="4"/>
      <c r="AB113" s="4"/>
      <c r="AC113" s="4"/>
      <c r="AD113" s="4"/>
      <c r="AE113" s="4"/>
    </row>
    <row r="114" spans="1:3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15"/>
      <c r="Y114" s="115"/>
      <c r="Z114" s="115"/>
      <c r="AA114" s="4"/>
      <c r="AB114" s="4"/>
      <c r="AC114" s="4"/>
      <c r="AD114" s="4"/>
      <c r="AE114" s="4"/>
    </row>
    <row r="115" spans="1:3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15"/>
      <c r="Y115" s="115"/>
      <c r="Z115" s="115"/>
      <c r="AA115" s="4"/>
      <c r="AB115" s="4"/>
      <c r="AC115" s="4"/>
      <c r="AD115" s="4"/>
      <c r="AE115" s="4"/>
    </row>
    <row r="116" spans="1:3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15"/>
      <c r="Y116" s="115"/>
      <c r="Z116" s="115"/>
      <c r="AA116" s="4"/>
      <c r="AB116" s="4"/>
      <c r="AC116" s="4"/>
      <c r="AD116" s="4"/>
      <c r="AE116" s="4"/>
    </row>
    <row r="117" spans="1:3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15"/>
      <c r="Y117" s="115"/>
      <c r="Z117" s="115"/>
      <c r="AA117" s="4"/>
      <c r="AB117" s="4"/>
      <c r="AC117" s="4"/>
      <c r="AD117" s="4"/>
      <c r="AE117" s="4"/>
    </row>
    <row r="118" spans="1:3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15"/>
      <c r="Y118" s="115"/>
      <c r="Z118" s="115"/>
      <c r="AA118" s="4"/>
      <c r="AB118" s="4"/>
      <c r="AC118" s="4"/>
      <c r="AD118" s="4"/>
      <c r="AE118" s="4"/>
    </row>
    <row r="119" spans="1:3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15"/>
      <c r="Y119" s="115"/>
      <c r="Z119" s="115"/>
      <c r="AA119" s="4"/>
      <c r="AB119" s="4"/>
      <c r="AC119" s="4"/>
      <c r="AD119" s="4"/>
      <c r="AE119" s="4"/>
    </row>
    <row r="120" spans="1:3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15"/>
      <c r="Y120" s="115"/>
      <c r="Z120" s="115"/>
      <c r="AA120" s="4"/>
      <c r="AB120" s="4"/>
      <c r="AC120" s="4"/>
      <c r="AD120" s="4"/>
      <c r="AE120" s="4"/>
    </row>
    <row r="121" spans="1:3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15"/>
      <c r="Y121" s="115"/>
      <c r="Z121" s="115"/>
      <c r="AA121" s="4"/>
      <c r="AB121" s="4"/>
      <c r="AC121" s="4"/>
      <c r="AD121" s="4"/>
      <c r="AE121" s="4"/>
    </row>
    <row r="122" spans="1:3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15"/>
      <c r="Y122" s="115"/>
      <c r="Z122" s="115"/>
      <c r="AA122" s="4"/>
      <c r="AB122" s="4"/>
      <c r="AC122" s="4"/>
      <c r="AD122" s="4"/>
      <c r="AE122" s="4"/>
    </row>
    <row r="123" spans="1:3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15"/>
      <c r="Y123" s="115"/>
      <c r="Z123" s="115"/>
      <c r="AA123" s="4"/>
      <c r="AB123" s="4"/>
      <c r="AC123" s="4"/>
      <c r="AD123" s="4"/>
      <c r="AE123" s="4"/>
    </row>
    <row r="124" spans="1:3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15"/>
      <c r="Y124" s="115"/>
      <c r="Z124" s="115"/>
      <c r="AA124" s="4"/>
      <c r="AB124" s="4"/>
      <c r="AC124" s="4"/>
      <c r="AD124" s="4"/>
      <c r="AE124" s="4"/>
    </row>
    <row r="125" spans="1:3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15"/>
      <c r="Y125" s="115"/>
      <c r="Z125" s="115"/>
      <c r="AA125" s="4"/>
      <c r="AB125" s="4"/>
      <c r="AC125" s="4"/>
      <c r="AD125" s="4"/>
      <c r="AE125" s="4"/>
    </row>
    <row r="126" spans="1:3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15"/>
      <c r="Y126" s="115"/>
      <c r="Z126" s="115"/>
      <c r="AA126" s="4"/>
      <c r="AB126" s="4"/>
      <c r="AC126" s="4"/>
      <c r="AD126" s="4"/>
      <c r="AE126" s="4"/>
    </row>
    <row r="127" spans="1:3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15"/>
      <c r="Y127" s="115"/>
      <c r="Z127" s="115"/>
      <c r="AA127" s="4"/>
      <c r="AB127" s="4"/>
      <c r="AC127" s="4"/>
      <c r="AD127" s="4"/>
      <c r="AE127" s="4"/>
    </row>
    <row r="128" spans="1:3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15"/>
      <c r="Y128" s="115"/>
      <c r="Z128" s="115"/>
      <c r="AA128" s="4"/>
      <c r="AB128" s="4"/>
      <c r="AC128" s="4"/>
      <c r="AD128" s="4"/>
      <c r="AE128" s="4"/>
    </row>
    <row r="129" spans="1:3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15"/>
      <c r="Y129" s="115"/>
      <c r="Z129" s="115"/>
      <c r="AA129" s="4"/>
      <c r="AB129" s="4"/>
      <c r="AC129" s="4"/>
      <c r="AD129" s="4"/>
      <c r="AE129" s="4"/>
    </row>
    <row r="130" spans="1:3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15"/>
      <c r="Y130" s="115"/>
      <c r="Z130" s="115"/>
      <c r="AA130" s="4"/>
      <c r="AB130" s="4"/>
      <c r="AC130" s="4"/>
      <c r="AD130" s="4"/>
      <c r="AE130" s="4"/>
    </row>
    <row r="131" spans="1:3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15"/>
      <c r="Y131" s="115"/>
      <c r="Z131" s="115"/>
      <c r="AA131" s="4"/>
      <c r="AB131" s="4"/>
      <c r="AC131" s="4"/>
      <c r="AD131" s="4"/>
      <c r="AE131" s="4"/>
    </row>
    <row r="132" spans="1:3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115"/>
      <c r="Y132" s="115"/>
      <c r="Z132" s="115"/>
      <c r="AA132" s="4"/>
      <c r="AB132" s="4"/>
      <c r="AC132" s="4"/>
      <c r="AD132" s="4"/>
      <c r="AE132" s="4"/>
    </row>
    <row r="133" spans="1:3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15"/>
      <c r="Y133" s="115"/>
      <c r="Z133" s="115"/>
      <c r="AA133" s="4"/>
      <c r="AB133" s="4"/>
      <c r="AC133" s="4"/>
      <c r="AD133" s="4"/>
      <c r="AE133" s="4"/>
    </row>
    <row r="134" spans="1:3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15"/>
      <c r="Y134" s="115"/>
      <c r="Z134" s="115"/>
      <c r="AA134" s="4"/>
      <c r="AB134" s="4"/>
      <c r="AC134" s="4"/>
      <c r="AD134" s="4"/>
      <c r="AE134" s="4"/>
    </row>
    <row r="135" spans="1:3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15"/>
      <c r="Y135" s="115"/>
      <c r="Z135" s="115"/>
      <c r="AA135" s="4"/>
      <c r="AB135" s="4"/>
      <c r="AC135" s="4"/>
      <c r="AD135" s="4"/>
      <c r="AE135" s="4"/>
    </row>
    <row r="136" spans="1:3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15"/>
      <c r="Y136" s="115"/>
      <c r="Z136" s="115"/>
      <c r="AA136" s="4"/>
      <c r="AB136" s="4"/>
      <c r="AC136" s="4"/>
      <c r="AD136" s="4"/>
      <c r="AE136" s="4"/>
    </row>
    <row r="137" spans="1:3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15"/>
      <c r="Y137" s="115"/>
      <c r="Z137" s="115"/>
      <c r="AA137" s="4"/>
      <c r="AB137" s="4"/>
      <c r="AC137" s="4"/>
      <c r="AD137" s="4"/>
      <c r="AE137" s="4"/>
    </row>
    <row r="138" spans="1:3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115"/>
      <c r="Y138" s="115"/>
      <c r="Z138" s="115"/>
      <c r="AA138" s="4"/>
      <c r="AB138" s="4"/>
      <c r="AC138" s="4"/>
      <c r="AD138" s="4"/>
      <c r="AE138" s="4"/>
    </row>
    <row r="139" spans="1:3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15"/>
      <c r="Y139" s="115"/>
      <c r="Z139" s="115"/>
      <c r="AA139" s="4"/>
      <c r="AB139" s="4"/>
      <c r="AC139" s="4"/>
      <c r="AD139" s="4"/>
      <c r="AE139" s="4"/>
    </row>
    <row r="140" spans="1:3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15"/>
      <c r="Y140" s="115"/>
      <c r="Z140" s="115"/>
      <c r="AA140" s="4"/>
      <c r="AB140" s="4"/>
      <c r="AC140" s="4"/>
      <c r="AD140" s="4"/>
      <c r="AE140" s="4"/>
    </row>
    <row r="141" spans="1:3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15"/>
      <c r="Y141" s="115"/>
      <c r="Z141" s="115"/>
      <c r="AA141" s="4"/>
      <c r="AB141" s="4"/>
      <c r="AC141" s="4"/>
      <c r="AD141" s="4"/>
      <c r="AE141" s="4"/>
    </row>
    <row r="142" spans="1:3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15"/>
      <c r="Y142" s="115"/>
      <c r="Z142" s="115"/>
      <c r="AA142" s="4"/>
      <c r="AB142" s="4"/>
      <c r="AC142" s="4"/>
      <c r="AD142" s="4"/>
      <c r="AE142" s="4"/>
    </row>
    <row r="143" spans="1:3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15"/>
      <c r="Y143" s="115"/>
      <c r="Z143" s="115"/>
      <c r="AA143" s="4"/>
      <c r="AB143" s="4"/>
      <c r="AC143" s="4"/>
      <c r="AD143" s="4"/>
      <c r="AE143" s="4"/>
    </row>
    <row r="144" spans="1:3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15"/>
      <c r="Y144" s="115"/>
      <c r="Z144" s="115"/>
      <c r="AA144" s="4"/>
      <c r="AB144" s="4"/>
      <c r="AC144" s="4"/>
      <c r="AD144" s="4"/>
      <c r="AE144" s="4"/>
    </row>
    <row r="145" spans="1:3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15"/>
      <c r="Y145" s="115"/>
      <c r="Z145" s="115"/>
      <c r="AA145" s="4"/>
      <c r="AB145" s="4"/>
      <c r="AC145" s="4"/>
      <c r="AD145" s="4"/>
      <c r="AE145" s="4"/>
    </row>
    <row r="146" spans="1:3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15"/>
      <c r="Y146" s="115"/>
      <c r="Z146" s="115"/>
      <c r="AA146" s="4"/>
      <c r="AB146" s="4"/>
      <c r="AC146" s="4"/>
      <c r="AD146" s="4"/>
      <c r="AE146" s="4"/>
    </row>
    <row r="147" spans="1:3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15"/>
      <c r="Y147" s="115"/>
      <c r="Z147" s="115"/>
      <c r="AA147" s="4"/>
      <c r="AB147" s="4"/>
      <c r="AC147" s="4"/>
      <c r="AD147" s="4"/>
      <c r="AE147" s="4"/>
    </row>
    <row r="148" spans="1:3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15"/>
      <c r="Y148" s="115"/>
      <c r="Z148" s="115"/>
      <c r="AA148" s="4"/>
      <c r="AB148" s="4"/>
      <c r="AC148" s="4"/>
      <c r="AD148" s="4"/>
      <c r="AE148" s="4"/>
    </row>
    <row r="149" spans="1:3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15"/>
      <c r="Y149" s="115"/>
      <c r="Z149" s="115"/>
      <c r="AA149" s="4"/>
      <c r="AB149" s="4"/>
      <c r="AC149" s="4"/>
      <c r="AD149" s="4"/>
      <c r="AE149" s="4"/>
    </row>
    <row r="150" spans="1:3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15"/>
      <c r="Y150" s="115"/>
      <c r="Z150" s="115"/>
      <c r="AA150" s="4"/>
      <c r="AB150" s="4"/>
      <c r="AC150" s="4"/>
      <c r="AD150" s="4"/>
      <c r="AE150" s="4"/>
    </row>
    <row r="151" spans="1:3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15"/>
      <c r="Y151" s="115"/>
      <c r="Z151" s="115"/>
      <c r="AA151" s="4"/>
      <c r="AB151" s="4"/>
      <c r="AC151" s="4"/>
      <c r="AD151" s="4"/>
      <c r="AE151" s="4"/>
    </row>
    <row r="152" spans="1:3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15"/>
      <c r="Y152" s="115"/>
      <c r="Z152" s="115"/>
      <c r="AA152" s="4"/>
      <c r="AB152" s="4"/>
      <c r="AC152" s="4"/>
      <c r="AD152" s="4"/>
      <c r="AE152" s="4"/>
    </row>
    <row r="153" spans="1:3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15"/>
      <c r="Y153" s="115"/>
      <c r="Z153" s="115"/>
      <c r="AA153" s="4"/>
      <c r="AB153" s="4"/>
      <c r="AC153" s="4"/>
      <c r="AD153" s="4"/>
      <c r="AE153" s="4"/>
    </row>
    <row r="154" spans="1:3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15"/>
      <c r="Y154" s="115"/>
      <c r="Z154" s="115"/>
      <c r="AA154" s="4"/>
      <c r="AB154" s="4"/>
      <c r="AC154" s="4"/>
      <c r="AD154" s="4"/>
      <c r="AE154" s="4"/>
    </row>
    <row r="155" spans="1:3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15"/>
      <c r="Y155" s="115"/>
      <c r="Z155" s="115"/>
      <c r="AA155" s="4"/>
      <c r="AB155" s="4"/>
      <c r="AC155" s="4"/>
      <c r="AD155" s="4"/>
      <c r="AE155" s="4"/>
    </row>
    <row r="156" spans="1:3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115"/>
      <c r="Y156" s="115"/>
      <c r="Z156" s="115"/>
      <c r="AA156" s="4"/>
      <c r="AB156" s="4"/>
      <c r="AC156" s="4"/>
      <c r="AD156" s="4"/>
      <c r="AE156" s="4"/>
    </row>
    <row r="157" spans="1:3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15"/>
      <c r="Y157" s="115"/>
      <c r="Z157" s="115"/>
      <c r="AA157" s="4"/>
      <c r="AB157" s="4"/>
      <c r="AC157" s="4"/>
      <c r="AD157" s="4"/>
      <c r="AE157" s="4"/>
    </row>
    <row r="158" spans="1:3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115"/>
      <c r="Y158" s="115"/>
      <c r="Z158" s="115"/>
      <c r="AA158" s="4"/>
      <c r="AB158" s="4"/>
      <c r="AC158" s="4"/>
      <c r="AD158" s="4"/>
      <c r="AE158" s="4"/>
    </row>
    <row r="159" spans="1:3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115"/>
      <c r="Y159" s="115"/>
      <c r="Z159" s="115"/>
      <c r="AA159" s="4"/>
      <c r="AB159" s="4"/>
      <c r="AC159" s="4"/>
      <c r="AD159" s="4"/>
      <c r="AE159" s="4"/>
    </row>
    <row r="160" spans="1:3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15"/>
      <c r="Y160" s="115"/>
      <c r="Z160" s="115"/>
      <c r="AA160" s="4"/>
      <c r="AB160" s="4"/>
      <c r="AC160" s="4"/>
      <c r="AD160" s="4"/>
      <c r="AE160" s="4"/>
    </row>
    <row r="161" spans="1:3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15"/>
      <c r="Y161" s="115"/>
      <c r="Z161" s="115"/>
      <c r="AA161" s="4"/>
      <c r="AB161" s="4"/>
      <c r="AC161" s="4"/>
      <c r="AD161" s="4"/>
      <c r="AE161" s="4"/>
    </row>
    <row r="162" spans="1:3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15"/>
      <c r="Y162" s="115"/>
      <c r="Z162" s="115"/>
      <c r="AA162" s="4"/>
      <c r="AB162" s="4"/>
      <c r="AC162" s="4"/>
      <c r="AD162" s="4"/>
      <c r="AE162" s="4"/>
    </row>
    <row r="163" spans="1:3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115"/>
      <c r="Y163" s="115"/>
      <c r="Z163" s="115"/>
      <c r="AA163" s="4"/>
      <c r="AB163" s="4"/>
      <c r="AC163" s="4"/>
      <c r="AD163" s="4"/>
      <c r="AE163" s="4"/>
    </row>
    <row r="164" spans="1:3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15"/>
      <c r="Y164" s="115"/>
      <c r="Z164" s="115"/>
      <c r="AA164" s="4"/>
      <c r="AB164" s="4"/>
      <c r="AC164" s="4"/>
      <c r="AD164" s="4"/>
      <c r="AE164" s="4"/>
    </row>
    <row r="165" spans="1:3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115"/>
      <c r="Y165" s="115"/>
      <c r="Z165" s="115"/>
      <c r="AA165" s="4"/>
      <c r="AB165" s="4"/>
      <c r="AC165" s="4"/>
      <c r="AD165" s="4"/>
      <c r="AE165" s="4"/>
    </row>
    <row r="166" spans="1:3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115"/>
      <c r="Y166" s="115"/>
      <c r="Z166" s="115"/>
      <c r="AA166" s="4"/>
      <c r="AB166" s="4"/>
      <c r="AC166" s="4"/>
      <c r="AD166" s="4"/>
      <c r="AE166" s="4"/>
    </row>
    <row r="167" spans="1:3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115"/>
      <c r="Y167" s="115"/>
      <c r="Z167" s="115"/>
      <c r="AA167" s="4"/>
      <c r="AB167" s="4"/>
      <c r="AC167" s="4"/>
      <c r="AD167" s="4"/>
      <c r="AE167" s="4"/>
    </row>
    <row r="168" spans="1:3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115"/>
      <c r="Y168" s="115"/>
      <c r="Z168" s="115"/>
      <c r="AA168" s="4"/>
      <c r="AB168" s="4"/>
      <c r="AC168" s="4"/>
      <c r="AD168" s="4"/>
      <c r="AE168" s="4"/>
    </row>
    <row r="169" spans="1:3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115"/>
      <c r="Y169" s="115"/>
      <c r="Z169" s="115"/>
      <c r="AA169" s="4"/>
      <c r="AB169" s="4"/>
      <c r="AC169" s="4"/>
      <c r="AD169" s="4"/>
      <c r="AE169" s="4"/>
    </row>
    <row r="170" spans="1:3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15"/>
      <c r="Y170" s="115"/>
      <c r="Z170" s="115"/>
      <c r="AA170" s="4"/>
      <c r="AB170" s="4"/>
      <c r="AC170" s="4"/>
      <c r="AD170" s="4"/>
      <c r="AE170" s="4"/>
    </row>
    <row r="171" spans="1:3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115"/>
      <c r="Y171" s="115"/>
      <c r="Z171" s="115"/>
      <c r="AA171" s="4"/>
      <c r="AB171" s="4"/>
      <c r="AC171" s="4"/>
      <c r="AD171" s="4"/>
      <c r="AE171" s="4"/>
    </row>
    <row r="172" spans="1:3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15"/>
      <c r="Y172" s="115"/>
      <c r="Z172" s="115"/>
      <c r="AA172" s="4"/>
      <c r="AB172" s="4"/>
      <c r="AC172" s="4"/>
      <c r="AD172" s="4"/>
      <c r="AE172" s="4"/>
    </row>
    <row r="173" spans="1:3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15"/>
      <c r="Y173" s="115"/>
      <c r="Z173" s="115"/>
      <c r="AA173" s="4"/>
      <c r="AB173" s="4"/>
      <c r="AC173" s="4"/>
      <c r="AD173" s="4"/>
      <c r="AE173" s="4"/>
    </row>
    <row r="174" spans="1:3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15"/>
      <c r="Y174" s="115"/>
      <c r="Z174" s="115"/>
      <c r="AA174" s="4"/>
      <c r="AB174" s="4"/>
      <c r="AC174" s="4"/>
      <c r="AD174" s="4"/>
      <c r="AE174" s="4"/>
    </row>
    <row r="175" spans="1:3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115"/>
      <c r="Y175" s="115"/>
      <c r="Z175" s="115"/>
      <c r="AA175" s="4"/>
      <c r="AB175" s="4"/>
      <c r="AC175" s="4"/>
      <c r="AD175" s="4"/>
      <c r="AE175" s="4"/>
    </row>
    <row r="176" spans="1:3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115"/>
      <c r="Y176" s="115"/>
      <c r="Z176" s="115"/>
      <c r="AA176" s="4"/>
      <c r="AB176" s="4"/>
      <c r="AC176" s="4"/>
      <c r="AD176" s="4"/>
      <c r="AE176" s="4"/>
    </row>
    <row r="177" spans="1:3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15"/>
      <c r="Y177" s="115"/>
      <c r="Z177" s="115"/>
      <c r="AA177" s="4"/>
      <c r="AB177" s="4"/>
      <c r="AC177" s="4"/>
      <c r="AD177" s="4"/>
      <c r="AE177" s="4"/>
    </row>
    <row r="178" spans="1:3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15"/>
      <c r="Y178" s="115"/>
      <c r="Z178" s="115"/>
      <c r="AA178" s="4"/>
      <c r="AB178" s="4"/>
      <c r="AC178" s="4"/>
      <c r="AD178" s="4"/>
      <c r="AE178" s="4"/>
    </row>
    <row r="179" spans="1:3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15"/>
      <c r="Y179" s="115"/>
      <c r="Z179" s="115"/>
      <c r="AA179" s="4"/>
      <c r="AB179" s="4"/>
      <c r="AC179" s="4"/>
      <c r="AD179" s="4"/>
      <c r="AE179" s="4"/>
    </row>
    <row r="180" spans="1:3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15"/>
      <c r="Y180" s="115"/>
      <c r="Z180" s="115"/>
      <c r="AA180" s="4"/>
      <c r="AB180" s="4"/>
      <c r="AC180" s="4"/>
      <c r="AD180" s="4"/>
      <c r="AE180" s="4"/>
    </row>
    <row r="181" spans="1:3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15"/>
      <c r="Y181" s="115"/>
      <c r="Z181" s="115"/>
      <c r="AA181" s="4"/>
      <c r="AB181" s="4"/>
      <c r="AC181" s="4"/>
      <c r="AD181" s="4"/>
      <c r="AE181" s="4"/>
    </row>
    <row r="182" spans="1:3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15"/>
      <c r="Y182" s="115"/>
      <c r="Z182" s="115"/>
      <c r="AA182" s="4"/>
      <c r="AB182" s="4"/>
      <c r="AC182" s="4"/>
      <c r="AD182" s="4"/>
      <c r="AE182" s="4"/>
    </row>
    <row r="183" spans="1:3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15"/>
      <c r="Y183" s="115"/>
      <c r="Z183" s="115"/>
      <c r="AA183" s="4"/>
      <c r="AB183" s="4"/>
      <c r="AC183" s="4"/>
      <c r="AD183" s="4"/>
      <c r="AE183" s="4"/>
    </row>
    <row r="184" spans="1:3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15"/>
      <c r="Y184" s="115"/>
      <c r="Z184" s="115"/>
      <c r="AA184" s="4"/>
      <c r="AB184" s="4"/>
      <c r="AC184" s="4"/>
      <c r="AD184" s="4"/>
      <c r="AE184" s="4"/>
    </row>
    <row r="185" spans="1:3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15"/>
      <c r="Y185" s="115"/>
      <c r="Z185" s="115"/>
      <c r="AA185" s="4"/>
      <c r="AB185" s="4"/>
      <c r="AC185" s="4"/>
      <c r="AD185" s="4"/>
      <c r="AE185" s="4"/>
    </row>
    <row r="186" spans="1:3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15"/>
      <c r="Y186" s="115"/>
      <c r="Z186" s="115"/>
      <c r="AA186" s="4"/>
      <c r="AB186" s="4"/>
      <c r="AC186" s="4"/>
      <c r="AD186" s="4"/>
      <c r="AE186" s="4"/>
    </row>
    <row r="187" spans="1:3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15"/>
      <c r="Y187" s="115"/>
      <c r="Z187" s="115"/>
      <c r="AA187" s="4"/>
      <c r="AB187" s="4"/>
      <c r="AC187" s="4"/>
      <c r="AD187" s="4"/>
      <c r="AE187" s="4"/>
    </row>
    <row r="188" spans="1:3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15"/>
      <c r="Y188" s="115"/>
      <c r="Z188" s="115"/>
      <c r="AA188" s="4"/>
      <c r="AB188" s="4"/>
      <c r="AC188" s="4"/>
      <c r="AD188" s="4"/>
      <c r="AE188" s="4"/>
    </row>
    <row r="189" spans="1:3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15"/>
      <c r="Y189" s="115"/>
      <c r="Z189" s="115"/>
      <c r="AA189" s="4"/>
      <c r="AB189" s="4"/>
      <c r="AC189" s="4"/>
      <c r="AD189" s="4"/>
      <c r="AE189" s="4"/>
    </row>
    <row r="190" spans="1:3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15"/>
      <c r="Y190" s="115"/>
      <c r="Z190" s="115"/>
      <c r="AA190" s="4"/>
      <c r="AB190" s="4"/>
      <c r="AC190" s="4"/>
      <c r="AD190" s="4"/>
      <c r="AE190" s="4"/>
    </row>
    <row r="191" spans="1:3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15"/>
      <c r="Y191" s="115"/>
      <c r="Z191" s="115"/>
      <c r="AA191" s="4"/>
      <c r="AB191" s="4"/>
      <c r="AC191" s="4"/>
      <c r="AD191" s="4"/>
      <c r="AE191" s="4"/>
    </row>
    <row r="192" spans="1:3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15"/>
      <c r="Y192" s="115"/>
      <c r="Z192" s="115"/>
      <c r="AA192" s="4"/>
      <c r="AB192" s="4"/>
      <c r="AC192" s="4"/>
      <c r="AD192" s="4"/>
      <c r="AE192" s="4"/>
    </row>
    <row r="193" spans="1:3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15"/>
      <c r="Y193" s="115"/>
      <c r="Z193" s="115"/>
      <c r="AA193" s="4"/>
      <c r="AB193" s="4"/>
      <c r="AC193" s="4"/>
      <c r="AD193" s="4"/>
      <c r="AE193" s="4"/>
    </row>
    <row r="194" spans="1:3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15"/>
      <c r="Y194" s="115"/>
      <c r="Z194" s="115"/>
      <c r="AA194" s="4"/>
      <c r="AB194" s="4"/>
      <c r="AC194" s="4"/>
      <c r="AD194" s="4"/>
      <c r="AE194" s="4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15"/>
      <c r="Y195" s="115"/>
      <c r="Z195" s="115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15"/>
      <c r="Y196" s="115"/>
      <c r="Z196" s="115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15"/>
      <c r="Y197" s="115"/>
      <c r="Z197" s="115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15"/>
      <c r="Y198" s="115"/>
      <c r="Z198" s="115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15"/>
      <c r="Y199" s="115"/>
      <c r="Z199" s="115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15"/>
      <c r="Y200" s="115"/>
      <c r="Z200" s="115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15"/>
      <c r="Y201" s="115"/>
      <c r="Z201" s="115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15"/>
      <c r="Y202" s="115"/>
      <c r="Z202" s="115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15"/>
      <c r="Y203" s="115"/>
      <c r="Z203" s="115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15"/>
      <c r="Y204" s="115"/>
      <c r="Z204" s="115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15"/>
      <c r="Y205" s="115"/>
      <c r="Z205" s="115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15"/>
      <c r="Y206" s="115"/>
      <c r="Z206" s="115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15"/>
      <c r="Y207" s="115"/>
      <c r="Z207" s="115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15"/>
      <c r="Y208" s="115"/>
      <c r="Z208" s="115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15"/>
      <c r="Y209" s="115"/>
      <c r="Z209" s="115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15"/>
      <c r="Y210" s="115"/>
      <c r="Z210" s="115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15"/>
      <c r="Y211" s="115"/>
      <c r="Z211" s="115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15"/>
      <c r="Y212" s="115"/>
      <c r="Z212" s="115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115"/>
      <c r="Y213" s="115"/>
      <c r="Z213" s="115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115"/>
      <c r="Y214" s="115"/>
      <c r="Z214" s="115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115"/>
      <c r="Y215" s="115"/>
      <c r="Z215" s="115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15"/>
      <c r="Y216" s="115"/>
      <c r="Z216" s="115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115"/>
      <c r="Y217" s="115"/>
      <c r="Z217" s="115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115"/>
      <c r="Y218" s="115"/>
      <c r="Z218" s="115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115"/>
      <c r="Y219" s="115"/>
      <c r="Z219" s="115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115"/>
      <c r="Y220" s="115"/>
      <c r="Z220" s="115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115"/>
      <c r="Y221" s="115"/>
      <c r="Z221" s="115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115"/>
      <c r="Y222" s="115"/>
      <c r="Z222" s="115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115"/>
      <c r="Y223" s="115"/>
      <c r="Z223" s="115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115"/>
      <c r="Y224" s="115"/>
      <c r="Z224" s="115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115"/>
      <c r="Y225" s="115"/>
      <c r="Z225" s="115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15"/>
      <c r="Y226" s="115"/>
      <c r="Z226" s="115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15"/>
      <c r="Y227" s="115"/>
      <c r="Z227" s="115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115"/>
      <c r="Y228" s="115"/>
      <c r="Z228" s="115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15"/>
      <c r="Y229" s="115"/>
      <c r="Z229" s="115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115"/>
      <c r="Y230" s="115"/>
      <c r="Z230" s="115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15"/>
      <c r="Y231" s="115"/>
      <c r="Z231" s="115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115"/>
      <c r="Y232" s="115"/>
      <c r="Z232" s="115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115"/>
      <c r="Y233" s="115"/>
      <c r="Z233" s="115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115"/>
      <c r="Y234" s="115"/>
      <c r="Z234" s="115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15"/>
      <c r="Y235" s="115"/>
      <c r="Z235" s="115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115"/>
      <c r="Y236" s="115"/>
      <c r="Z236" s="115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115"/>
      <c r="Y237" s="115"/>
      <c r="Z237" s="115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15"/>
      <c r="Y238" s="115"/>
      <c r="Z238" s="115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15"/>
      <c r="Y239" s="115"/>
      <c r="Z239" s="115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15"/>
      <c r="Y240" s="115"/>
      <c r="Z240" s="115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15"/>
      <c r="Y241" s="115"/>
      <c r="Z241" s="115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15"/>
      <c r="Y242" s="115"/>
      <c r="Z242" s="115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15"/>
      <c r="Y243" s="115"/>
      <c r="Z243" s="115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15"/>
      <c r="Y244" s="115"/>
      <c r="Z244" s="115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15"/>
      <c r="Y245" s="115"/>
      <c r="Z245" s="115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15"/>
      <c r="Y246" s="115"/>
      <c r="Z246" s="115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15"/>
      <c r="Y247" s="115"/>
      <c r="Z247" s="115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15"/>
      <c r="Y248" s="115"/>
      <c r="Z248" s="115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15"/>
      <c r="Y249" s="115"/>
      <c r="Z249" s="115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15"/>
      <c r="Y250" s="115"/>
      <c r="Z250" s="115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115"/>
      <c r="Y251" s="115"/>
      <c r="Z251" s="115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115"/>
      <c r="Y252" s="115"/>
      <c r="Z252" s="115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15"/>
      <c r="Y253" s="115"/>
      <c r="Z253" s="115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15"/>
      <c r="Y254" s="115"/>
      <c r="Z254" s="115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15"/>
      <c r="Y255" s="115"/>
      <c r="Z255" s="115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15"/>
      <c r="Y256" s="115"/>
      <c r="Z256" s="115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15"/>
      <c r="Y257" s="115"/>
      <c r="Z257" s="115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15"/>
      <c r="Y258" s="115"/>
      <c r="Z258" s="115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15"/>
      <c r="Y259" s="115"/>
      <c r="Z259" s="115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15"/>
      <c r="Y260" s="115"/>
      <c r="Z260" s="115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15"/>
      <c r="Y261" s="115"/>
      <c r="Z261" s="115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15"/>
      <c r="Y262" s="115"/>
      <c r="Z262" s="115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15"/>
      <c r="Y263" s="115"/>
      <c r="Z263" s="115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115"/>
      <c r="Y264" s="115"/>
      <c r="Z264" s="115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15"/>
      <c r="Y265" s="115"/>
      <c r="Z265" s="115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15"/>
      <c r="Y266" s="115"/>
      <c r="Z266" s="115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115"/>
      <c r="Y267" s="115"/>
      <c r="Z267" s="115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15"/>
      <c r="Y268" s="115"/>
      <c r="Z268" s="115"/>
      <c r="AA268" s="4"/>
      <c r="AB268" s="4"/>
      <c r="AC268" s="4"/>
      <c r="AD268" s="4"/>
      <c r="AE268" s="4"/>
    </row>
    <row r="269" spans="1:3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115"/>
      <c r="Y269" s="115"/>
      <c r="Z269" s="115"/>
      <c r="AA269" s="4"/>
      <c r="AB269" s="4"/>
      <c r="AC269" s="4"/>
      <c r="AD269" s="4"/>
      <c r="AE269" s="4"/>
    </row>
    <row r="270" spans="1:3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115"/>
      <c r="Y270" s="115"/>
      <c r="Z270" s="115"/>
      <c r="AA270" s="4"/>
      <c r="AB270" s="4"/>
      <c r="AC270" s="4"/>
      <c r="AD270" s="4"/>
      <c r="AE270" s="4"/>
    </row>
    <row r="271" spans="1:3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115"/>
      <c r="Y271" s="115"/>
      <c r="Z271" s="115"/>
      <c r="AA271" s="4"/>
      <c r="AB271" s="4"/>
      <c r="AC271" s="4"/>
      <c r="AD271" s="4"/>
      <c r="AE271" s="4"/>
    </row>
    <row r="272" spans="1:3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115"/>
      <c r="Y272" s="115"/>
      <c r="Z272" s="115"/>
      <c r="AA272" s="4"/>
      <c r="AB272" s="4"/>
      <c r="AC272" s="4"/>
      <c r="AD272" s="4"/>
      <c r="AE272" s="4"/>
    </row>
    <row r="273" spans="1:3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15"/>
      <c r="Y273" s="115"/>
      <c r="Z273" s="115"/>
      <c r="AA273" s="4"/>
      <c r="AB273" s="4"/>
      <c r="AC273" s="4"/>
      <c r="AD273" s="4"/>
      <c r="AE273" s="4"/>
    </row>
    <row r="274" spans="1:3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115"/>
      <c r="Y274" s="115"/>
      <c r="Z274" s="115"/>
      <c r="AA274" s="4"/>
      <c r="AB274" s="4"/>
      <c r="AC274" s="4"/>
      <c r="AD274" s="4"/>
      <c r="AE274" s="4"/>
    </row>
    <row r="275" spans="1:3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15"/>
      <c r="Y275" s="115"/>
      <c r="Z275" s="115"/>
      <c r="AA275" s="4"/>
      <c r="AB275" s="4"/>
      <c r="AC275" s="4"/>
      <c r="AD275" s="4"/>
      <c r="AE275" s="4"/>
    </row>
    <row r="276" spans="1:3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15"/>
      <c r="Y276" s="115"/>
      <c r="Z276" s="115"/>
      <c r="AA276" s="4"/>
      <c r="AB276" s="4"/>
      <c r="AC276" s="4"/>
      <c r="AD276" s="4"/>
      <c r="AE276" s="4"/>
    </row>
    <row r="277" spans="1:3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15"/>
      <c r="Y277" s="115"/>
      <c r="Z277" s="115"/>
      <c r="AA277" s="4"/>
      <c r="AB277" s="4"/>
      <c r="AC277" s="4"/>
      <c r="AD277" s="4"/>
      <c r="AE277" s="4"/>
    </row>
    <row r="278" spans="1:3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15"/>
      <c r="Y278" s="115"/>
      <c r="Z278" s="115"/>
      <c r="AA278" s="4"/>
      <c r="AB278" s="4"/>
      <c r="AC278" s="4"/>
      <c r="AD278" s="4"/>
      <c r="AE278" s="4"/>
    </row>
    <row r="279" spans="1:3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15"/>
      <c r="Y279" s="115"/>
      <c r="Z279" s="115"/>
      <c r="AA279" s="4"/>
      <c r="AB279" s="4"/>
      <c r="AC279" s="4"/>
      <c r="AD279" s="4"/>
      <c r="AE279" s="4"/>
    </row>
    <row r="280" spans="1:3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115"/>
      <c r="Y280" s="115"/>
      <c r="Z280" s="115"/>
      <c r="AA280" s="4"/>
      <c r="AB280" s="4"/>
      <c r="AC280" s="4"/>
      <c r="AD280" s="4"/>
      <c r="AE280" s="4"/>
    </row>
    <row r="281" spans="1:3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115"/>
      <c r="Y281" s="115"/>
      <c r="Z281" s="115"/>
      <c r="AA281" s="4"/>
      <c r="AB281" s="4"/>
      <c r="AC281" s="4"/>
      <c r="AD281" s="4"/>
      <c r="AE281" s="4"/>
    </row>
    <row r="282" spans="1:3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115"/>
      <c r="Y282" s="115"/>
      <c r="Z282" s="115"/>
      <c r="AA282" s="4"/>
      <c r="AB282" s="4"/>
      <c r="AC282" s="4"/>
      <c r="AD282" s="4"/>
      <c r="AE282" s="4"/>
    </row>
    <row r="283" spans="1:3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115"/>
      <c r="Y283" s="115"/>
      <c r="Z283" s="115"/>
      <c r="AA283" s="4"/>
      <c r="AB283" s="4"/>
      <c r="AC283" s="4"/>
      <c r="AD283" s="4"/>
      <c r="AE283" s="4"/>
    </row>
    <row r="284" spans="1:3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115"/>
      <c r="Y284" s="115"/>
      <c r="Z284" s="115"/>
      <c r="AA284" s="4"/>
      <c r="AB284" s="4"/>
      <c r="AC284" s="4"/>
      <c r="AD284" s="4"/>
      <c r="AE284" s="4"/>
    </row>
    <row r="285" spans="1:3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115"/>
      <c r="Y285" s="115"/>
      <c r="Z285" s="115"/>
      <c r="AA285" s="4"/>
      <c r="AB285" s="4"/>
      <c r="AC285" s="4"/>
      <c r="AD285" s="4"/>
      <c r="AE285" s="4"/>
    </row>
    <row r="286" spans="1:3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115"/>
      <c r="Y286" s="115"/>
      <c r="Z286" s="115"/>
      <c r="AA286" s="4"/>
      <c r="AB286" s="4"/>
      <c r="AC286" s="4"/>
      <c r="AD286" s="4"/>
      <c r="AE286" s="4"/>
    </row>
    <row r="287" spans="1:3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115"/>
      <c r="Y287" s="115"/>
      <c r="Z287" s="115"/>
      <c r="AA287" s="4"/>
      <c r="AB287" s="4"/>
      <c r="AC287" s="4"/>
      <c r="AD287" s="4"/>
      <c r="AE287" s="4"/>
    </row>
    <row r="288" spans="1:3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115"/>
      <c r="Y288" s="115"/>
      <c r="Z288" s="115"/>
      <c r="AA288" s="4"/>
      <c r="AB288" s="4"/>
      <c r="AC288" s="4"/>
      <c r="AD288" s="4"/>
      <c r="AE288" s="4"/>
    </row>
    <row r="289" spans="1:3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115"/>
      <c r="Y289" s="115"/>
      <c r="Z289" s="115"/>
      <c r="AA289" s="4"/>
      <c r="AB289" s="4"/>
      <c r="AC289" s="4"/>
      <c r="AD289" s="4"/>
      <c r="AE289" s="4"/>
    </row>
    <row r="290" spans="1:3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115"/>
      <c r="Y290" s="115"/>
      <c r="Z290" s="115"/>
      <c r="AA290" s="4"/>
      <c r="AB290" s="4"/>
      <c r="AC290" s="4"/>
      <c r="AD290" s="4"/>
      <c r="AE290" s="4"/>
    </row>
    <row r="291" spans="1:3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115"/>
      <c r="Y291" s="115"/>
      <c r="Z291" s="115"/>
      <c r="AA291" s="4"/>
      <c r="AB291" s="4"/>
      <c r="AC291" s="4"/>
      <c r="AD291" s="4"/>
      <c r="AE291" s="4"/>
    </row>
    <row r="292" spans="1:3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115"/>
      <c r="Y292" s="115"/>
      <c r="Z292" s="115"/>
      <c r="AA292" s="4"/>
      <c r="AB292" s="4"/>
      <c r="AC292" s="4"/>
      <c r="AD292" s="4"/>
      <c r="AE292" s="4"/>
    </row>
    <row r="293" spans="1:3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15"/>
      <c r="Y293" s="115"/>
      <c r="Z293" s="115"/>
      <c r="AA293" s="4"/>
      <c r="AB293" s="4"/>
      <c r="AC293" s="4"/>
      <c r="AD293" s="4"/>
      <c r="AE293" s="4"/>
    </row>
    <row r="294" spans="1:3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115"/>
      <c r="Y294" s="115"/>
      <c r="Z294" s="115"/>
      <c r="AA294" s="4"/>
      <c r="AB294" s="4"/>
      <c r="AC294" s="4"/>
      <c r="AD294" s="4"/>
      <c r="AE294" s="4"/>
    </row>
    <row r="295" spans="1:3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115"/>
      <c r="Y295" s="115"/>
      <c r="Z295" s="115"/>
      <c r="AA295" s="4"/>
      <c r="AB295" s="4"/>
      <c r="AC295" s="4"/>
      <c r="AD295" s="4"/>
      <c r="AE295" s="4"/>
    </row>
    <row r="296" spans="1:3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115"/>
      <c r="Y296" s="115"/>
      <c r="Z296" s="115"/>
      <c r="AA296" s="4"/>
      <c r="AB296" s="4"/>
      <c r="AC296" s="4"/>
      <c r="AD296" s="4"/>
      <c r="AE296" s="4"/>
    </row>
    <row r="297" spans="1:3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115"/>
      <c r="Y297" s="115"/>
      <c r="Z297" s="115"/>
      <c r="AA297" s="4"/>
      <c r="AB297" s="4"/>
      <c r="AC297" s="4"/>
      <c r="AD297" s="4"/>
      <c r="AE297" s="4"/>
    </row>
    <row r="298" spans="1:3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115"/>
      <c r="Y298" s="115"/>
      <c r="Z298" s="115"/>
      <c r="AA298" s="4"/>
      <c r="AB298" s="4"/>
      <c r="AC298" s="4"/>
      <c r="AD298" s="4"/>
      <c r="AE298" s="4"/>
    </row>
    <row r="299" spans="1:3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115"/>
      <c r="Y299" s="115"/>
      <c r="Z299" s="115"/>
      <c r="AA299" s="4"/>
      <c r="AB299" s="4"/>
      <c r="AC299" s="4"/>
      <c r="AD299" s="4"/>
      <c r="AE299" s="4"/>
    </row>
    <row r="300" spans="1:3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115"/>
      <c r="Y300" s="115"/>
      <c r="Z300" s="115"/>
      <c r="AA300" s="4"/>
      <c r="AB300" s="4"/>
      <c r="AC300" s="4"/>
      <c r="AD300" s="4"/>
      <c r="AE300" s="4"/>
    </row>
    <row r="301" spans="1:3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115"/>
      <c r="Y301" s="115"/>
      <c r="Z301" s="115"/>
      <c r="AA301" s="4"/>
      <c r="AB301" s="4"/>
      <c r="AC301" s="4"/>
      <c r="AD301" s="4"/>
      <c r="AE301" s="4"/>
    </row>
    <row r="302" spans="1:3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115"/>
      <c r="Y302" s="115"/>
      <c r="Z302" s="115"/>
      <c r="AA302" s="4"/>
      <c r="AB302" s="4"/>
      <c r="AC302" s="4"/>
      <c r="AD302" s="4"/>
      <c r="AE302" s="4"/>
    </row>
    <row r="303" spans="1:3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115"/>
      <c r="Y303" s="115"/>
      <c r="Z303" s="115"/>
      <c r="AA303" s="4"/>
      <c r="AB303" s="4"/>
      <c r="AC303" s="4"/>
      <c r="AD303" s="4"/>
      <c r="AE303" s="4"/>
    </row>
    <row r="304" spans="1:3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115"/>
      <c r="Y304" s="115"/>
      <c r="Z304" s="115"/>
      <c r="AA304" s="4"/>
      <c r="AB304" s="4"/>
      <c r="AC304" s="4"/>
      <c r="AD304" s="4"/>
      <c r="AE304" s="4"/>
    </row>
    <row r="305" spans="1:3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115"/>
      <c r="Y305" s="115"/>
      <c r="Z305" s="115"/>
      <c r="AA305" s="4"/>
      <c r="AB305" s="4"/>
      <c r="AC305" s="4"/>
      <c r="AD305" s="4"/>
      <c r="AE305" s="4"/>
    </row>
    <row r="306" spans="1:3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15"/>
      <c r="Y306" s="115"/>
      <c r="Z306" s="115"/>
      <c r="AA306" s="4"/>
      <c r="AB306" s="4"/>
      <c r="AC306" s="4"/>
      <c r="AD306" s="4"/>
      <c r="AE306" s="4"/>
    </row>
    <row r="307" spans="1:3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115"/>
      <c r="Y307" s="115"/>
      <c r="Z307" s="115"/>
      <c r="AA307" s="4"/>
      <c r="AB307" s="4"/>
      <c r="AC307" s="4"/>
      <c r="AD307" s="4"/>
      <c r="AE307" s="4"/>
    </row>
    <row r="308" spans="1:3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115"/>
      <c r="Y308" s="115"/>
      <c r="Z308" s="115"/>
      <c r="AA308" s="4"/>
      <c r="AB308" s="4"/>
      <c r="AC308" s="4"/>
      <c r="AD308" s="4"/>
      <c r="AE308" s="4"/>
    </row>
    <row r="309" spans="1:3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115"/>
      <c r="Y309" s="115"/>
      <c r="Z309" s="115"/>
      <c r="AA309" s="4"/>
      <c r="AB309" s="4"/>
      <c r="AC309" s="4"/>
      <c r="AD309" s="4"/>
      <c r="AE309" s="4"/>
    </row>
    <row r="310" spans="1:3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115"/>
      <c r="Y310" s="115"/>
      <c r="Z310" s="115"/>
      <c r="AA310" s="4"/>
      <c r="AB310" s="4"/>
      <c r="AC310" s="4"/>
      <c r="AD310" s="4"/>
      <c r="AE310" s="4"/>
    </row>
    <row r="311" spans="1:3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115"/>
      <c r="Y311" s="115"/>
      <c r="Z311" s="115"/>
      <c r="AA311" s="4"/>
      <c r="AB311" s="4"/>
      <c r="AC311" s="4"/>
      <c r="AD311" s="4"/>
      <c r="AE311" s="4"/>
    </row>
    <row r="312" spans="1:3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15"/>
      <c r="Y312" s="115"/>
      <c r="Z312" s="115"/>
      <c r="AA312" s="4"/>
      <c r="AB312" s="4"/>
      <c r="AC312" s="4"/>
      <c r="AD312" s="4"/>
      <c r="AE312" s="4"/>
    </row>
    <row r="313" spans="1:3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115"/>
      <c r="Y313" s="115"/>
      <c r="Z313" s="115"/>
      <c r="AA313" s="4"/>
      <c r="AB313" s="4"/>
      <c r="AC313" s="4"/>
      <c r="AD313" s="4"/>
      <c r="AE313" s="4"/>
    </row>
    <row r="314" spans="1:3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115"/>
      <c r="Y314" s="115"/>
      <c r="Z314" s="115"/>
      <c r="AA314" s="4"/>
      <c r="AB314" s="4"/>
      <c r="AC314" s="4"/>
      <c r="AD314" s="4"/>
      <c r="AE314" s="4"/>
    </row>
    <row r="315" spans="1:3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115"/>
      <c r="Y315" s="115"/>
      <c r="Z315" s="115"/>
      <c r="AA315" s="4"/>
      <c r="AB315" s="4"/>
      <c r="AC315" s="4"/>
      <c r="AD315" s="4"/>
      <c r="AE315" s="4"/>
    </row>
    <row r="316" spans="1:3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15"/>
      <c r="Y316" s="115"/>
      <c r="Z316" s="115"/>
      <c r="AA316" s="4"/>
      <c r="AB316" s="4"/>
      <c r="AC316" s="4"/>
      <c r="AD316" s="4"/>
      <c r="AE316" s="4"/>
    </row>
    <row r="317" spans="1:3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115"/>
      <c r="Y317" s="115"/>
      <c r="Z317" s="115"/>
      <c r="AA317" s="4"/>
      <c r="AB317" s="4"/>
      <c r="AC317" s="4"/>
      <c r="AD317" s="4"/>
      <c r="AE317" s="4"/>
    </row>
    <row r="318" spans="1:3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115"/>
      <c r="Y318" s="115"/>
      <c r="Z318" s="115"/>
      <c r="AA318" s="4"/>
      <c r="AB318" s="4"/>
      <c r="AC318" s="4"/>
      <c r="AD318" s="4"/>
      <c r="AE318" s="4"/>
    </row>
    <row r="319" spans="1:3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115"/>
      <c r="Y319" s="115"/>
      <c r="Z319" s="115"/>
      <c r="AA319" s="4"/>
      <c r="AB319" s="4"/>
      <c r="AC319" s="4"/>
      <c r="AD319" s="4"/>
      <c r="AE319" s="4"/>
    </row>
    <row r="320" spans="1:3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115"/>
      <c r="Y320" s="115"/>
      <c r="Z320" s="115"/>
      <c r="AA320" s="4"/>
      <c r="AB320" s="4"/>
      <c r="AC320" s="4"/>
      <c r="AD320" s="4"/>
      <c r="AE320" s="4"/>
    </row>
    <row r="321" spans="1:3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15"/>
      <c r="Y321" s="115"/>
      <c r="Z321" s="115"/>
      <c r="AA321" s="4"/>
      <c r="AB321" s="4"/>
      <c r="AC321" s="4"/>
      <c r="AD321" s="4"/>
      <c r="AE321" s="4"/>
    </row>
    <row r="322" spans="1:3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15"/>
      <c r="Y322" s="115"/>
      <c r="Z322" s="115"/>
      <c r="AA322" s="4"/>
      <c r="AB322" s="4"/>
      <c r="AC322" s="4"/>
      <c r="AD322" s="4"/>
      <c r="AE322" s="4"/>
    </row>
    <row r="323" spans="1:3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115"/>
      <c r="Y323" s="115"/>
      <c r="Z323" s="115"/>
      <c r="AA323" s="4"/>
      <c r="AB323" s="4"/>
      <c r="AC323" s="4"/>
      <c r="AD323" s="4"/>
      <c r="AE323" s="4"/>
    </row>
    <row r="324" spans="1:3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115"/>
      <c r="Y324" s="115"/>
      <c r="Z324" s="115"/>
      <c r="AA324" s="4"/>
      <c r="AB324" s="4"/>
      <c r="AC324" s="4"/>
      <c r="AD324" s="4"/>
      <c r="AE324" s="4"/>
    </row>
    <row r="325" spans="1:3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115"/>
      <c r="Y325" s="115"/>
      <c r="Z325" s="115"/>
      <c r="AA325" s="4"/>
      <c r="AB325" s="4"/>
      <c r="AC325" s="4"/>
      <c r="AD325" s="4"/>
      <c r="AE325" s="4"/>
    </row>
    <row r="326" spans="1:3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115"/>
      <c r="Y326" s="115"/>
      <c r="Z326" s="115"/>
      <c r="AA326" s="4"/>
      <c r="AB326" s="4"/>
      <c r="AC326" s="4"/>
      <c r="AD326" s="4"/>
      <c r="AE326" s="4"/>
    </row>
    <row r="327" spans="1:3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115"/>
      <c r="Y327" s="115"/>
      <c r="Z327" s="115"/>
      <c r="AA327" s="4"/>
      <c r="AB327" s="4"/>
      <c r="AC327" s="4"/>
      <c r="AD327" s="4"/>
      <c r="AE327" s="4"/>
    </row>
    <row r="328" spans="1:3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115"/>
      <c r="Y328" s="115"/>
      <c r="Z328" s="115"/>
      <c r="AA328" s="4"/>
      <c r="AB328" s="4"/>
      <c r="AC328" s="4"/>
      <c r="AD328" s="4"/>
      <c r="AE328" s="4"/>
    </row>
    <row r="329" spans="1:3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115"/>
      <c r="Y329" s="115"/>
      <c r="Z329" s="115"/>
      <c r="AA329" s="4"/>
      <c r="AB329" s="4"/>
      <c r="AC329" s="4"/>
      <c r="AD329" s="4"/>
      <c r="AE329" s="4"/>
    </row>
    <row r="330" spans="1:3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115"/>
      <c r="Y330" s="115"/>
      <c r="Z330" s="115"/>
      <c r="AA330" s="4"/>
      <c r="AB330" s="4"/>
      <c r="AC330" s="4"/>
      <c r="AD330" s="4"/>
      <c r="AE330" s="4"/>
    </row>
    <row r="331" spans="1:3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115"/>
      <c r="Y331" s="115"/>
      <c r="Z331" s="115"/>
      <c r="AA331" s="4"/>
      <c r="AB331" s="4"/>
      <c r="AC331" s="4"/>
      <c r="AD331" s="4"/>
      <c r="AE331" s="4"/>
    </row>
    <row r="332" spans="1:3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115"/>
      <c r="Y332" s="115"/>
      <c r="Z332" s="115"/>
      <c r="AA332" s="4"/>
      <c r="AB332" s="4"/>
      <c r="AC332" s="4"/>
      <c r="AD332" s="4"/>
      <c r="AE332" s="4"/>
    </row>
    <row r="333" spans="1:3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15"/>
      <c r="Y333" s="115"/>
      <c r="Z333" s="115"/>
      <c r="AA333" s="4"/>
      <c r="AB333" s="4"/>
      <c r="AC333" s="4"/>
      <c r="AD333" s="4"/>
      <c r="AE333" s="4"/>
    </row>
    <row r="334" spans="1:3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15"/>
      <c r="Y334" s="115"/>
      <c r="Z334" s="115"/>
      <c r="AA334" s="4"/>
      <c r="AB334" s="4"/>
      <c r="AC334" s="4"/>
      <c r="AD334" s="4"/>
      <c r="AE334" s="4"/>
    </row>
    <row r="335" spans="1:3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115"/>
      <c r="Y335" s="115"/>
      <c r="Z335" s="115"/>
      <c r="AA335" s="4"/>
      <c r="AB335" s="4"/>
      <c r="AC335" s="4"/>
      <c r="AD335" s="4"/>
      <c r="AE335" s="4"/>
    </row>
    <row r="336" spans="1:3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115"/>
      <c r="Y336" s="115"/>
      <c r="Z336" s="115"/>
      <c r="AA336" s="4"/>
      <c r="AB336" s="4"/>
      <c r="AC336" s="4"/>
      <c r="AD336" s="4"/>
      <c r="AE336" s="4"/>
    </row>
    <row r="337" spans="1:3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115"/>
      <c r="Y337" s="115"/>
      <c r="Z337" s="115"/>
      <c r="AA337" s="4"/>
      <c r="AB337" s="4"/>
      <c r="AC337" s="4"/>
      <c r="AD337" s="4"/>
      <c r="AE337" s="4"/>
    </row>
    <row r="338" spans="1:3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115"/>
      <c r="Y338" s="115"/>
      <c r="Z338" s="115"/>
      <c r="AA338" s="4"/>
      <c r="AB338" s="4"/>
      <c r="AC338" s="4"/>
      <c r="AD338" s="4"/>
      <c r="AE338" s="4"/>
    </row>
    <row r="339" spans="1:3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115"/>
      <c r="Y339" s="115"/>
      <c r="Z339" s="115"/>
      <c r="AA339" s="4"/>
      <c r="AB339" s="4"/>
      <c r="AC339" s="4"/>
      <c r="AD339" s="4"/>
      <c r="AE339" s="4"/>
    </row>
    <row r="340" spans="1:3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115"/>
      <c r="Y340" s="115"/>
      <c r="Z340" s="115"/>
      <c r="AA340" s="4"/>
      <c r="AB340" s="4"/>
      <c r="AC340" s="4"/>
      <c r="AD340" s="4"/>
      <c r="AE340" s="4"/>
    </row>
    <row r="341" spans="1:3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115"/>
      <c r="Y341" s="115"/>
      <c r="Z341" s="115"/>
      <c r="AA341" s="4"/>
      <c r="AB341" s="4"/>
      <c r="AC341" s="4"/>
      <c r="AD341" s="4"/>
      <c r="AE341" s="4"/>
    </row>
    <row r="342" spans="1:3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115"/>
      <c r="Y342" s="115"/>
      <c r="Z342" s="115"/>
      <c r="AA342" s="4"/>
      <c r="AB342" s="4"/>
      <c r="AC342" s="4"/>
      <c r="AD342" s="4"/>
      <c r="AE342" s="4"/>
    </row>
    <row r="343" spans="1:3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115"/>
      <c r="Y343" s="115"/>
      <c r="Z343" s="115"/>
      <c r="AA343" s="4"/>
      <c r="AB343" s="4"/>
      <c r="AC343" s="4"/>
      <c r="AD343" s="4"/>
      <c r="AE343" s="4"/>
    </row>
    <row r="344" spans="1:3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115"/>
      <c r="Y344" s="115"/>
      <c r="Z344" s="115"/>
      <c r="AA344" s="4"/>
      <c r="AB344" s="4"/>
      <c r="AC344" s="4"/>
      <c r="AD344" s="4"/>
      <c r="AE344" s="4"/>
    </row>
    <row r="345" spans="1:3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115"/>
      <c r="Y345" s="115"/>
      <c r="Z345" s="115"/>
      <c r="AA345" s="4"/>
      <c r="AB345" s="4"/>
      <c r="AC345" s="4"/>
      <c r="AD345" s="4"/>
      <c r="AE345" s="4"/>
    </row>
    <row r="346" spans="1:3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115"/>
      <c r="Y346" s="115"/>
      <c r="Z346" s="115"/>
      <c r="AA346" s="4"/>
      <c r="AB346" s="4"/>
      <c r="AC346" s="4"/>
      <c r="AD346" s="4"/>
      <c r="AE346" s="4"/>
    </row>
    <row r="347" spans="1:3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115"/>
      <c r="Y347" s="115"/>
      <c r="Z347" s="115"/>
      <c r="AA347" s="4"/>
      <c r="AB347" s="4"/>
      <c r="AC347" s="4"/>
      <c r="AD347" s="4"/>
      <c r="AE347" s="4"/>
    </row>
    <row r="348" spans="1:3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115"/>
      <c r="Y348" s="115"/>
      <c r="Z348" s="115"/>
      <c r="AA348" s="4"/>
      <c r="AB348" s="4"/>
      <c r="AC348" s="4"/>
      <c r="AD348" s="4"/>
      <c r="AE348" s="4"/>
    </row>
    <row r="349" spans="1:3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115"/>
      <c r="Y349" s="115"/>
      <c r="Z349" s="115"/>
      <c r="AA349" s="4"/>
      <c r="AB349" s="4"/>
      <c r="AC349" s="4"/>
      <c r="AD349" s="4"/>
      <c r="AE349" s="4"/>
    </row>
    <row r="350" spans="1:3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115"/>
      <c r="Y350" s="115"/>
      <c r="Z350" s="115"/>
      <c r="AA350" s="4"/>
      <c r="AB350" s="4"/>
      <c r="AC350" s="4"/>
      <c r="AD350" s="4"/>
      <c r="AE350" s="4"/>
    </row>
    <row r="351" spans="1:3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115"/>
      <c r="Y351" s="115"/>
      <c r="Z351" s="115"/>
      <c r="AA351" s="4"/>
      <c r="AB351" s="4"/>
      <c r="AC351" s="4"/>
      <c r="AD351" s="4"/>
      <c r="AE351" s="4"/>
    </row>
    <row r="352" spans="1:3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115"/>
      <c r="Y352" s="115"/>
      <c r="Z352" s="115"/>
      <c r="AA352" s="4"/>
      <c r="AB352" s="4"/>
      <c r="AC352" s="4"/>
      <c r="AD352" s="4"/>
      <c r="AE352" s="4"/>
    </row>
    <row r="353" spans="1:3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115"/>
      <c r="Y353" s="115"/>
      <c r="Z353" s="115"/>
      <c r="AA353" s="4"/>
      <c r="AB353" s="4"/>
      <c r="AC353" s="4"/>
      <c r="AD353" s="4"/>
      <c r="AE353" s="4"/>
    </row>
    <row r="354" spans="1:3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115"/>
      <c r="Y354" s="115"/>
      <c r="Z354" s="115"/>
      <c r="AA354" s="4"/>
      <c r="AB354" s="4"/>
      <c r="AC354" s="4"/>
      <c r="AD354" s="4"/>
      <c r="AE354" s="4"/>
    </row>
    <row r="355" spans="1:3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115"/>
      <c r="Y355" s="115"/>
      <c r="Z355" s="115"/>
      <c r="AA355" s="4"/>
      <c r="AB355" s="4"/>
      <c r="AC355" s="4"/>
      <c r="AD355" s="4"/>
      <c r="AE355" s="4"/>
    </row>
    <row r="356" spans="1:3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115"/>
      <c r="Y356" s="115"/>
      <c r="Z356" s="115"/>
      <c r="AA356" s="4"/>
      <c r="AB356" s="4"/>
      <c r="AC356" s="4"/>
      <c r="AD356" s="4"/>
      <c r="AE356" s="4"/>
    </row>
    <row r="357" spans="1:3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115"/>
      <c r="Y357" s="115"/>
      <c r="Z357" s="115"/>
      <c r="AA357" s="4"/>
      <c r="AB357" s="4"/>
      <c r="AC357" s="4"/>
      <c r="AD357" s="4"/>
      <c r="AE357" s="4"/>
    </row>
    <row r="358" spans="1:3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115"/>
      <c r="Y358" s="115"/>
      <c r="Z358" s="115"/>
      <c r="AA358" s="4"/>
      <c r="AB358" s="4"/>
      <c r="AC358" s="4"/>
      <c r="AD358" s="4"/>
      <c r="AE358" s="4"/>
    </row>
    <row r="359" spans="1:3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115"/>
      <c r="Y359" s="115"/>
      <c r="Z359" s="115"/>
      <c r="AA359" s="4"/>
      <c r="AB359" s="4"/>
      <c r="AC359" s="4"/>
      <c r="AD359" s="4"/>
      <c r="AE359" s="4"/>
    </row>
    <row r="360" spans="1:3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115"/>
      <c r="Y360" s="115"/>
      <c r="Z360" s="115"/>
      <c r="AA360" s="4"/>
      <c r="AB360" s="4"/>
      <c r="AC360" s="4"/>
      <c r="AD360" s="4"/>
      <c r="AE360" s="4"/>
    </row>
    <row r="361" spans="1:3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15"/>
      <c r="Y361" s="115"/>
      <c r="Z361" s="115"/>
      <c r="AA361" s="4"/>
      <c r="AB361" s="4"/>
      <c r="AC361" s="4"/>
      <c r="AD361" s="4"/>
      <c r="AE361" s="4"/>
    </row>
    <row r="362" spans="1:3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15"/>
      <c r="Y362" s="115"/>
      <c r="Z362" s="115"/>
      <c r="AA362" s="4"/>
      <c r="AB362" s="4"/>
      <c r="AC362" s="4"/>
      <c r="AD362" s="4"/>
      <c r="AE362" s="4"/>
    </row>
    <row r="363" spans="1:3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15"/>
      <c r="Y363" s="115"/>
      <c r="Z363" s="115"/>
      <c r="AA363" s="4"/>
      <c r="AB363" s="4"/>
      <c r="AC363" s="4"/>
      <c r="AD363" s="4"/>
      <c r="AE363" s="4"/>
    </row>
    <row r="364" spans="1:3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15"/>
      <c r="Y364" s="115"/>
      <c r="Z364" s="115"/>
      <c r="AA364" s="4"/>
      <c r="AB364" s="4"/>
      <c r="AC364" s="4"/>
      <c r="AD364" s="4"/>
      <c r="AE364" s="4"/>
    </row>
    <row r="365" spans="1:3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115"/>
      <c r="Y365" s="115"/>
      <c r="Z365" s="115"/>
      <c r="AA365" s="4"/>
      <c r="AB365" s="4"/>
      <c r="AC365" s="4"/>
      <c r="AD365" s="4"/>
      <c r="AE365" s="4"/>
    </row>
    <row r="366" spans="1:3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115"/>
      <c r="Y366" s="115"/>
      <c r="Z366" s="115"/>
      <c r="AA366" s="4"/>
      <c r="AB366" s="4"/>
      <c r="AC366" s="4"/>
      <c r="AD366" s="4"/>
      <c r="AE366" s="4"/>
    </row>
    <row r="367" spans="1:3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115"/>
      <c r="Y367" s="115"/>
      <c r="Z367" s="115"/>
      <c r="AA367" s="4"/>
      <c r="AB367" s="4"/>
      <c r="AC367" s="4"/>
      <c r="AD367" s="4"/>
      <c r="AE367" s="4"/>
    </row>
    <row r="368" spans="1:3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115"/>
      <c r="Y368" s="115"/>
      <c r="Z368" s="115"/>
      <c r="AA368" s="4"/>
      <c r="AB368" s="4"/>
      <c r="AC368" s="4"/>
      <c r="AD368" s="4"/>
      <c r="AE368" s="4"/>
    </row>
    <row r="369" spans="1:3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115"/>
      <c r="Y369" s="115"/>
      <c r="Z369" s="115"/>
      <c r="AA369" s="4"/>
      <c r="AB369" s="4"/>
      <c r="AC369" s="4"/>
      <c r="AD369" s="4"/>
      <c r="AE369" s="4"/>
    </row>
    <row r="370" spans="1:3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115"/>
      <c r="Y370" s="115"/>
      <c r="Z370" s="115"/>
      <c r="AA370" s="4"/>
      <c r="AB370" s="4"/>
      <c r="AC370" s="4"/>
      <c r="AD370" s="4"/>
      <c r="AE370" s="4"/>
    </row>
    <row r="371" spans="1:3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115"/>
      <c r="Y371" s="115"/>
      <c r="Z371" s="115"/>
      <c r="AA371" s="4"/>
      <c r="AB371" s="4"/>
      <c r="AC371" s="4"/>
      <c r="AD371" s="4"/>
      <c r="AE371" s="4"/>
    </row>
    <row r="372" spans="1:3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115"/>
      <c r="Y372" s="115"/>
      <c r="Z372" s="115"/>
      <c r="AA372" s="4"/>
      <c r="AB372" s="4"/>
      <c r="AC372" s="4"/>
      <c r="AD372" s="4"/>
      <c r="AE372" s="4"/>
    </row>
    <row r="373" spans="1:3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115"/>
      <c r="Y373" s="115"/>
      <c r="Z373" s="115"/>
      <c r="AA373" s="4"/>
      <c r="AB373" s="4"/>
      <c r="AC373" s="4"/>
      <c r="AD373" s="4"/>
      <c r="AE373" s="4"/>
    </row>
    <row r="374" spans="1:3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115"/>
      <c r="Y374" s="115"/>
      <c r="Z374" s="115"/>
      <c r="AA374" s="4"/>
      <c r="AB374" s="4"/>
      <c r="AC374" s="4"/>
      <c r="AD374" s="4"/>
      <c r="AE374" s="4"/>
    </row>
    <row r="375" spans="1:3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115"/>
      <c r="Y375" s="115"/>
      <c r="Z375" s="115"/>
      <c r="AA375" s="4"/>
      <c r="AB375" s="4"/>
      <c r="AC375" s="4"/>
      <c r="AD375" s="4"/>
      <c r="AE375" s="4"/>
    </row>
    <row r="376" spans="1:3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115"/>
      <c r="Y376" s="115"/>
      <c r="Z376" s="115"/>
      <c r="AA376" s="4"/>
      <c r="AB376" s="4"/>
      <c r="AC376" s="4"/>
      <c r="AD376" s="4"/>
      <c r="AE376" s="4"/>
    </row>
    <row r="377" spans="1:3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115"/>
      <c r="Y377" s="115"/>
      <c r="Z377" s="115"/>
      <c r="AA377" s="4"/>
      <c r="AB377" s="4"/>
      <c r="AC377" s="4"/>
      <c r="AD377" s="4"/>
      <c r="AE377" s="4"/>
    </row>
    <row r="378" spans="1:3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115"/>
      <c r="Y378" s="115"/>
      <c r="Z378" s="115"/>
      <c r="AA378" s="4"/>
      <c r="AB378" s="4"/>
      <c r="AC378" s="4"/>
      <c r="AD378" s="4"/>
      <c r="AE378" s="4"/>
    </row>
    <row r="379" spans="1:3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115"/>
      <c r="Y379" s="115"/>
      <c r="Z379" s="115"/>
      <c r="AA379" s="4"/>
      <c r="AB379" s="4"/>
      <c r="AC379" s="4"/>
      <c r="AD379" s="4"/>
      <c r="AE379" s="4"/>
    </row>
    <row r="380" spans="1:3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115"/>
      <c r="Y380" s="115"/>
      <c r="Z380" s="115"/>
      <c r="AA380" s="4"/>
      <c r="AB380" s="4"/>
      <c r="AC380" s="4"/>
      <c r="AD380" s="4"/>
      <c r="AE380" s="4"/>
    </row>
    <row r="381" spans="1:3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115"/>
      <c r="Y381" s="115"/>
      <c r="Z381" s="115"/>
      <c r="AA381" s="4"/>
      <c r="AB381" s="4"/>
      <c r="AC381" s="4"/>
      <c r="AD381" s="4"/>
      <c r="AE381" s="4"/>
    </row>
    <row r="382" spans="1:3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115"/>
      <c r="Y382" s="115"/>
      <c r="Z382" s="115"/>
      <c r="AA382" s="4"/>
      <c r="AB382" s="4"/>
      <c r="AC382" s="4"/>
      <c r="AD382" s="4"/>
      <c r="AE382" s="4"/>
    </row>
    <row r="383" spans="1:3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115"/>
      <c r="Y383" s="115"/>
      <c r="Z383" s="115"/>
      <c r="AA383" s="4"/>
      <c r="AB383" s="4"/>
      <c r="AC383" s="4"/>
      <c r="AD383" s="4"/>
      <c r="AE383" s="4"/>
    </row>
    <row r="384" spans="1:3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115"/>
      <c r="Y384" s="115"/>
      <c r="Z384" s="115"/>
      <c r="AA384" s="4"/>
      <c r="AB384" s="4"/>
      <c r="AC384" s="4"/>
      <c r="AD384" s="4"/>
      <c r="AE384" s="4"/>
    </row>
    <row r="385" spans="1:3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115"/>
      <c r="Y385" s="115"/>
      <c r="Z385" s="115"/>
      <c r="AA385" s="4"/>
      <c r="AB385" s="4"/>
      <c r="AC385" s="4"/>
      <c r="AD385" s="4"/>
      <c r="AE385" s="4"/>
    </row>
    <row r="386" spans="1:3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115"/>
      <c r="Y386" s="115"/>
      <c r="Z386" s="115"/>
      <c r="AA386" s="4"/>
      <c r="AB386" s="4"/>
      <c r="AC386" s="4"/>
      <c r="AD386" s="4"/>
      <c r="AE386" s="4"/>
    </row>
    <row r="387" spans="1:3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115"/>
      <c r="Y387" s="115"/>
      <c r="Z387" s="115"/>
      <c r="AA387" s="4"/>
      <c r="AB387" s="4"/>
      <c r="AC387" s="4"/>
      <c r="AD387" s="4"/>
      <c r="AE387" s="4"/>
    </row>
    <row r="388" spans="1:3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115"/>
      <c r="Y388" s="115"/>
      <c r="Z388" s="115"/>
      <c r="AA388" s="4"/>
      <c r="AB388" s="4"/>
      <c r="AC388" s="4"/>
      <c r="AD388" s="4"/>
      <c r="AE388" s="4"/>
    </row>
    <row r="389" spans="1:3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115"/>
      <c r="Y389" s="115"/>
      <c r="Z389" s="115"/>
      <c r="AA389" s="4"/>
      <c r="AB389" s="4"/>
      <c r="AC389" s="4"/>
      <c r="AD389" s="4"/>
      <c r="AE389" s="4"/>
    </row>
    <row r="390" spans="1:3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115"/>
      <c r="Y390" s="115"/>
      <c r="Z390" s="115"/>
      <c r="AA390" s="4"/>
      <c r="AB390" s="4"/>
      <c r="AC390" s="4"/>
      <c r="AD390" s="4"/>
      <c r="AE390" s="4"/>
    </row>
    <row r="391" spans="1:3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115"/>
      <c r="Y391" s="115"/>
      <c r="Z391" s="115"/>
      <c r="AA391" s="4"/>
      <c r="AB391" s="4"/>
      <c r="AC391" s="4"/>
      <c r="AD391" s="4"/>
      <c r="AE391" s="4"/>
    </row>
    <row r="392" spans="1:3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115"/>
      <c r="Y392" s="115"/>
      <c r="Z392" s="115"/>
      <c r="AA392" s="4"/>
      <c r="AB392" s="4"/>
      <c r="AC392" s="4"/>
      <c r="AD392" s="4"/>
      <c r="AE392" s="4"/>
    </row>
    <row r="393" spans="1:3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115"/>
      <c r="Y393" s="115"/>
      <c r="Z393" s="115"/>
      <c r="AA393" s="4"/>
      <c r="AB393" s="4"/>
      <c r="AC393" s="4"/>
      <c r="AD393" s="4"/>
      <c r="AE393" s="4"/>
    </row>
    <row r="394" spans="1:3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115"/>
      <c r="Y394" s="115"/>
      <c r="Z394" s="115"/>
      <c r="AA394" s="4"/>
      <c r="AB394" s="4"/>
      <c r="AC394" s="4"/>
      <c r="AD394" s="4"/>
      <c r="AE394" s="4"/>
    </row>
    <row r="395" spans="1:3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115"/>
      <c r="Y395" s="115"/>
      <c r="Z395" s="115"/>
      <c r="AA395" s="4"/>
      <c r="AB395" s="4"/>
      <c r="AC395" s="4"/>
      <c r="AD395" s="4"/>
      <c r="AE395" s="4"/>
    </row>
    <row r="396" spans="1:3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115"/>
      <c r="Y396" s="115"/>
      <c r="Z396" s="115"/>
      <c r="AA396" s="4"/>
      <c r="AB396" s="4"/>
      <c r="AC396" s="4"/>
      <c r="AD396" s="4"/>
      <c r="AE396" s="4"/>
    </row>
    <row r="397" spans="1:3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115"/>
      <c r="Y397" s="115"/>
      <c r="Z397" s="115"/>
      <c r="AA397" s="4"/>
      <c r="AB397" s="4"/>
      <c r="AC397" s="4"/>
      <c r="AD397" s="4"/>
      <c r="AE397" s="4"/>
    </row>
    <row r="398" spans="1:3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115"/>
      <c r="Y398" s="115"/>
      <c r="Z398" s="115"/>
      <c r="AA398" s="4"/>
      <c r="AB398" s="4"/>
      <c r="AC398" s="4"/>
      <c r="AD398" s="4"/>
      <c r="AE398" s="4"/>
    </row>
    <row r="399" spans="1:3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115"/>
      <c r="Y399" s="115"/>
      <c r="Z399" s="115"/>
      <c r="AA399" s="4"/>
      <c r="AB399" s="4"/>
      <c r="AC399" s="4"/>
      <c r="AD399" s="4"/>
      <c r="AE399" s="4"/>
    </row>
    <row r="400" spans="1:3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115"/>
      <c r="Y400" s="115"/>
      <c r="Z400" s="115"/>
      <c r="AA400" s="4"/>
      <c r="AB400" s="4"/>
      <c r="AC400" s="4"/>
      <c r="AD400" s="4"/>
      <c r="AE400" s="4"/>
    </row>
    <row r="401" spans="1:3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115"/>
      <c r="Y401" s="115"/>
      <c r="Z401" s="115"/>
      <c r="AA401" s="4"/>
      <c r="AB401" s="4"/>
      <c r="AC401" s="4"/>
      <c r="AD401" s="4"/>
      <c r="AE401" s="4"/>
    </row>
    <row r="402" spans="1:3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115"/>
      <c r="Y402" s="115"/>
      <c r="Z402" s="115"/>
      <c r="AA402" s="4"/>
      <c r="AB402" s="4"/>
      <c r="AC402" s="4"/>
      <c r="AD402" s="4"/>
      <c r="AE402" s="4"/>
    </row>
    <row r="403" spans="1:3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115"/>
      <c r="Y403" s="115"/>
      <c r="Z403" s="115"/>
      <c r="AA403" s="4"/>
      <c r="AB403" s="4"/>
      <c r="AC403" s="4"/>
      <c r="AD403" s="4"/>
      <c r="AE403" s="4"/>
    </row>
    <row r="404" spans="1:3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115"/>
      <c r="Y404" s="115"/>
      <c r="Z404" s="115"/>
      <c r="AA404" s="4"/>
      <c r="AB404" s="4"/>
      <c r="AC404" s="4"/>
      <c r="AD404" s="4"/>
      <c r="AE404" s="4"/>
    </row>
    <row r="405" spans="1:3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115"/>
      <c r="Y405" s="115"/>
      <c r="Z405" s="115"/>
      <c r="AA405" s="4"/>
      <c r="AB405" s="4"/>
      <c r="AC405" s="4"/>
      <c r="AD405" s="4"/>
      <c r="AE405" s="4"/>
    </row>
    <row r="406" spans="1:3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115"/>
      <c r="Y406" s="115"/>
      <c r="Z406" s="115"/>
      <c r="AA406" s="4"/>
      <c r="AB406" s="4"/>
      <c r="AC406" s="4"/>
      <c r="AD406" s="4"/>
      <c r="AE406" s="4"/>
    </row>
    <row r="407" spans="1:3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115"/>
      <c r="Y407" s="115"/>
      <c r="Z407" s="115"/>
      <c r="AA407" s="4"/>
      <c r="AB407" s="4"/>
      <c r="AC407" s="4"/>
      <c r="AD407" s="4"/>
      <c r="AE407" s="4"/>
    </row>
    <row r="408" spans="1:3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15"/>
      <c r="Y408" s="115"/>
      <c r="Z408" s="115"/>
      <c r="AA408" s="4"/>
      <c r="AB408" s="4"/>
      <c r="AC408" s="4"/>
      <c r="AD408" s="4"/>
      <c r="AE408" s="4"/>
    </row>
    <row r="409" spans="1:3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115"/>
      <c r="Y409" s="115"/>
      <c r="Z409" s="115"/>
      <c r="AA409" s="4"/>
      <c r="AB409" s="4"/>
      <c r="AC409" s="4"/>
      <c r="AD409" s="4"/>
      <c r="AE409" s="4"/>
    </row>
    <row r="410" spans="1:3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115"/>
      <c r="Y410" s="115"/>
      <c r="Z410" s="115"/>
      <c r="AA410" s="4"/>
      <c r="AB410" s="4"/>
      <c r="AC410" s="4"/>
      <c r="AD410" s="4"/>
      <c r="AE410" s="4"/>
    </row>
    <row r="411" spans="1:3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115"/>
      <c r="Y411" s="115"/>
      <c r="Z411" s="115"/>
      <c r="AA411" s="4"/>
      <c r="AB411" s="4"/>
      <c r="AC411" s="4"/>
      <c r="AD411" s="4"/>
      <c r="AE411" s="4"/>
    </row>
    <row r="412" spans="1:3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115"/>
      <c r="Y412" s="115"/>
      <c r="Z412" s="115"/>
      <c r="AA412" s="4"/>
      <c r="AB412" s="4"/>
      <c r="AC412" s="4"/>
      <c r="AD412" s="4"/>
      <c r="AE412" s="4"/>
    </row>
    <row r="413" spans="1:3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115"/>
      <c r="Y413" s="115"/>
      <c r="Z413" s="115"/>
      <c r="AA413" s="4"/>
      <c r="AB413" s="4"/>
      <c r="AC413" s="4"/>
      <c r="AD413" s="4"/>
      <c r="AE413" s="4"/>
    </row>
    <row r="414" spans="1:3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115"/>
      <c r="Y414" s="115"/>
      <c r="Z414" s="115"/>
      <c r="AA414" s="4"/>
      <c r="AB414" s="4"/>
      <c r="AC414" s="4"/>
      <c r="AD414" s="4"/>
      <c r="AE414" s="4"/>
    </row>
    <row r="415" spans="1:3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115"/>
      <c r="Y415" s="115"/>
      <c r="Z415" s="115"/>
      <c r="AA415" s="4"/>
      <c r="AB415" s="4"/>
      <c r="AC415" s="4"/>
      <c r="AD415" s="4"/>
      <c r="AE415" s="4"/>
    </row>
    <row r="416" spans="1:3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115"/>
      <c r="Y416" s="115"/>
      <c r="Z416" s="115"/>
      <c r="AA416" s="4"/>
      <c r="AB416" s="4"/>
      <c r="AC416" s="4"/>
      <c r="AD416" s="4"/>
      <c r="AE416" s="4"/>
    </row>
    <row r="417" spans="1:3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115"/>
      <c r="Y417" s="115"/>
      <c r="Z417" s="115"/>
      <c r="AA417" s="4"/>
      <c r="AB417" s="4"/>
      <c r="AC417" s="4"/>
      <c r="AD417" s="4"/>
      <c r="AE417" s="4"/>
    </row>
    <row r="418" spans="1:3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115"/>
      <c r="Y418" s="115"/>
      <c r="Z418" s="115"/>
      <c r="AA418" s="4"/>
      <c r="AB418" s="4"/>
      <c r="AC418" s="4"/>
      <c r="AD418" s="4"/>
      <c r="AE418" s="4"/>
    </row>
    <row r="419" spans="1:3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115"/>
      <c r="Y419" s="115"/>
      <c r="Z419" s="115"/>
      <c r="AA419" s="4"/>
      <c r="AB419" s="4"/>
      <c r="AC419" s="4"/>
      <c r="AD419" s="4"/>
      <c r="AE419" s="4"/>
    </row>
    <row r="420" spans="1:3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115"/>
      <c r="Y420" s="115"/>
      <c r="Z420" s="115"/>
      <c r="AA420" s="4"/>
      <c r="AB420" s="4"/>
      <c r="AC420" s="4"/>
      <c r="AD420" s="4"/>
      <c r="AE420" s="4"/>
    </row>
    <row r="421" spans="1:3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115"/>
      <c r="Y421" s="115"/>
      <c r="Z421" s="115"/>
      <c r="AA421" s="4"/>
      <c r="AB421" s="4"/>
      <c r="AC421" s="4"/>
      <c r="AD421" s="4"/>
      <c r="AE421" s="4"/>
    </row>
    <row r="422" spans="1:3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115"/>
      <c r="Y422" s="115"/>
      <c r="Z422" s="115"/>
      <c r="AA422" s="4"/>
      <c r="AB422" s="4"/>
      <c r="AC422" s="4"/>
      <c r="AD422" s="4"/>
      <c r="AE422" s="4"/>
    </row>
    <row r="423" spans="1:3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115"/>
      <c r="Y423" s="115"/>
      <c r="Z423" s="115"/>
      <c r="AA423" s="4"/>
      <c r="AB423" s="4"/>
      <c r="AC423" s="4"/>
      <c r="AD423" s="4"/>
      <c r="AE423" s="4"/>
    </row>
    <row r="424" spans="1:3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115"/>
      <c r="Y424" s="115"/>
      <c r="Z424" s="115"/>
      <c r="AA424" s="4"/>
      <c r="AB424" s="4"/>
      <c r="AC424" s="4"/>
      <c r="AD424" s="4"/>
      <c r="AE424" s="4"/>
    </row>
    <row r="425" spans="1:3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115"/>
      <c r="Y425" s="115"/>
      <c r="Z425" s="115"/>
      <c r="AA425" s="4"/>
      <c r="AB425" s="4"/>
      <c r="AC425" s="4"/>
      <c r="AD425" s="4"/>
      <c r="AE425" s="4"/>
    </row>
    <row r="426" spans="1:3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115"/>
      <c r="Y426" s="115"/>
      <c r="Z426" s="115"/>
      <c r="AA426" s="4"/>
      <c r="AB426" s="4"/>
      <c r="AC426" s="4"/>
      <c r="AD426" s="4"/>
      <c r="AE426" s="4"/>
    </row>
    <row r="427" spans="1:3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115"/>
      <c r="Y427" s="115"/>
      <c r="Z427" s="115"/>
      <c r="AA427" s="4"/>
      <c r="AB427" s="4"/>
      <c r="AC427" s="4"/>
      <c r="AD427" s="4"/>
      <c r="AE427" s="4"/>
    </row>
    <row r="428" spans="1:3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115"/>
      <c r="Y428" s="115"/>
      <c r="Z428" s="115"/>
      <c r="AA428" s="4"/>
      <c r="AB428" s="4"/>
      <c r="AC428" s="4"/>
      <c r="AD428" s="4"/>
      <c r="AE428" s="4"/>
    </row>
    <row r="429" spans="1:3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115"/>
      <c r="Y429" s="115"/>
      <c r="Z429" s="115"/>
      <c r="AA429" s="4"/>
      <c r="AB429" s="4"/>
      <c r="AC429" s="4"/>
      <c r="AD429" s="4"/>
      <c r="AE429" s="4"/>
    </row>
    <row r="430" spans="1:3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115"/>
      <c r="Y430" s="115"/>
      <c r="Z430" s="115"/>
      <c r="AA430" s="4"/>
      <c r="AB430" s="4"/>
      <c r="AC430" s="4"/>
      <c r="AD430" s="4"/>
      <c r="AE430" s="4"/>
    </row>
    <row r="431" spans="1:3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115"/>
      <c r="Y431" s="115"/>
      <c r="Z431" s="115"/>
      <c r="AA431" s="4"/>
      <c r="AB431" s="4"/>
      <c r="AC431" s="4"/>
      <c r="AD431" s="4"/>
      <c r="AE431" s="4"/>
    </row>
    <row r="432" spans="1:3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115"/>
      <c r="Y432" s="115"/>
      <c r="Z432" s="115"/>
      <c r="AA432" s="4"/>
      <c r="AB432" s="4"/>
      <c r="AC432" s="4"/>
      <c r="AD432" s="4"/>
      <c r="AE432" s="4"/>
    </row>
    <row r="433" spans="1:3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115"/>
      <c r="Y433" s="115"/>
      <c r="Z433" s="115"/>
      <c r="AA433" s="4"/>
      <c r="AB433" s="4"/>
      <c r="AC433" s="4"/>
      <c r="AD433" s="4"/>
      <c r="AE433" s="4"/>
    </row>
    <row r="434" spans="1:3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115"/>
      <c r="Y434" s="115"/>
      <c r="Z434" s="115"/>
      <c r="AA434" s="4"/>
      <c r="AB434" s="4"/>
      <c r="AC434" s="4"/>
      <c r="AD434" s="4"/>
      <c r="AE434" s="4"/>
    </row>
    <row r="435" spans="1:3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115"/>
      <c r="Y435" s="115"/>
      <c r="Z435" s="115"/>
      <c r="AA435" s="4"/>
      <c r="AB435" s="4"/>
      <c r="AC435" s="4"/>
      <c r="AD435" s="4"/>
      <c r="AE435" s="4"/>
    </row>
    <row r="436" spans="1:3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115"/>
      <c r="Y436" s="115"/>
      <c r="Z436" s="115"/>
      <c r="AA436" s="4"/>
      <c r="AB436" s="4"/>
      <c r="AC436" s="4"/>
      <c r="AD436" s="4"/>
      <c r="AE436" s="4"/>
    </row>
    <row r="437" spans="1:3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115"/>
      <c r="Y437" s="115"/>
      <c r="Z437" s="115"/>
      <c r="AA437" s="4"/>
      <c r="AB437" s="4"/>
      <c r="AC437" s="4"/>
      <c r="AD437" s="4"/>
      <c r="AE437" s="4"/>
    </row>
    <row r="438" spans="1:3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115"/>
      <c r="Y438" s="115"/>
      <c r="Z438" s="115"/>
      <c r="AA438" s="4"/>
      <c r="AB438" s="4"/>
      <c r="AC438" s="4"/>
      <c r="AD438" s="4"/>
      <c r="AE438" s="4"/>
    </row>
    <row r="439" spans="1:3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115"/>
      <c r="Y439" s="115"/>
      <c r="Z439" s="115"/>
      <c r="AA439" s="4"/>
      <c r="AB439" s="4"/>
      <c r="AC439" s="4"/>
      <c r="AD439" s="4"/>
      <c r="AE439" s="4"/>
    </row>
    <row r="440" spans="1:3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115"/>
      <c r="Y440" s="115"/>
      <c r="Z440" s="115"/>
      <c r="AA440" s="4"/>
      <c r="AB440" s="4"/>
      <c r="AC440" s="4"/>
      <c r="AD440" s="4"/>
      <c r="AE440" s="4"/>
    </row>
    <row r="441" spans="1:3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115"/>
      <c r="Y441" s="115"/>
      <c r="Z441" s="115"/>
      <c r="AA441" s="4"/>
      <c r="AB441" s="4"/>
      <c r="AC441" s="4"/>
      <c r="AD441" s="4"/>
      <c r="AE441" s="4"/>
    </row>
    <row r="442" spans="1:3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115"/>
      <c r="Y442" s="115"/>
      <c r="Z442" s="115"/>
      <c r="AA442" s="4"/>
      <c r="AB442" s="4"/>
      <c r="AC442" s="4"/>
      <c r="AD442" s="4"/>
      <c r="AE442" s="4"/>
    </row>
    <row r="443" spans="1:3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115"/>
      <c r="Y443" s="115"/>
      <c r="Z443" s="115"/>
      <c r="AA443" s="4"/>
      <c r="AB443" s="4"/>
      <c r="AC443" s="4"/>
      <c r="AD443" s="4"/>
      <c r="AE443" s="4"/>
    </row>
    <row r="444" spans="1:3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115"/>
      <c r="Y444" s="115"/>
      <c r="Z444" s="115"/>
      <c r="AA444" s="4"/>
      <c r="AB444" s="4"/>
      <c r="AC444" s="4"/>
      <c r="AD444" s="4"/>
      <c r="AE444" s="4"/>
    </row>
    <row r="445" spans="1:3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115"/>
      <c r="Y445" s="115"/>
      <c r="Z445" s="115"/>
      <c r="AA445" s="4"/>
      <c r="AB445" s="4"/>
      <c r="AC445" s="4"/>
      <c r="AD445" s="4"/>
      <c r="AE445" s="4"/>
    </row>
    <row r="446" spans="1:3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115"/>
      <c r="Y446" s="115"/>
      <c r="Z446" s="115"/>
      <c r="AA446" s="4"/>
      <c r="AB446" s="4"/>
      <c r="AC446" s="4"/>
      <c r="AD446" s="4"/>
      <c r="AE446" s="4"/>
    </row>
    <row r="447" spans="1:3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115"/>
      <c r="Y447" s="115"/>
      <c r="Z447" s="115"/>
      <c r="AA447" s="4"/>
      <c r="AB447" s="4"/>
      <c r="AC447" s="4"/>
      <c r="AD447" s="4"/>
      <c r="AE447" s="4"/>
    </row>
    <row r="448" spans="1:3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115"/>
      <c r="Y448" s="115"/>
      <c r="Z448" s="115"/>
      <c r="AA448" s="4"/>
      <c r="AB448" s="4"/>
      <c r="AC448" s="4"/>
      <c r="AD448" s="4"/>
      <c r="AE448" s="4"/>
    </row>
    <row r="449" spans="1:3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115"/>
      <c r="Y449" s="115"/>
      <c r="Z449" s="115"/>
      <c r="AA449" s="4"/>
      <c r="AB449" s="4"/>
      <c r="AC449" s="4"/>
      <c r="AD449" s="4"/>
      <c r="AE449" s="4"/>
    </row>
    <row r="450" spans="1:3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115"/>
      <c r="Y450" s="115"/>
      <c r="Z450" s="115"/>
      <c r="AA450" s="4"/>
      <c r="AB450" s="4"/>
      <c r="AC450" s="4"/>
      <c r="AD450" s="4"/>
      <c r="AE450" s="4"/>
    </row>
    <row r="451" spans="1:3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115"/>
      <c r="Y451" s="115"/>
      <c r="Z451" s="115"/>
      <c r="AA451" s="4"/>
      <c r="AB451" s="4"/>
      <c r="AC451" s="4"/>
      <c r="AD451" s="4"/>
      <c r="AE451" s="4"/>
    </row>
    <row r="452" spans="1:3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115"/>
      <c r="Y452" s="115"/>
      <c r="Z452" s="115"/>
      <c r="AA452" s="4"/>
      <c r="AB452" s="4"/>
      <c r="AC452" s="4"/>
      <c r="AD452" s="4"/>
      <c r="AE452" s="4"/>
    </row>
    <row r="453" spans="1:3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115"/>
      <c r="Y453" s="115"/>
      <c r="Z453" s="115"/>
      <c r="AA453" s="4"/>
      <c r="AB453" s="4"/>
      <c r="AC453" s="4"/>
      <c r="AD453" s="4"/>
      <c r="AE453" s="4"/>
    </row>
    <row r="454" spans="1:3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115"/>
      <c r="Y454" s="115"/>
      <c r="Z454" s="115"/>
      <c r="AA454" s="4"/>
      <c r="AB454" s="4"/>
      <c r="AC454" s="4"/>
      <c r="AD454" s="4"/>
      <c r="AE454" s="4"/>
    </row>
    <row r="455" spans="1:3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115"/>
      <c r="Y455" s="115"/>
      <c r="Z455" s="115"/>
      <c r="AA455" s="4"/>
      <c r="AB455" s="4"/>
      <c r="AC455" s="4"/>
      <c r="AD455" s="4"/>
      <c r="AE455" s="4"/>
    </row>
    <row r="456" spans="1:3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115"/>
      <c r="Y456" s="115"/>
      <c r="Z456" s="115"/>
      <c r="AA456" s="4"/>
      <c r="AB456" s="4"/>
      <c r="AC456" s="4"/>
      <c r="AD456" s="4"/>
      <c r="AE456" s="4"/>
    </row>
    <row r="457" spans="1:3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115"/>
      <c r="Y457" s="115"/>
      <c r="Z457" s="115"/>
      <c r="AA457" s="4"/>
      <c r="AB457" s="4"/>
      <c r="AC457" s="4"/>
      <c r="AD457" s="4"/>
      <c r="AE457" s="4"/>
    </row>
    <row r="458" spans="1:3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115"/>
      <c r="Y458" s="115"/>
      <c r="Z458" s="115"/>
      <c r="AA458" s="4"/>
      <c r="AB458" s="4"/>
      <c r="AC458" s="4"/>
      <c r="AD458" s="4"/>
      <c r="AE458" s="4"/>
    </row>
    <row r="459" spans="1:3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115"/>
      <c r="Y459" s="115"/>
      <c r="Z459" s="115"/>
      <c r="AA459" s="4"/>
      <c r="AB459" s="4"/>
      <c r="AC459" s="4"/>
      <c r="AD459" s="4"/>
      <c r="AE459" s="4"/>
    </row>
    <row r="460" spans="1:3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115"/>
      <c r="Y460" s="115"/>
      <c r="Z460" s="115"/>
      <c r="AA460" s="4"/>
      <c r="AB460" s="4"/>
      <c r="AC460" s="4"/>
      <c r="AD460" s="4"/>
      <c r="AE460" s="4"/>
    </row>
    <row r="461" spans="1:3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115"/>
      <c r="Y461" s="115"/>
      <c r="Z461" s="115"/>
      <c r="AA461" s="4"/>
      <c r="AB461" s="4"/>
      <c r="AC461" s="4"/>
      <c r="AD461" s="4"/>
      <c r="AE461" s="4"/>
    </row>
    <row r="462" spans="1:3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115"/>
      <c r="Y462" s="115"/>
      <c r="Z462" s="115"/>
      <c r="AA462" s="4"/>
      <c r="AB462" s="4"/>
      <c r="AC462" s="4"/>
      <c r="AD462" s="4"/>
      <c r="AE462" s="4"/>
    </row>
    <row r="463" spans="1:3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115"/>
      <c r="Y463" s="115"/>
      <c r="Z463" s="115"/>
      <c r="AA463" s="4"/>
      <c r="AB463" s="4"/>
      <c r="AC463" s="4"/>
      <c r="AD463" s="4"/>
      <c r="AE463" s="4"/>
    </row>
    <row r="464" spans="1:3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115"/>
      <c r="Y464" s="115"/>
      <c r="Z464" s="115"/>
      <c r="AA464" s="4"/>
      <c r="AB464" s="4"/>
      <c r="AC464" s="4"/>
      <c r="AD464" s="4"/>
      <c r="AE464" s="4"/>
    </row>
    <row r="465" spans="1:3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115"/>
      <c r="Y465" s="115"/>
      <c r="Z465" s="115"/>
      <c r="AA465" s="4"/>
      <c r="AB465" s="4"/>
      <c r="AC465" s="4"/>
      <c r="AD465" s="4"/>
      <c r="AE465" s="4"/>
    </row>
    <row r="466" spans="1:3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115"/>
      <c r="Y466" s="115"/>
      <c r="Z466" s="115"/>
      <c r="AA466" s="4"/>
      <c r="AB466" s="4"/>
      <c r="AC466" s="4"/>
      <c r="AD466" s="4"/>
      <c r="AE466" s="4"/>
    </row>
    <row r="467" spans="1:3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115"/>
      <c r="Y467" s="115"/>
      <c r="Z467" s="115"/>
      <c r="AA467" s="4"/>
      <c r="AB467" s="4"/>
      <c r="AC467" s="4"/>
      <c r="AD467" s="4"/>
      <c r="AE467" s="4"/>
    </row>
    <row r="468" spans="1:3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115"/>
      <c r="Y468" s="115"/>
      <c r="Z468" s="115"/>
      <c r="AA468" s="4"/>
      <c r="AB468" s="4"/>
      <c r="AC468" s="4"/>
      <c r="AD468" s="4"/>
      <c r="AE468" s="4"/>
    </row>
    <row r="469" spans="1:3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115"/>
      <c r="Y469" s="115"/>
      <c r="Z469" s="115"/>
      <c r="AA469" s="4"/>
      <c r="AB469" s="4"/>
      <c r="AC469" s="4"/>
      <c r="AD469" s="4"/>
      <c r="AE469" s="4"/>
    </row>
    <row r="470" spans="1:3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115"/>
      <c r="Y470" s="115"/>
      <c r="Z470" s="115"/>
      <c r="AA470" s="4"/>
      <c r="AB470" s="4"/>
      <c r="AC470" s="4"/>
      <c r="AD470" s="4"/>
      <c r="AE470" s="4"/>
    </row>
    <row r="471" spans="1:3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115"/>
      <c r="Y471" s="115"/>
      <c r="Z471" s="115"/>
      <c r="AA471" s="4"/>
      <c r="AB471" s="4"/>
      <c r="AC471" s="4"/>
      <c r="AD471" s="4"/>
      <c r="AE471" s="4"/>
    </row>
    <row r="472" spans="1:3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115"/>
      <c r="Y472" s="115"/>
      <c r="Z472" s="115"/>
      <c r="AA472" s="4"/>
      <c r="AB472" s="4"/>
      <c r="AC472" s="4"/>
      <c r="AD472" s="4"/>
      <c r="AE472" s="4"/>
    </row>
    <row r="473" spans="1:3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115"/>
      <c r="Y473" s="115"/>
      <c r="Z473" s="115"/>
      <c r="AA473" s="4"/>
      <c r="AB473" s="4"/>
      <c r="AC473" s="4"/>
      <c r="AD473" s="4"/>
      <c r="AE473" s="4"/>
    </row>
    <row r="474" spans="1:3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115"/>
      <c r="Y474" s="115"/>
      <c r="Z474" s="115"/>
      <c r="AA474" s="4"/>
      <c r="AB474" s="4"/>
      <c r="AC474" s="4"/>
      <c r="AD474" s="4"/>
      <c r="AE474" s="4"/>
    </row>
    <row r="475" spans="1:3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115"/>
      <c r="Y475" s="115"/>
      <c r="Z475" s="115"/>
      <c r="AA475" s="4"/>
      <c r="AB475" s="4"/>
      <c r="AC475" s="4"/>
      <c r="AD475" s="4"/>
      <c r="AE475" s="4"/>
    </row>
    <row r="476" spans="1:3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115"/>
      <c r="Y476" s="115"/>
      <c r="Z476" s="115"/>
      <c r="AA476" s="4"/>
      <c r="AB476" s="4"/>
      <c r="AC476" s="4"/>
      <c r="AD476" s="4"/>
      <c r="AE476" s="4"/>
    </row>
    <row r="477" spans="1:3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115"/>
      <c r="Y477" s="115"/>
      <c r="Z477" s="115"/>
      <c r="AA477" s="4"/>
      <c r="AB477" s="4"/>
      <c r="AC477" s="4"/>
      <c r="AD477" s="4"/>
      <c r="AE477" s="4"/>
    </row>
    <row r="478" spans="1:3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115"/>
      <c r="Y478" s="115"/>
      <c r="Z478" s="115"/>
      <c r="AA478" s="4"/>
      <c r="AB478" s="4"/>
      <c r="AC478" s="4"/>
      <c r="AD478" s="4"/>
      <c r="AE478" s="4"/>
    </row>
    <row r="479" spans="1:3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115"/>
      <c r="Y479" s="115"/>
      <c r="Z479" s="115"/>
      <c r="AA479" s="4"/>
      <c r="AB479" s="4"/>
      <c r="AC479" s="4"/>
      <c r="AD479" s="4"/>
      <c r="AE479" s="4"/>
    </row>
    <row r="480" spans="1:3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115"/>
      <c r="Y480" s="115"/>
      <c r="Z480" s="115"/>
      <c r="AA480" s="4"/>
      <c r="AB480" s="4"/>
      <c r="AC480" s="4"/>
      <c r="AD480" s="4"/>
      <c r="AE480" s="4"/>
    </row>
    <row r="481" spans="1:3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115"/>
      <c r="Y481" s="115"/>
      <c r="Z481" s="115"/>
      <c r="AA481" s="4"/>
      <c r="AB481" s="4"/>
      <c r="AC481" s="4"/>
      <c r="AD481" s="4"/>
      <c r="AE481" s="4"/>
    </row>
    <row r="482" spans="1:3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115"/>
      <c r="Y482" s="115"/>
      <c r="Z482" s="115"/>
      <c r="AA482" s="4"/>
      <c r="AB482" s="4"/>
      <c r="AC482" s="4"/>
      <c r="AD482" s="4"/>
      <c r="AE482" s="4"/>
    </row>
    <row r="483" spans="1:3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115"/>
      <c r="Y483" s="115"/>
      <c r="Z483" s="115"/>
      <c r="AA483" s="4"/>
      <c r="AB483" s="4"/>
      <c r="AC483" s="4"/>
      <c r="AD483" s="4"/>
      <c r="AE483" s="4"/>
    </row>
    <row r="484" spans="1:3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115"/>
      <c r="Y484" s="115"/>
      <c r="Z484" s="115"/>
      <c r="AA484" s="4"/>
      <c r="AB484" s="4"/>
      <c r="AC484" s="4"/>
      <c r="AD484" s="4"/>
      <c r="AE484" s="4"/>
    </row>
    <row r="485" spans="1:3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115"/>
      <c r="Y485" s="115"/>
      <c r="Z485" s="115"/>
      <c r="AA485" s="4"/>
      <c r="AB485" s="4"/>
      <c r="AC485" s="4"/>
      <c r="AD485" s="4"/>
      <c r="AE485" s="4"/>
    </row>
    <row r="486" spans="1:3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115"/>
      <c r="Y486" s="115"/>
      <c r="Z486" s="115"/>
      <c r="AA486" s="4"/>
      <c r="AB486" s="4"/>
      <c r="AC486" s="4"/>
      <c r="AD486" s="4"/>
      <c r="AE486" s="4"/>
    </row>
    <row r="487" spans="1:3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115"/>
      <c r="Y487" s="115"/>
      <c r="Z487" s="115"/>
      <c r="AA487" s="4"/>
      <c r="AB487" s="4"/>
      <c r="AC487" s="4"/>
      <c r="AD487" s="4"/>
      <c r="AE487" s="4"/>
    </row>
    <row r="488" spans="1:3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115"/>
      <c r="Y488" s="115"/>
      <c r="Z488" s="115"/>
      <c r="AA488" s="4"/>
      <c r="AB488" s="4"/>
      <c r="AC488" s="4"/>
      <c r="AD488" s="4"/>
      <c r="AE488" s="4"/>
    </row>
    <row r="489" spans="1:3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115"/>
      <c r="Y489" s="115"/>
      <c r="Z489" s="115"/>
      <c r="AA489" s="4"/>
      <c r="AB489" s="4"/>
      <c r="AC489" s="4"/>
      <c r="AD489" s="4"/>
      <c r="AE489" s="4"/>
    </row>
    <row r="490" spans="1:3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115"/>
      <c r="Y490" s="115"/>
      <c r="Z490" s="115"/>
      <c r="AA490" s="4"/>
      <c r="AB490" s="4"/>
      <c r="AC490" s="4"/>
      <c r="AD490" s="4"/>
      <c r="AE490" s="4"/>
    </row>
    <row r="491" spans="1:3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115"/>
      <c r="Y491" s="115"/>
      <c r="Z491" s="115"/>
      <c r="AA491" s="4"/>
      <c r="AB491" s="4"/>
      <c r="AC491" s="4"/>
      <c r="AD491" s="4"/>
      <c r="AE491" s="4"/>
    </row>
    <row r="492" spans="1:3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115"/>
      <c r="Y492" s="115"/>
      <c r="Z492" s="115"/>
      <c r="AA492" s="4"/>
      <c r="AB492" s="4"/>
      <c r="AC492" s="4"/>
      <c r="AD492" s="4"/>
      <c r="AE492" s="4"/>
    </row>
    <row r="493" spans="1:3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115"/>
      <c r="Y493" s="115"/>
      <c r="Z493" s="115"/>
      <c r="AA493" s="4"/>
      <c r="AB493" s="4"/>
      <c r="AC493" s="4"/>
      <c r="AD493" s="4"/>
      <c r="AE493" s="4"/>
    </row>
    <row r="494" spans="1:3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115"/>
      <c r="Y494" s="115"/>
      <c r="Z494" s="115"/>
      <c r="AA494" s="4"/>
      <c r="AB494" s="4"/>
      <c r="AC494" s="4"/>
      <c r="AD494" s="4"/>
      <c r="AE494" s="4"/>
    </row>
    <row r="495" spans="1:3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115"/>
      <c r="Y495" s="115"/>
      <c r="Z495" s="115"/>
      <c r="AA495" s="4"/>
      <c r="AB495" s="4"/>
      <c r="AC495" s="4"/>
      <c r="AD495" s="4"/>
      <c r="AE495" s="4"/>
    </row>
    <row r="496" spans="1:3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115"/>
      <c r="Y496" s="115"/>
      <c r="Z496" s="115"/>
      <c r="AA496" s="4"/>
      <c r="AB496" s="4"/>
      <c r="AC496" s="4"/>
      <c r="AD496" s="4"/>
      <c r="AE496" s="4"/>
    </row>
    <row r="497" spans="1:3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115"/>
      <c r="Y497" s="115"/>
      <c r="Z497" s="115"/>
      <c r="AA497" s="4"/>
      <c r="AB497" s="4"/>
      <c r="AC497" s="4"/>
      <c r="AD497" s="4"/>
      <c r="AE497" s="4"/>
    </row>
    <row r="498" spans="1:3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115"/>
      <c r="Y498" s="115"/>
      <c r="Z498" s="115"/>
      <c r="AA498" s="4"/>
      <c r="AB498" s="4"/>
      <c r="AC498" s="4"/>
      <c r="AD498" s="4"/>
      <c r="AE498" s="4"/>
    </row>
    <row r="499" spans="1:3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115"/>
      <c r="Y499" s="115"/>
      <c r="Z499" s="115"/>
      <c r="AA499" s="4"/>
      <c r="AB499" s="4"/>
      <c r="AC499" s="4"/>
      <c r="AD499" s="4"/>
      <c r="AE499" s="4"/>
    </row>
    <row r="500" spans="1:3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115"/>
      <c r="Y500" s="115"/>
      <c r="Z500" s="115"/>
      <c r="AA500" s="4"/>
      <c r="AB500" s="4"/>
      <c r="AC500" s="4"/>
      <c r="AD500" s="4"/>
      <c r="AE500" s="4"/>
    </row>
    <row r="501" spans="1:3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115"/>
      <c r="Y501" s="115"/>
      <c r="Z501" s="115"/>
      <c r="AA501" s="4"/>
      <c r="AB501" s="4"/>
      <c r="AC501" s="4"/>
      <c r="AD501" s="4"/>
      <c r="AE501" s="4"/>
    </row>
    <row r="502" spans="1:3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115"/>
      <c r="Y502" s="115"/>
      <c r="Z502" s="115"/>
      <c r="AA502" s="4"/>
      <c r="AB502" s="4"/>
      <c r="AC502" s="4"/>
      <c r="AD502" s="4"/>
      <c r="AE502" s="4"/>
    </row>
    <row r="503" spans="1:3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115"/>
      <c r="Y503" s="115"/>
      <c r="Z503" s="115"/>
      <c r="AA503" s="4"/>
      <c r="AB503" s="4"/>
      <c r="AC503" s="4"/>
      <c r="AD503" s="4"/>
      <c r="AE503" s="4"/>
    </row>
    <row r="504" spans="1:3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115"/>
      <c r="Y504" s="115"/>
      <c r="Z504" s="115"/>
      <c r="AA504" s="4"/>
      <c r="AB504" s="4"/>
      <c r="AC504" s="4"/>
      <c r="AD504" s="4"/>
      <c r="AE504" s="4"/>
    </row>
    <row r="505" spans="1:3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115"/>
      <c r="Y505" s="115"/>
      <c r="Z505" s="115"/>
      <c r="AA505" s="4"/>
      <c r="AB505" s="4"/>
      <c r="AC505" s="4"/>
      <c r="AD505" s="4"/>
      <c r="AE505" s="4"/>
    </row>
    <row r="506" spans="1:3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115"/>
      <c r="Y506" s="115"/>
      <c r="Z506" s="115"/>
      <c r="AA506" s="4"/>
      <c r="AB506" s="4"/>
      <c r="AC506" s="4"/>
      <c r="AD506" s="4"/>
      <c r="AE506" s="4"/>
    </row>
    <row r="507" spans="1:3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115"/>
      <c r="Y507" s="115"/>
      <c r="Z507" s="115"/>
      <c r="AA507" s="4"/>
      <c r="AB507" s="4"/>
      <c r="AC507" s="4"/>
      <c r="AD507" s="4"/>
      <c r="AE507" s="4"/>
    </row>
    <row r="508" spans="1:3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115"/>
      <c r="Y508" s="115"/>
      <c r="Z508" s="115"/>
      <c r="AA508" s="4"/>
      <c r="AB508" s="4"/>
      <c r="AC508" s="4"/>
      <c r="AD508" s="4"/>
      <c r="AE508" s="4"/>
    </row>
    <row r="509" spans="1:3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115"/>
      <c r="Y509" s="115"/>
      <c r="Z509" s="115"/>
      <c r="AA509" s="4"/>
      <c r="AB509" s="4"/>
      <c r="AC509" s="4"/>
      <c r="AD509" s="4"/>
      <c r="AE509" s="4"/>
    </row>
    <row r="510" spans="1:3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115"/>
      <c r="Y510" s="115"/>
      <c r="Z510" s="115"/>
      <c r="AA510" s="4"/>
      <c r="AB510" s="4"/>
      <c r="AC510" s="4"/>
      <c r="AD510" s="4"/>
      <c r="AE510" s="4"/>
    </row>
    <row r="511" spans="1:3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115"/>
      <c r="Y511" s="115"/>
      <c r="Z511" s="115"/>
      <c r="AA511" s="4"/>
      <c r="AB511" s="4"/>
      <c r="AC511" s="4"/>
      <c r="AD511" s="4"/>
      <c r="AE511" s="4"/>
    </row>
    <row r="512" spans="1:3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115"/>
      <c r="Y512" s="115"/>
      <c r="Z512" s="115"/>
      <c r="AA512" s="4"/>
      <c r="AB512" s="4"/>
      <c r="AC512" s="4"/>
      <c r="AD512" s="4"/>
      <c r="AE512" s="4"/>
    </row>
    <row r="513" spans="1:3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115"/>
      <c r="Y513" s="115"/>
      <c r="Z513" s="115"/>
      <c r="AA513" s="4"/>
      <c r="AB513" s="4"/>
      <c r="AC513" s="4"/>
      <c r="AD513" s="4"/>
      <c r="AE513" s="4"/>
    </row>
    <row r="514" spans="1:3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115"/>
      <c r="Y514" s="115"/>
      <c r="Z514" s="115"/>
      <c r="AA514" s="4"/>
      <c r="AB514" s="4"/>
      <c r="AC514" s="4"/>
      <c r="AD514" s="4"/>
      <c r="AE514" s="4"/>
    </row>
    <row r="515" spans="1:3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115"/>
      <c r="Y515" s="115"/>
      <c r="Z515" s="115"/>
      <c r="AA515" s="4"/>
      <c r="AB515" s="4"/>
      <c r="AC515" s="4"/>
      <c r="AD515" s="4"/>
      <c r="AE515" s="4"/>
    </row>
    <row r="516" spans="1:3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115"/>
      <c r="Y516" s="115"/>
      <c r="Z516" s="115"/>
      <c r="AA516" s="4"/>
      <c r="AB516" s="4"/>
      <c r="AC516" s="4"/>
      <c r="AD516" s="4"/>
      <c r="AE516" s="4"/>
    </row>
    <row r="517" spans="1:3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115"/>
      <c r="Y517" s="115"/>
      <c r="Z517" s="115"/>
      <c r="AA517" s="4"/>
      <c r="AB517" s="4"/>
      <c r="AC517" s="4"/>
      <c r="AD517" s="4"/>
      <c r="AE517" s="4"/>
    </row>
    <row r="518" spans="1:3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115"/>
      <c r="Y518" s="115"/>
      <c r="Z518" s="115"/>
      <c r="AA518" s="4"/>
      <c r="AB518" s="4"/>
      <c r="AC518" s="4"/>
      <c r="AD518" s="4"/>
      <c r="AE518" s="4"/>
    </row>
    <row r="519" spans="1:3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115"/>
      <c r="Y519" s="115"/>
      <c r="Z519" s="115"/>
      <c r="AA519" s="4"/>
      <c r="AB519" s="4"/>
      <c r="AC519" s="4"/>
      <c r="AD519" s="4"/>
      <c r="AE519" s="4"/>
    </row>
    <row r="520" spans="1:3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115"/>
      <c r="Y520" s="115"/>
      <c r="Z520" s="115"/>
      <c r="AA520" s="4"/>
      <c r="AB520" s="4"/>
      <c r="AC520" s="4"/>
      <c r="AD520" s="4"/>
      <c r="AE520" s="4"/>
    </row>
    <row r="521" spans="1:3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115"/>
      <c r="Y521" s="115"/>
      <c r="Z521" s="115"/>
      <c r="AA521" s="4"/>
      <c r="AB521" s="4"/>
      <c r="AC521" s="4"/>
      <c r="AD521" s="4"/>
      <c r="AE521" s="4"/>
    </row>
    <row r="522" spans="1:3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115"/>
      <c r="Y522" s="115"/>
      <c r="Z522" s="115"/>
      <c r="AA522" s="4"/>
      <c r="AB522" s="4"/>
      <c r="AC522" s="4"/>
      <c r="AD522" s="4"/>
      <c r="AE522" s="4"/>
    </row>
    <row r="523" spans="1:3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115"/>
      <c r="Y523" s="115"/>
      <c r="Z523" s="115"/>
      <c r="AA523" s="4"/>
      <c r="AB523" s="4"/>
      <c r="AC523" s="4"/>
      <c r="AD523" s="4"/>
      <c r="AE523" s="4"/>
    </row>
    <row r="524" spans="1:3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115"/>
      <c r="Y524" s="115"/>
      <c r="Z524" s="115"/>
      <c r="AA524" s="4"/>
      <c r="AB524" s="4"/>
      <c r="AC524" s="4"/>
      <c r="AD524" s="4"/>
      <c r="AE524" s="4"/>
    </row>
    <row r="525" spans="1:3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115"/>
      <c r="Y525" s="115"/>
      <c r="Z525" s="115"/>
      <c r="AA525" s="4"/>
      <c r="AB525" s="4"/>
      <c r="AC525" s="4"/>
      <c r="AD525" s="4"/>
      <c r="AE525" s="4"/>
    </row>
    <row r="526" spans="1:3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115"/>
      <c r="Y526" s="115"/>
      <c r="Z526" s="115"/>
      <c r="AA526" s="4"/>
      <c r="AB526" s="4"/>
      <c r="AC526" s="4"/>
      <c r="AD526" s="4"/>
      <c r="AE526" s="4"/>
    </row>
    <row r="527" spans="1:3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115"/>
      <c r="Y527" s="115"/>
      <c r="Z527" s="115"/>
      <c r="AA527" s="4"/>
      <c r="AB527" s="4"/>
      <c r="AC527" s="4"/>
      <c r="AD527" s="4"/>
      <c r="AE527" s="4"/>
    </row>
    <row r="528" spans="1:3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115"/>
      <c r="Y528" s="115"/>
      <c r="Z528" s="115"/>
      <c r="AA528" s="4"/>
      <c r="AB528" s="4"/>
      <c r="AC528" s="4"/>
      <c r="AD528" s="4"/>
      <c r="AE528" s="4"/>
    </row>
    <row r="529" spans="1:3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115"/>
      <c r="Y529" s="115"/>
      <c r="Z529" s="115"/>
      <c r="AA529" s="4"/>
      <c r="AB529" s="4"/>
      <c r="AC529" s="4"/>
      <c r="AD529" s="4"/>
      <c r="AE529" s="4"/>
    </row>
    <row r="530" spans="1:3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115"/>
      <c r="Y530" s="115"/>
      <c r="Z530" s="115"/>
      <c r="AA530" s="4"/>
      <c r="AB530" s="4"/>
      <c r="AC530" s="4"/>
      <c r="AD530" s="4"/>
      <c r="AE530" s="4"/>
    </row>
    <row r="531" spans="1:3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15"/>
      <c r="Y531" s="115"/>
      <c r="Z531" s="115"/>
      <c r="AA531" s="4"/>
      <c r="AB531" s="4"/>
      <c r="AC531" s="4"/>
      <c r="AD531" s="4"/>
      <c r="AE531" s="4"/>
    </row>
    <row r="532" spans="1:3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15"/>
      <c r="Y532" s="115"/>
      <c r="Z532" s="115"/>
      <c r="AA532" s="4"/>
      <c r="AB532" s="4"/>
      <c r="AC532" s="4"/>
      <c r="AD532" s="4"/>
      <c r="AE532" s="4"/>
    </row>
    <row r="533" spans="1:3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15"/>
      <c r="Y533" s="115"/>
      <c r="Z533" s="115"/>
      <c r="AA533" s="4"/>
      <c r="AB533" s="4"/>
      <c r="AC533" s="4"/>
      <c r="AD533" s="4"/>
      <c r="AE533" s="4"/>
    </row>
    <row r="534" spans="1:3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15"/>
      <c r="Y534" s="115"/>
      <c r="Z534" s="115"/>
      <c r="AA534" s="4"/>
      <c r="AB534" s="4"/>
      <c r="AC534" s="4"/>
      <c r="AD534" s="4"/>
      <c r="AE534" s="4"/>
    </row>
    <row r="535" spans="1:3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15"/>
      <c r="Y535" s="115"/>
      <c r="Z535" s="115"/>
      <c r="AA535" s="4"/>
      <c r="AB535" s="4"/>
      <c r="AC535" s="4"/>
      <c r="AD535" s="4"/>
      <c r="AE535" s="4"/>
    </row>
    <row r="536" spans="1:3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15"/>
      <c r="Y536" s="115"/>
      <c r="Z536" s="115"/>
      <c r="AA536" s="4"/>
      <c r="AB536" s="4"/>
      <c r="AC536" s="4"/>
      <c r="AD536" s="4"/>
      <c r="AE536" s="4"/>
    </row>
    <row r="537" spans="1:3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15"/>
      <c r="Y537" s="115"/>
      <c r="Z537" s="115"/>
      <c r="AA537" s="4"/>
      <c r="AB537" s="4"/>
      <c r="AC537" s="4"/>
      <c r="AD537" s="4"/>
      <c r="AE537" s="4"/>
    </row>
    <row r="538" spans="1:3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2"/>
  <sheetViews>
    <sheetView workbookViewId="0" topLeftCell="A62">
      <selection activeCell="A65" sqref="A65:IV92"/>
    </sheetView>
  </sheetViews>
  <sheetFormatPr defaultColWidth="9.140625" defaultRowHeight="12.75"/>
  <cols>
    <col min="1" max="1" width="31.421875" style="0" customWidth="1"/>
    <col min="4" max="4" width="11.140625" style="0" customWidth="1"/>
    <col min="12" max="13" width="12.421875" style="0" customWidth="1"/>
    <col min="14" max="14" width="12.28125" style="0" customWidth="1"/>
    <col min="15" max="16" width="7.7109375" style="0" customWidth="1"/>
    <col min="17" max="17" width="9.140625" style="3" customWidth="1"/>
    <col min="19" max="19" width="12.57421875" style="0" customWidth="1"/>
  </cols>
  <sheetData>
    <row r="1" spans="1:19" ht="12.75">
      <c r="A1" s="1" t="s">
        <v>242</v>
      </c>
      <c r="F1" s="2"/>
      <c r="G1" s="2"/>
      <c r="H1" s="2"/>
      <c r="I1" s="2"/>
      <c r="J1" s="2"/>
      <c r="K1" s="2"/>
      <c r="N1" s="3"/>
      <c r="O1" s="3"/>
      <c r="P1" s="3"/>
      <c r="R1" s="3"/>
      <c r="S1" s="3"/>
    </row>
    <row r="2" spans="1:19" ht="12.75">
      <c r="A2" s="1" t="s">
        <v>178</v>
      </c>
      <c r="F2" s="2"/>
      <c r="G2" s="2"/>
      <c r="H2" s="2"/>
      <c r="I2" s="2"/>
      <c r="J2" s="2"/>
      <c r="K2" s="2"/>
      <c r="N2" s="3"/>
      <c r="O2" s="3"/>
      <c r="P2" s="3"/>
      <c r="R2" s="3"/>
      <c r="S2" s="3"/>
    </row>
    <row r="3" spans="1:19" ht="12.75">
      <c r="A3" s="1"/>
      <c r="F3" s="2"/>
      <c r="G3" s="2"/>
      <c r="H3" s="2"/>
      <c r="I3" s="2"/>
      <c r="J3" s="2"/>
      <c r="K3" s="2"/>
      <c r="N3" s="3"/>
      <c r="O3" s="3"/>
      <c r="P3" s="3"/>
      <c r="R3" s="3"/>
      <c r="S3" s="3"/>
    </row>
    <row r="4" spans="1:19" ht="12.75">
      <c r="A4" s="4" t="s">
        <v>136</v>
      </c>
      <c r="F4" s="2"/>
      <c r="G4" s="2"/>
      <c r="H4" s="2"/>
      <c r="I4" s="2"/>
      <c r="J4" s="2"/>
      <c r="K4" s="2"/>
      <c r="N4" s="3"/>
      <c r="O4" s="3"/>
      <c r="P4" s="3"/>
      <c r="R4" s="3"/>
      <c r="S4" s="3"/>
    </row>
    <row r="5" spans="1:19" ht="15.75">
      <c r="A5" s="4" t="s">
        <v>137</v>
      </c>
      <c r="F5" s="2"/>
      <c r="G5" s="2"/>
      <c r="H5" s="2"/>
      <c r="I5" s="2"/>
      <c r="J5" s="2"/>
      <c r="K5" s="2"/>
      <c r="N5" s="3"/>
      <c r="O5" s="3"/>
      <c r="P5" s="3"/>
      <c r="R5" s="3"/>
      <c r="S5" s="3"/>
    </row>
    <row r="6" spans="1:19" ht="15.75">
      <c r="A6" s="4" t="s">
        <v>138</v>
      </c>
      <c r="F6" s="2"/>
      <c r="G6" s="2"/>
      <c r="H6" s="2"/>
      <c r="I6" s="2"/>
      <c r="J6" s="2"/>
      <c r="K6" s="2"/>
      <c r="N6" s="3"/>
      <c r="O6" s="3"/>
      <c r="P6" s="3"/>
      <c r="R6" s="3"/>
      <c r="S6" s="3"/>
    </row>
    <row r="7" spans="1:19" ht="12.75">
      <c r="A7" s="4" t="s">
        <v>139</v>
      </c>
      <c r="F7" s="2"/>
      <c r="G7" s="2"/>
      <c r="H7" s="2"/>
      <c r="I7" s="2"/>
      <c r="J7" s="2"/>
      <c r="K7" s="2"/>
      <c r="N7" s="3"/>
      <c r="O7" s="3"/>
      <c r="P7" s="3"/>
      <c r="R7" s="3"/>
      <c r="S7" s="3"/>
    </row>
    <row r="8" spans="1:19" ht="12.75">
      <c r="A8" s="4" t="s">
        <v>140</v>
      </c>
      <c r="F8" s="2"/>
      <c r="G8" s="2"/>
      <c r="H8" s="2"/>
      <c r="I8" s="2"/>
      <c r="J8" s="2"/>
      <c r="K8" s="2"/>
      <c r="N8" s="3"/>
      <c r="O8" s="3"/>
      <c r="P8" s="3"/>
      <c r="R8" s="3"/>
      <c r="S8" s="3"/>
    </row>
    <row r="9" spans="1:19" ht="12.75">
      <c r="A9" s="4" t="s">
        <v>141</v>
      </c>
      <c r="F9" s="2"/>
      <c r="G9" s="2"/>
      <c r="H9" s="2"/>
      <c r="I9" s="2"/>
      <c r="J9" s="2"/>
      <c r="K9" s="2"/>
      <c r="N9" s="3"/>
      <c r="O9" s="3"/>
      <c r="P9" s="3"/>
      <c r="R9" s="3"/>
      <c r="S9" s="3"/>
    </row>
    <row r="10" spans="1:19" ht="12.75">
      <c r="A10" s="4" t="s">
        <v>142</v>
      </c>
      <c r="F10" s="2"/>
      <c r="G10" s="2"/>
      <c r="H10" s="2"/>
      <c r="I10" s="2"/>
      <c r="J10" s="2"/>
      <c r="K10" s="2"/>
      <c r="N10" s="3"/>
      <c r="O10" s="3"/>
      <c r="P10" s="3"/>
      <c r="R10" s="3"/>
      <c r="S10" s="3"/>
    </row>
    <row r="11" spans="1:19" ht="12.75">
      <c r="A11" s="4" t="s">
        <v>143</v>
      </c>
      <c r="F11" s="2"/>
      <c r="G11" s="2"/>
      <c r="H11" s="2"/>
      <c r="I11" s="2"/>
      <c r="J11" s="2"/>
      <c r="K11" s="2"/>
      <c r="N11" s="3"/>
      <c r="O11" s="3"/>
      <c r="P11" s="3"/>
      <c r="R11" s="3"/>
      <c r="S11" s="3"/>
    </row>
    <row r="12" spans="1:19" ht="12.75">
      <c r="A12" s="4" t="s">
        <v>198</v>
      </c>
      <c r="F12" s="2"/>
      <c r="G12" s="2"/>
      <c r="H12" s="2"/>
      <c r="I12" s="2"/>
      <c r="J12" s="2"/>
      <c r="K12" s="2"/>
      <c r="N12" s="3"/>
      <c r="O12" s="3"/>
      <c r="P12" s="3"/>
      <c r="R12" s="3"/>
      <c r="S12" s="3"/>
    </row>
    <row r="13" spans="1:19" ht="12.75">
      <c r="A13" s="4" t="s">
        <v>144</v>
      </c>
      <c r="F13" s="2"/>
      <c r="G13" s="2"/>
      <c r="H13" s="2"/>
      <c r="I13" s="2"/>
      <c r="J13" s="2"/>
      <c r="K13" s="2"/>
      <c r="N13" s="3"/>
      <c r="O13" s="3"/>
      <c r="P13" s="3"/>
      <c r="R13" s="3"/>
      <c r="S13" s="3"/>
    </row>
    <row r="14" spans="1:19" ht="12.75">
      <c r="A14" s="4" t="s">
        <v>145</v>
      </c>
      <c r="F14" s="2"/>
      <c r="G14" s="2"/>
      <c r="H14" s="2"/>
      <c r="I14" s="2"/>
      <c r="J14" s="2"/>
      <c r="K14" s="2"/>
      <c r="N14" s="3"/>
      <c r="O14" s="3"/>
      <c r="P14" s="3"/>
      <c r="R14" s="3"/>
      <c r="S14" s="3"/>
    </row>
    <row r="15" spans="1:19" ht="12.75">
      <c r="A15" s="1"/>
      <c r="F15" s="2"/>
      <c r="G15" s="2"/>
      <c r="H15" s="2"/>
      <c r="I15" s="2"/>
      <c r="J15" s="2"/>
      <c r="K15" s="2"/>
      <c r="N15" s="3"/>
      <c r="O15" s="3"/>
      <c r="P15" s="3"/>
      <c r="R15" s="3"/>
      <c r="S15" s="3"/>
    </row>
    <row r="16" spans="1:19" ht="12.75">
      <c r="A16" t="s">
        <v>146</v>
      </c>
      <c r="F16" s="2"/>
      <c r="G16" s="2"/>
      <c r="H16" s="2"/>
      <c r="I16" s="2"/>
      <c r="J16" s="2"/>
      <c r="K16" s="2"/>
      <c r="N16" s="3"/>
      <c r="O16" s="3"/>
      <c r="P16" s="3"/>
      <c r="R16" s="3"/>
      <c r="S16" s="3"/>
    </row>
    <row r="17" spans="1:19" ht="12.75">
      <c r="A17" t="s">
        <v>194</v>
      </c>
      <c r="F17" s="2"/>
      <c r="G17" s="2"/>
      <c r="H17" s="2"/>
      <c r="I17" s="2"/>
      <c r="J17" s="2"/>
      <c r="K17" s="2"/>
      <c r="N17" s="3"/>
      <c r="O17" s="3"/>
      <c r="P17" s="3"/>
      <c r="R17" s="3"/>
      <c r="S17" s="3"/>
    </row>
    <row r="18" spans="1:19" ht="12.75">
      <c r="A18" t="s">
        <v>149</v>
      </c>
      <c r="F18" s="2"/>
      <c r="G18" s="2"/>
      <c r="H18" s="2"/>
      <c r="I18" s="2"/>
      <c r="J18" s="2"/>
      <c r="K18" s="2"/>
      <c r="N18" s="3"/>
      <c r="O18" s="3"/>
      <c r="P18" s="3"/>
      <c r="R18" s="3"/>
      <c r="S18" s="3"/>
    </row>
    <row r="19" spans="1:19" ht="12.75">
      <c r="A19" t="s">
        <v>150</v>
      </c>
      <c r="F19" s="2"/>
      <c r="G19" s="2"/>
      <c r="H19" s="2"/>
      <c r="I19" s="2"/>
      <c r="J19" s="2"/>
      <c r="K19" s="2"/>
      <c r="N19" s="3"/>
      <c r="O19" s="3"/>
      <c r="P19" s="3"/>
      <c r="R19" s="3"/>
      <c r="S19" s="3"/>
    </row>
    <row r="20" spans="1:19" ht="12.75">
      <c r="A20" s="1" t="s">
        <v>151</v>
      </c>
      <c r="F20" s="2"/>
      <c r="G20" s="2"/>
      <c r="H20" s="2"/>
      <c r="I20" s="2"/>
      <c r="J20" s="2"/>
      <c r="K20" s="2"/>
      <c r="N20" s="3"/>
      <c r="O20" s="3"/>
      <c r="P20" s="3"/>
      <c r="R20" s="3"/>
      <c r="S20" s="3"/>
    </row>
    <row r="21" spans="1:19" ht="12.75">
      <c r="A21" s="5" t="s">
        <v>152</v>
      </c>
      <c r="F21" s="2"/>
      <c r="G21" s="2"/>
      <c r="H21" s="2"/>
      <c r="I21" s="2"/>
      <c r="J21" s="2"/>
      <c r="K21" s="2"/>
      <c r="N21" s="3"/>
      <c r="O21" s="3"/>
      <c r="P21" s="3"/>
      <c r="R21" s="3"/>
      <c r="S21" s="3"/>
    </row>
    <row r="22" spans="1:19" ht="12.75">
      <c r="A22" s="4" t="s">
        <v>153</v>
      </c>
      <c r="F22" s="2"/>
      <c r="G22" s="2"/>
      <c r="H22" s="2"/>
      <c r="I22" s="2"/>
      <c r="J22" s="2"/>
      <c r="K22" s="2"/>
      <c r="N22" s="3"/>
      <c r="O22" s="3"/>
      <c r="P22" s="3"/>
      <c r="R22" s="3"/>
      <c r="S22" s="3"/>
    </row>
    <row r="23" spans="1:19" ht="12.75">
      <c r="A23" s="6" t="s">
        <v>154</v>
      </c>
      <c r="F23" s="2"/>
      <c r="G23" s="2"/>
      <c r="H23" s="2"/>
      <c r="I23" s="2"/>
      <c r="J23" s="2"/>
      <c r="K23" s="2"/>
      <c r="N23" s="3"/>
      <c r="O23" s="3"/>
      <c r="P23" s="3"/>
      <c r="R23" s="3"/>
      <c r="S23" s="3"/>
    </row>
    <row r="24" spans="1:19" ht="12.75">
      <c r="A24" s="4"/>
      <c r="F24" s="2"/>
      <c r="G24" s="2"/>
      <c r="H24" s="2"/>
      <c r="I24" s="2"/>
      <c r="J24" s="2"/>
      <c r="K24" s="2"/>
      <c r="N24" s="3"/>
      <c r="O24" s="3"/>
      <c r="P24" s="3"/>
      <c r="R24" s="3"/>
      <c r="S24" s="3"/>
    </row>
    <row r="25" spans="1:19" ht="12.75">
      <c r="A25" s="134" t="s">
        <v>195</v>
      </c>
      <c r="F25" s="2"/>
      <c r="G25" s="2"/>
      <c r="H25" s="2"/>
      <c r="I25" s="2"/>
      <c r="J25" s="2"/>
      <c r="K25" s="2"/>
      <c r="N25" s="3"/>
      <c r="O25" s="3"/>
      <c r="P25" s="3"/>
      <c r="R25" s="3"/>
      <c r="S25" s="3"/>
    </row>
    <row r="26" spans="1:19" ht="12.75">
      <c r="A26" s="134" t="s">
        <v>196</v>
      </c>
      <c r="F26" s="2"/>
      <c r="G26" s="2"/>
      <c r="H26" s="2"/>
      <c r="I26" s="2"/>
      <c r="J26" s="2"/>
      <c r="K26" s="2"/>
      <c r="N26" s="3"/>
      <c r="O26" s="3"/>
      <c r="P26" s="3"/>
      <c r="R26" s="3"/>
      <c r="S26" s="3"/>
    </row>
    <row r="27" spans="1:19" ht="12.75">
      <c r="A27" s="134" t="s">
        <v>197</v>
      </c>
      <c r="F27" s="2"/>
      <c r="G27" s="2"/>
      <c r="H27" s="2"/>
      <c r="I27" s="2"/>
      <c r="J27" s="2"/>
      <c r="K27" s="2"/>
      <c r="N27" s="3"/>
      <c r="O27" s="3"/>
      <c r="P27" s="3"/>
      <c r="R27" s="3"/>
      <c r="S27" s="3"/>
    </row>
    <row r="28" spans="6:19" ht="12.75">
      <c r="F28" s="2"/>
      <c r="G28" s="2"/>
      <c r="H28" s="2"/>
      <c r="I28" s="2"/>
      <c r="J28" s="2"/>
      <c r="K28" s="2"/>
      <c r="L28" s="1" t="s">
        <v>156</v>
      </c>
      <c r="M28" s="1" t="s">
        <v>156</v>
      </c>
      <c r="N28" s="18" t="s">
        <v>156</v>
      </c>
      <c r="O28" s="18"/>
      <c r="P28" s="18"/>
      <c r="Q28" s="18"/>
      <c r="R28" s="18"/>
      <c r="S28" s="18"/>
    </row>
    <row r="29" spans="1:19" ht="12.75">
      <c r="A29" s="1"/>
      <c r="B29" s="19"/>
      <c r="C29" s="20"/>
      <c r="D29" s="21"/>
      <c r="E29" s="22"/>
      <c r="F29" s="23" t="s">
        <v>157</v>
      </c>
      <c r="G29" s="23" t="s">
        <v>157</v>
      </c>
      <c r="H29" s="23" t="s">
        <v>157</v>
      </c>
      <c r="I29" s="23" t="s">
        <v>157</v>
      </c>
      <c r="J29" s="23" t="s">
        <v>157</v>
      </c>
      <c r="K29" s="23" t="s">
        <v>157</v>
      </c>
      <c r="L29" s="24" t="s">
        <v>158</v>
      </c>
      <c r="M29" s="24" t="s">
        <v>158</v>
      </c>
      <c r="N29" s="25" t="s">
        <v>158</v>
      </c>
      <c r="O29" s="25"/>
      <c r="P29" s="25"/>
      <c r="Q29" s="23" t="s">
        <v>157</v>
      </c>
      <c r="R29" s="25" t="s">
        <v>159</v>
      </c>
      <c r="S29" s="25" t="s">
        <v>160</v>
      </c>
    </row>
    <row r="30" spans="1:21" ht="12.75">
      <c r="A30" s="19" t="s">
        <v>161</v>
      </c>
      <c r="B30" s="19"/>
      <c r="C30" s="19" t="s">
        <v>162</v>
      </c>
      <c r="D30" s="21" t="s">
        <v>163</v>
      </c>
      <c r="E30" s="22" t="s">
        <v>164</v>
      </c>
      <c r="F30" s="23" t="s">
        <v>165</v>
      </c>
      <c r="G30" s="23" t="s">
        <v>166</v>
      </c>
      <c r="H30" s="23" t="s">
        <v>167</v>
      </c>
      <c r="I30" s="23" t="s">
        <v>3</v>
      </c>
      <c r="J30" s="23" t="s">
        <v>168</v>
      </c>
      <c r="K30" s="23" t="s">
        <v>169</v>
      </c>
      <c r="L30" s="26" t="s">
        <v>170</v>
      </c>
      <c r="M30" s="26" t="s">
        <v>171</v>
      </c>
      <c r="N30" s="27" t="s">
        <v>172</v>
      </c>
      <c r="O30" s="27" t="s">
        <v>4</v>
      </c>
      <c r="P30" s="27" t="s">
        <v>5</v>
      </c>
      <c r="Q30" s="27" t="s">
        <v>173</v>
      </c>
      <c r="R30" s="27" t="s">
        <v>174</v>
      </c>
      <c r="S30" s="27" t="s">
        <v>175</v>
      </c>
      <c r="T30" s="28" t="s">
        <v>176</v>
      </c>
      <c r="U30" s="19" t="s">
        <v>177</v>
      </c>
    </row>
    <row r="31" spans="1:20" ht="12.75">
      <c r="A31" t="s">
        <v>179</v>
      </c>
      <c r="B31" s="29" t="s">
        <v>180</v>
      </c>
      <c r="C31" s="8">
        <v>20287</v>
      </c>
      <c r="D31" s="14">
        <v>37206</v>
      </c>
      <c r="E31" s="15">
        <v>0.11388888888888889</v>
      </c>
      <c r="F31" s="30">
        <v>9.033333333333333</v>
      </c>
      <c r="G31" s="30">
        <v>22.566</v>
      </c>
      <c r="H31" s="30">
        <v>12.114</v>
      </c>
      <c r="I31" s="30">
        <v>44.43108042368141</v>
      </c>
      <c r="J31" s="31">
        <v>76.03041375701474</v>
      </c>
      <c r="K31" s="31">
        <v>7.856954782520634</v>
      </c>
      <c r="L31" s="31">
        <v>38.03439393939394</v>
      </c>
      <c r="M31" s="31">
        <v>4.113939393939394</v>
      </c>
      <c r="N31" s="3">
        <v>0.5813249104588318</v>
      </c>
      <c r="O31" s="3">
        <f>L31/M31</f>
        <v>9.245248968768413</v>
      </c>
      <c r="P31" s="3">
        <f>M31/N31</f>
        <v>7.076833144295017</v>
      </c>
      <c r="R31" s="3"/>
      <c r="S31" s="3"/>
      <c r="T31" s="17"/>
    </row>
    <row r="32" spans="1:20" ht="12.75">
      <c r="A32" t="s">
        <v>179</v>
      </c>
      <c r="B32" s="29" t="s">
        <v>180</v>
      </c>
      <c r="C32" s="8">
        <v>20288</v>
      </c>
      <c r="D32" s="14">
        <v>37206</v>
      </c>
      <c r="E32" s="15">
        <v>0.4166666666666667</v>
      </c>
      <c r="F32" s="30">
        <v>11.543333333333333</v>
      </c>
      <c r="G32" s="30">
        <v>157.435</v>
      </c>
      <c r="H32" s="30">
        <v>13.927</v>
      </c>
      <c r="I32" s="30">
        <v>87.94863214781932</v>
      </c>
      <c r="J32" s="31">
        <v>256.92696548115265</v>
      </c>
      <c r="K32" s="31">
        <v>12.259253633095348</v>
      </c>
      <c r="L32" s="43">
        <v>0</v>
      </c>
      <c r="M32" s="31">
        <v>1.0363636363636362</v>
      </c>
      <c r="N32" s="3">
        <v>0.6588589693333035</v>
      </c>
      <c r="O32" s="3"/>
      <c r="P32" s="3">
        <f>M32/N32</f>
        <v>1.572967333832198</v>
      </c>
      <c r="R32" s="3"/>
      <c r="S32" s="3"/>
      <c r="T32" s="17"/>
    </row>
    <row r="33" spans="1:20" ht="12.75">
      <c r="A33" t="s">
        <v>179</v>
      </c>
      <c r="B33" s="29" t="s">
        <v>180</v>
      </c>
      <c r="C33" s="8">
        <v>20286</v>
      </c>
      <c r="D33" s="14">
        <v>37206</v>
      </c>
      <c r="F33" s="30">
        <v>4.333333333333333</v>
      </c>
      <c r="G33" s="30">
        <v>104.11200000000001</v>
      </c>
      <c r="H33" s="30">
        <v>12.088</v>
      </c>
      <c r="I33" s="30">
        <v>58.87243674552049</v>
      </c>
      <c r="J33" s="31">
        <v>167.31777007885384</v>
      </c>
      <c r="K33" s="31">
        <v>11.316724897463164</v>
      </c>
      <c r="L33" s="31">
        <v>129.7987012987013</v>
      </c>
      <c r="M33" s="31">
        <v>16.17170686456401</v>
      </c>
      <c r="N33" s="3"/>
      <c r="O33" s="3">
        <f aca="true" t="shared" si="0" ref="O33:O38">L33/M33</f>
        <v>8.02628333457618</v>
      </c>
      <c r="P33" s="3"/>
      <c r="R33" s="3"/>
      <c r="S33" s="3"/>
      <c r="T33" s="17"/>
    </row>
    <row r="34" spans="1:20" ht="12.75">
      <c r="A34" t="s">
        <v>179</v>
      </c>
      <c r="B34" s="29" t="s">
        <v>180</v>
      </c>
      <c r="C34" s="8">
        <v>20294</v>
      </c>
      <c r="D34" s="14">
        <v>37207</v>
      </c>
      <c r="E34" s="15">
        <v>0.4583333333333333</v>
      </c>
      <c r="F34" s="30">
        <v>8.973333333333333</v>
      </c>
      <c r="G34" s="30">
        <v>52.095</v>
      </c>
      <c r="H34" s="30">
        <v>12.628</v>
      </c>
      <c r="I34" s="30">
        <v>133.06321200510857</v>
      </c>
      <c r="J34" s="31">
        <v>194.1315453384419</v>
      </c>
      <c r="K34" s="31">
        <v>12.905491698595148</v>
      </c>
      <c r="L34" s="31">
        <v>83.13636363636364</v>
      </c>
      <c r="M34" s="31">
        <v>11.26452922077922</v>
      </c>
      <c r="N34" s="3">
        <v>0.8147876405712773</v>
      </c>
      <c r="O34" s="3">
        <f t="shared" si="0"/>
        <v>7.3803673466446655</v>
      </c>
      <c r="P34" s="3">
        <f>M34/N34</f>
        <v>13.82511056854182</v>
      </c>
      <c r="R34" s="3"/>
      <c r="S34" s="3"/>
      <c r="T34" s="17"/>
    </row>
    <row r="35" spans="1:20" ht="12.75">
      <c r="A35" t="s">
        <v>179</v>
      </c>
      <c r="B35" s="29" t="s">
        <v>180</v>
      </c>
      <c r="C35" s="8">
        <v>20295</v>
      </c>
      <c r="D35" s="14">
        <v>37207</v>
      </c>
      <c r="E35" s="15">
        <v>0.5694444444444444</v>
      </c>
      <c r="F35" s="30">
        <v>7.943333333333333</v>
      </c>
      <c r="G35" s="30">
        <v>42.951</v>
      </c>
      <c r="H35" s="30">
        <v>11.629</v>
      </c>
      <c r="I35" s="30">
        <v>48.86939591315454</v>
      </c>
      <c r="J35" s="31">
        <v>99.76372924648787</v>
      </c>
      <c r="K35" s="31">
        <v>5.893997445721584</v>
      </c>
      <c r="L35" s="31">
        <v>65.33322510822511</v>
      </c>
      <c r="M35" s="31">
        <v>8.054359925788496</v>
      </c>
      <c r="N35" s="3">
        <v>0.5266970988199305</v>
      </c>
      <c r="O35" s="3">
        <f t="shared" si="0"/>
        <v>8.111535331198796</v>
      </c>
      <c r="P35" s="3">
        <f>M35/N35</f>
        <v>15.292204843798002</v>
      </c>
      <c r="R35" s="3"/>
      <c r="S35" s="3"/>
      <c r="T35" s="17"/>
    </row>
    <row r="36" spans="1:20" ht="12.75">
      <c r="A36" t="s">
        <v>179</v>
      </c>
      <c r="B36" s="29" t="s">
        <v>180</v>
      </c>
      <c r="C36" s="8">
        <v>20296</v>
      </c>
      <c r="D36" s="14">
        <v>37207</v>
      </c>
      <c r="E36" s="15">
        <v>0.7222222222222222</v>
      </c>
      <c r="F36" s="30">
        <v>0.45333333333333314</v>
      </c>
      <c r="G36" s="30">
        <v>103.48400000000001</v>
      </c>
      <c r="H36" s="30">
        <v>13.299</v>
      </c>
      <c r="I36" s="30">
        <v>99.73444189016598</v>
      </c>
      <c r="J36" s="31">
        <v>203.67177522349934</v>
      </c>
      <c r="K36" s="31">
        <v>17.503192848020436</v>
      </c>
      <c r="L36" s="31">
        <v>2225.9818181818187</v>
      </c>
      <c r="M36" s="31">
        <v>183.78961038961037</v>
      </c>
      <c r="N36" s="3">
        <v>26.981866615092848</v>
      </c>
      <c r="O36" s="3">
        <f t="shared" si="0"/>
        <v>12.11157591260476</v>
      </c>
      <c r="P36" s="3">
        <f>M36/N36</f>
        <v>6.811597322432984</v>
      </c>
      <c r="R36" s="3"/>
      <c r="S36" s="3"/>
      <c r="T36" s="17"/>
    </row>
    <row r="37" spans="1:20" ht="12.75">
      <c r="A37" t="s">
        <v>179</v>
      </c>
      <c r="B37" s="29" t="s">
        <v>180</v>
      </c>
      <c r="C37" s="8">
        <v>20297</v>
      </c>
      <c r="D37" s="14">
        <v>37207</v>
      </c>
      <c r="E37" s="15">
        <v>0.8333333333333334</v>
      </c>
      <c r="F37" s="30">
        <v>4.803333333333333</v>
      </c>
      <c r="G37" s="30">
        <v>128.67</v>
      </c>
      <c r="H37" s="30">
        <v>14.604</v>
      </c>
      <c r="I37" s="30">
        <v>44.7961430395913</v>
      </c>
      <c r="J37" s="31">
        <v>178.26947637292463</v>
      </c>
      <c r="K37" s="31">
        <v>14.62962962962963</v>
      </c>
      <c r="L37" s="31">
        <v>2623.130303030303</v>
      </c>
      <c r="M37" s="31">
        <v>236.1792207792208</v>
      </c>
      <c r="N37" s="3">
        <v>27.02211984578998</v>
      </c>
      <c r="O37" s="3">
        <f t="shared" si="0"/>
        <v>11.106524504466854</v>
      </c>
      <c r="P37" s="3">
        <f>M37/N37</f>
        <v>8.740218092697761</v>
      </c>
      <c r="R37" s="3"/>
      <c r="S37" s="3"/>
      <c r="T37" s="17"/>
    </row>
    <row r="38" spans="1:20" ht="12.75">
      <c r="A38" t="s">
        <v>179</v>
      </c>
      <c r="B38" s="29" t="s">
        <v>180</v>
      </c>
      <c r="C38" s="8">
        <v>20302</v>
      </c>
      <c r="D38" s="14">
        <v>37208</v>
      </c>
      <c r="E38" s="15">
        <v>0.5208333333333334</v>
      </c>
      <c r="F38" s="30">
        <v>2.253333333333333</v>
      </c>
      <c r="G38" s="30">
        <v>136.695</v>
      </c>
      <c r="H38" s="30">
        <v>14.92</v>
      </c>
      <c r="I38" s="30">
        <v>46.79240740740741</v>
      </c>
      <c r="J38" s="31">
        <v>185.74074074074073</v>
      </c>
      <c r="K38" s="31">
        <v>6.008939974457216</v>
      </c>
      <c r="L38" s="31">
        <v>273.23295454545456</v>
      </c>
      <c r="M38" s="31">
        <v>30.886688311688307</v>
      </c>
      <c r="N38" s="3">
        <v>3.028429601223704</v>
      </c>
      <c r="O38" s="3">
        <f t="shared" si="0"/>
        <v>8.846301415942229</v>
      </c>
      <c r="P38" s="3">
        <f>M38/N38</f>
        <v>10.198912432769728</v>
      </c>
      <c r="R38" s="3"/>
      <c r="S38" s="3"/>
      <c r="T38" s="17"/>
    </row>
    <row r="39" spans="1:19" ht="12.75">
      <c r="A39" t="s">
        <v>179</v>
      </c>
      <c r="B39" s="7" t="s">
        <v>180</v>
      </c>
      <c r="C39" s="32">
        <v>22010</v>
      </c>
      <c r="D39" s="16">
        <v>37507</v>
      </c>
      <c r="E39" s="33">
        <v>0.46875</v>
      </c>
      <c r="F39" s="30">
        <v>0.026666666666666672</v>
      </c>
      <c r="G39" s="34">
        <v>0</v>
      </c>
      <c r="H39" s="30">
        <v>0.6766666666666666</v>
      </c>
      <c r="I39" s="30">
        <v>100.29900383141762</v>
      </c>
      <c r="J39" s="31">
        <v>100.32567049808429</v>
      </c>
      <c r="K39" s="31">
        <v>3.0229885057471266</v>
      </c>
      <c r="N39" s="35"/>
      <c r="O39" s="3"/>
      <c r="P39" s="3"/>
      <c r="Q39" s="35"/>
      <c r="R39" s="3"/>
      <c r="S39" s="36">
        <v>2603.1222329162656</v>
      </c>
    </row>
    <row r="40" spans="1:21" ht="12.75">
      <c r="A40" t="s">
        <v>181</v>
      </c>
      <c r="B40" s="29" t="s">
        <v>182</v>
      </c>
      <c r="C40" s="8">
        <v>20293</v>
      </c>
      <c r="D40" s="14">
        <v>37206</v>
      </c>
      <c r="E40" s="15">
        <v>0.11458333333333333</v>
      </c>
      <c r="F40" s="30">
        <v>1.623333333333333</v>
      </c>
      <c r="G40" s="30">
        <v>31.090999999999998</v>
      </c>
      <c r="H40" s="30">
        <v>15.387</v>
      </c>
      <c r="I40" s="30">
        <v>63.61493099839407</v>
      </c>
      <c r="J40" s="31">
        <v>96.3292643317274</v>
      </c>
      <c r="K40" s="31">
        <v>12.16729961010684</v>
      </c>
      <c r="L40" s="31">
        <v>127.80484848484848</v>
      </c>
      <c r="M40" s="31">
        <v>16.426103896103896</v>
      </c>
      <c r="N40" s="3">
        <v>1.194090301653638</v>
      </c>
      <c r="O40" s="3">
        <f aca="true" t="shared" si="1" ref="O40:P44">L40/M40</f>
        <v>7.780594186742145</v>
      </c>
      <c r="P40" s="3">
        <f t="shared" si="1"/>
        <v>13.756165570858569</v>
      </c>
      <c r="R40" s="3"/>
      <c r="S40" s="3"/>
      <c r="T40" s="17"/>
      <c r="U40" s="37" t="s">
        <v>183</v>
      </c>
    </row>
    <row r="41" spans="1:20" ht="12.75">
      <c r="A41" t="s">
        <v>181</v>
      </c>
      <c r="B41" s="29" t="s">
        <v>182</v>
      </c>
      <c r="C41" s="8">
        <v>20289</v>
      </c>
      <c r="D41" s="14">
        <v>37206</v>
      </c>
      <c r="E41" s="15">
        <v>0.4166666666666667</v>
      </c>
      <c r="F41" s="30">
        <v>19.133333333333333</v>
      </c>
      <c r="G41" s="30">
        <v>97.072</v>
      </c>
      <c r="H41" s="30">
        <v>12.074</v>
      </c>
      <c r="I41" s="30">
        <v>69.27335628575037</v>
      </c>
      <c r="J41" s="31">
        <v>185.4786896190837</v>
      </c>
      <c r="K41" s="31">
        <v>11.385690414704541</v>
      </c>
      <c r="L41" s="31">
        <v>610.7325757575758</v>
      </c>
      <c r="M41" s="31">
        <v>54.60194805194804</v>
      </c>
      <c r="N41" s="3">
        <v>8.399600804715714</v>
      </c>
      <c r="O41" s="3">
        <f t="shared" si="1"/>
        <v>11.185179238962823</v>
      </c>
      <c r="P41" s="3">
        <f t="shared" si="1"/>
        <v>6.500540837761403</v>
      </c>
      <c r="R41" s="3"/>
      <c r="S41" s="3"/>
      <c r="T41" s="17"/>
    </row>
    <row r="42" spans="1:20" ht="12.75">
      <c r="A42" t="s">
        <v>181</v>
      </c>
      <c r="B42" s="29" t="s">
        <v>182</v>
      </c>
      <c r="C42" s="8">
        <v>20290</v>
      </c>
      <c r="D42" s="14">
        <v>37206</v>
      </c>
      <c r="E42" s="15">
        <v>0.6979166666666666</v>
      </c>
      <c r="F42" s="30">
        <v>8.773333333333333</v>
      </c>
      <c r="G42" s="30">
        <v>77.95200000000001</v>
      </c>
      <c r="H42" s="30">
        <v>11.649</v>
      </c>
      <c r="I42" s="30">
        <v>68.68439076850898</v>
      </c>
      <c r="J42" s="31">
        <v>155.40972410184233</v>
      </c>
      <c r="K42" s="31">
        <v>10.891437541141324</v>
      </c>
      <c r="L42" s="31">
        <v>191.6608585858586</v>
      </c>
      <c r="M42" s="31">
        <v>21.16017316017316</v>
      </c>
      <c r="N42" s="3">
        <v>1.7110846275962512</v>
      </c>
      <c r="O42" s="3">
        <f t="shared" si="1"/>
        <v>9.05762240861975</v>
      </c>
      <c r="P42" s="3">
        <f t="shared" si="1"/>
        <v>12.36652636515073</v>
      </c>
      <c r="R42" s="3"/>
      <c r="S42" s="3"/>
      <c r="T42" s="17"/>
    </row>
    <row r="43" spans="1:20" ht="12.75">
      <c r="A43" t="s">
        <v>181</v>
      </c>
      <c r="B43" s="29" t="s">
        <v>182</v>
      </c>
      <c r="C43" s="8">
        <v>20298</v>
      </c>
      <c r="D43" s="14">
        <v>37207</v>
      </c>
      <c r="E43" s="15">
        <v>0.4583333333333333</v>
      </c>
      <c r="F43" s="30">
        <v>6.693333333333333</v>
      </c>
      <c r="G43" s="30">
        <v>61.932</v>
      </c>
      <c r="H43" s="30">
        <v>18.421000000000003</v>
      </c>
      <c r="I43" s="30">
        <v>52.4027637292465</v>
      </c>
      <c r="J43" s="31">
        <v>121.02809706257983</v>
      </c>
      <c r="K43" s="31">
        <v>10.491698595146872</v>
      </c>
      <c r="L43" s="31">
        <v>104.72151515151513</v>
      </c>
      <c r="M43" s="31">
        <v>10.743246753246753</v>
      </c>
      <c r="N43" s="3">
        <v>1.3541989747188428</v>
      </c>
      <c r="O43" s="3">
        <f t="shared" si="1"/>
        <v>9.747659860820649</v>
      </c>
      <c r="P43" s="3">
        <f t="shared" si="1"/>
        <v>7.933285251140626</v>
      </c>
      <c r="R43" s="3"/>
      <c r="S43" s="3"/>
      <c r="T43" s="17"/>
    </row>
    <row r="44" spans="1:20" ht="12.75">
      <c r="A44" t="s">
        <v>181</v>
      </c>
      <c r="B44" s="29" t="s">
        <v>182</v>
      </c>
      <c r="C44" s="8">
        <v>20299</v>
      </c>
      <c r="D44" s="14">
        <v>37207</v>
      </c>
      <c r="E44" s="15">
        <v>0.5694444444444444</v>
      </c>
      <c r="F44" s="30">
        <v>2.5933333333333333</v>
      </c>
      <c r="G44" s="30">
        <v>57.501</v>
      </c>
      <c r="H44" s="30">
        <v>10.73</v>
      </c>
      <c r="I44" s="30">
        <v>54.61192464878673</v>
      </c>
      <c r="J44" s="31">
        <v>114.70625798212006</v>
      </c>
      <c r="K44" s="31">
        <v>3.7100893997445716</v>
      </c>
      <c r="L44" s="31">
        <v>200.8581818181818</v>
      </c>
      <c r="M44" s="31">
        <v>21.46038961038961</v>
      </c>
      <c r="N44" s="3">
        <v>1.9490838210966233</v>
      </c>
      <c r="O44" s="3">
        <f t="shared" si="1"/>
        <v>9.359484401948622</v>
      </c>
      <c r="P44" s="3">
        <f t="shared" si="1"/>
        <v>11.010501127814624</v>
      </c>
      <c r="R44" s="3"/>
      <c r="S44" s="3"/>
      <c r="T44" s="17"/>
    </row>
    <row r="45" spans="1:19" ht="12.75">
      <c r="A45" t="s">
        <v>181</v>
      </c>
      <c r="B45" s="7" t="s">
        <v>182</v>
      </c>
      <c r="C45">
        <v>21768</v>
      </c>
      <c r="D45" s="14">
        <v>37409</v>
      </c>
      <c r="E45" s="38">
        <v>0.375</v>
      </c>
      <c r="F45" s="30">
        <v>1.6245943821666669</v>
      </c>
      <c r="G45" s="30">
        <v>23.0463123</v>
      </c>
      <c r="H45" s="30">
        <v>9.926782639999999</v>
      </c>
      <c r="I45" s="30">
        <v>69.93828872013219</v>
      </c>
      <c r="J45" s="31">
        <v>94.60919540229885</v>
      </c>
      <c r="K45" s="31">
        <v>14</v>
      </c>
      <c r="L45" s="31"/>
      <c r="M45" s="31"/>
      <c r="N45" s="39"/>
      <c r="O45" s="3"/>
      <c r="P45" s="3"/>
      <c r="Q45" s="53"/>
      <c r="R45" s="3"/>
      <c r="S45" s="3"/>
    </row>
    <row r="46" spans="1:21" ht="12.75">
      <c r="A46" t="s">
        <v>181</v>
      </c>
      <c r="B46" s="7" t="s">
        <v>182</v>
      </c>
      <c r="C46">
        <v>21882</v>
      </c>
      <c r="D46" s="14">
        <v>37444</v>
      </c>
      <c r="E46" s="38">
        <v>0.46527777777777773</v>
      </c>
      <c r="F46" s="30">
        <v>0.3866666666666667</v>
      </c>
      <c r="G46" s="30">
        <v>100.08533333333334</v>
      </c>
      <c r="H46" s="30">
        <v>5.484</v>
      </c>
      <c r="I46" s="30">
        <v>40.807693486590026</v>
      </c>
      <c r="J46" s="31">
        <v>141.27969348659002</v>
      </c>
      <c r="K46" s="31">
        <v>7.126436781609194</v>
      </c>
      <c r="N46" s="35"/>
      <c r="O46" s="3"/>
      <c r="P46" s="3"/>
      <c r="Q46" s="35"/>
      <c r="R46" s="3"/>
      <c r="S46" s="3"/>
      <c r="U46" s="40" t="s">
        <v>184</v>
      </c>
    </row>
    <row r="47" spans="1:19" ht="12.75">
      <c r="A47" t="s">
        <v>181</v>
      </c>
      <c r="B47" s="7" t="s">
        <v>182</v>
      </c>
      <c r="C47">
        <v>21961</v>
      </c>
      <c r="D47" s="14">
        <v>37472</v>
      </c>
      <c r="E47" s="38">
        <v>0.513888888888889</v>
      </c>
      <c r="F47" s="41">
        <v>1.2633333333333332</v>
      </c>
      <c r="G47" s="41">
        <v>260.7203333333333</v>
      </c>
      <c r="H47" s="41">
        <v>20.339666666666666</v>
      </c>
      <c r="I47" s="30">
        <v>47.169590038314254</v>
      </c>
      <c r="J47" s="31">
        <v>309.1532567049809</v>
      </c>
      <c r="K47" s="31">
        <v>23.149425287356323</v>
      </c>
      <c r="N47" s="35"/>
      <c r="O47" s="3"/>
      <c r="P47" s="3"/>
      <c r="Q47" s="35"/>
      <c r="R47" s="3"/>
      <c r="S47" s="3"/>
    </row>
    <row r="48" spans="1:19" ht="12.75">
      <c r="A48" t="s">
        <v>181</v>
      </c>
      <c r="B48" s="7" t="s">
        <v>182</v>
      </c>
      <c r="C48" s="32">
        <v>22011</v>
      </c>
      <c r="D48" s="16">
        <v>37507</v>
      </c>
      <c r="E48" s="33">
        <v>0.4895833333333333</v>
      </c>
      <c r="F48" s="30">
        <v>0.2566666666666667</v>
      </c>
      <c r="G48" s="30">
        <v>991.3216666666666</v>
      </c>
      <c r="H48" s="30">
        <v>103.25833333333334</v>
      </c>
      <c r="I48" s="30"/>
      <c r="J48" s="31">
        <v>560.478927203065</v>
      </c>
      <c r="K48" s="31">
        <v>9.195402298850574</v>
      </c>
      <c r="N48" s="35"/>
      <c r="O48" s="3"/>
      <c r="P48" s="3"/>
      <c r="Q48" s="35"/>
      <c r="R48" s="3"/>
      <c r="S48" s="42">
        <v>2928.854667949952</v>
      </c>
    </row>
    <row r="49" spans="1:19" ht="12.75">
      <c r="A49" t="s">
        <v>185</v>
      </c>
      <c r="B49" s="7" t="s">
        <v>186</v>
      </c>
      <c r="C49">
        <v>21774</v>
      </c>
      <c r="D49" s="14">
        <v>37409</v>
      </c>
      <c r="E49" s="38">
        <v>0.4791666666666667</v>
      </c>
      <c r="F49" s="30">
        <v>0.6273788521666667</v>
      </c>
      <c r="G49" s="30">
        <v>5.2857883</v>
      </c>
      <c r="H49" s="30">
        <v>0.28694264</v>
      </c>
      <c r="I49" s="30">
        <v>37.74200526162644</v>
      </c>
      <c r="J49" s="31">
        <v>43.6551724137931</v>
      </c>
      <c r="K49" s="31">
        <v>3.1839080459770117</v>
      </c>
      <c r="L49" s="31"/>
      <c r="M49" s="31"/>
      <c r="N49" s="39"/>
      <c r="O49" s="3"/>
      <c r="P49" s="3"/>
      <c r="Q49" s="53"/>
      <c r="R49" s="3"/>
      <c r="S49" s="3"/>
    </row>
    <row r="50" spans="1:21" ht="12.75">
      <c r="A50" t="s">
        <v>185</v>
      </c>
      <c r="B50" s="7" t="s">
        <v>186</v>
      </c>
      <c r="C50">
        <v>21886</v>
      </c>
      <c r="D50" s="14">
        <v>37444</v>
      </c>
      <c r="E50" s="38">
        <v>0.513888888888889</v>
      </c>
      <c r="F50" s="30">
        <v>0.3666666666666667</v>
      </c>
      <c r="G50" s="34">
        <v>0</v>
      </c>
      <c r="H50" s="30">
        <v>1.696</v>
      </c>
      <c r="I50" s="30">
        <v>30.775095785440612</v>
      </c>
      <c r="J50" s="31">
        <v>31.14176245210728</v>
      </c>
      <c r="K50" s="31">
        <v>7.977011494252873</v>
      </c>
      <c r="N50" s="35"/>
      <c r="O50" s="3"/>
      <c r="P50" s="3"/>
      <c r="Q50" s="35"/>
      <c r="R50" s="3"/>
      <c r="S50" s="3"/>
      <c r="U50" s="40" t="s">
        <v>184</v>
      </c>
    </row>
    <row r="51" spans="1:19" ht="12.75">
      <c r="A51" t="s">
        <v>185</v>
      </c>
      <c r="B51" s="7" t="s">
        <v>186</v>
      </c>
      <c r="C51">
        <v>21962</v>
      </c>
      <c r="D51" s="14">
        <v>37472</v>
      </c>
      <c r="E51" s="38">
        <v>0.5277777777777778</v>
      </c>
      <c r="F51" s="41">
        <v>1.6133333333333333</v>
      </c>
      <c r="G51" s="41">
        <v>0.4313333333333334</v>
      </c>
      <c r="H51" s="41">
        <v>3.462666666666667</v>
      </c>
      <c r="I51" s="30">
        <v>38.131578544061306</v>
      </c>
      <c r="J51" s="31">
        <v>40.17624521072797</v>
      </c>
      <c r="K51" s="31">
        <v>5.011494252873563</v>
      </c>
      <c r="N51" s="35"/>
      <c r="O51" s="3"/>
      <c r="P51" s="3"/>
      <c r="Q51" s="35"/>
      <c r="R51" s="3"/>
      <c r="S51" s="3"/>
    </row>
    <row r="52" spans="1:19" ht="12.75">
      <c r="A52" t="s">
        <v>185</v>
      </c>
      <c r="B52" s="7" t="s">
        <v>186</v>
      </c>
      <c r="C52" s="32">
        <v>22012</v>
      </c>
      <c r="D52" s="16">
        <v>37507</v>
      </c>
      <c r="E52" s="33">
        <v>0.5104166666666666</v>
      </c>
      <c r="F52" s="30">
        <v>0.22666666666666668</v>
      </c>
      <c r="G52" s="30">
        <v>0.06733333333333336</v>
      </c>
      <c r="H52" s="30">
        <v>5.214666666666667</v>
      </c>
      <c r="I52" s="30">
        <v>30.353509578544063</v>
      </c>
      <c r="J52" s="31">
        <v>30.647509578544064</v>
      </c>
      <c r="K52" s="31">
        <v>4.873563218390804</v>
      </c>
      <c r="N52" s="35"/>
      <c r="O52" s="3"/>
      <c r="P52" s="3"/>
      <c r="Q52" s="35"/>
      <c r="R52" s="3"/>
      <c r="S52" s="36">
        <v>2078.939364773821</v>
      </c>
    </row>
    <row r="53" spans="1:19" ht="12.75">
      <c r="A53" t="s">
        <v>187</v>
      </c>
      <c r="B53" s="7" t="s">
        <v>188</v>
      </c>
      <c r="C53">
        <v>21770</v>
      </c>
      <c r="D53" s="14">
        <v>37409</v>
      </c>
      <c r="E53" s="38">
        <v>0.4236111111111111</v>
      </c>
      <c r="F53" s="34">
        <v>0</v>
      </c>
      <c r="G53" s="30">
        <v>0.16459329999999997</v>
      </c>
      <c r="H53" s="30">
        <v>0.0061066399999999965</v>
      </c>
      <c r="I53" s="30"/>
      <c r="J53" s="43">
        <v>0</v>
      </c>
      <c r="K53" s="31">
        <v>0.28735632183908033</v>
      </c>
      <c r="L53" s="31"/>
      <c r="M53" s="31"/>
      <c r="N53" s="39"/>
      <c r="O53" s="3"/>
      <c r="P53" s="3"/>
      <c r="Q53" s="53"/>
      <c r="R53" s="3"/>
      <c r="S53" s="3"/>
    </row>
    <row r="54" spans="1:19" ht="12.75">
      <c r="A54" t="s">
        <v>187</v>
      </c>
      <c r="B54" s="7" t="s">
        <v>189</v>
      </c>
      <c r="C54">
        <v>21771</v>
      </c>
      <c r="D54" s="14">
        <v>37409</v>
      </c>
      <c r="E54" s="38">
        <v>0.4270833333333333</v>
      </c>
      <c r="F54" s="34">
        <v>0</v>
      </c>
      <c r="G54" s="30">
        <v>0.020478299999999977</v>
      </c>
      <c r="H54" s="30">
        <v>0.009430640000000004</v>
      </c>
      <c r="I54" s="30"/>
      <c r="J54" s="43">
        <v>0</v>
      </c>
      <c r="K54" s="31">
        <v>0</v>
      </c>
      <c r="L54" s="31"/>
      <c r="M54" s="31"/>
      <c r="N54" s="39"/>
      <c r="O54" s="3"/>
      <c r="P54" s="3"/>
      <c r="Q54" s="53"/>
      <c r="R54" s="3"/>
      <c r="S54" s="3"/>
    </row>
    <row r="55" spans="1:19" ht="12.75">
      <c r="A55" t="s">
        <v>190</v>
      </c>
      <c r="B55" s="7" t="s">
        <v>191</v>
      </c>
      <c r="C55">
        <v>21773</v>
      </c>
      <c r="D55" s="14">
        <v>37409</v>
      </c>
      <c r="E55" s="38">
        <v>0.4583333333333333</v>
      </c>
      <c r="F55" s="30">
        <v>4.6963946561666665</v>
      </c>
      <c r="G55" s="30">
        <v>96.98088829999999</v>
      </c>
      <c r="H55" s="30">
        <v>12.87268664</v>
      </c>
      <c r="I55" s="30">
        <v>53.20777451509771</v>
      </c>
      <c r="J55" s="31">
        <v>154.88505747126436</v>
      </c>
      <c r="K55" s="31">
        <v>18.24137931034483</v>
      </c>
      <c r="L55" s="31"/>
      <c r="M55" s="31"/>
      <c r="N55" s="39"/>
      <c r="O55" s="3"/>
      <c r="P55" s="3"/>
      <c r="Q55" s="53"/>
      <c r="R55" s="3"/>
      <c r="S55" s="3"/>
    </row>
    <row r="56" spans="1:21" ht="12.75">
      <c r="A56" t="s">
        <v>190</v>
      </c>
      <c r="B56" s="7" t="s">
        <v>191</v>
      </c>
      <c r="C56">
        <v>21889</v>
      </c>
      <c r="D56" s="14">
        <v>37444</v>
      </c>
      <c r="E56" s="38">
        <v>0.5347222222222222</v>
      </c>
      <c r="F56" s="30">
        <v>2.376666666666667</v>
      </c>
      <c r="G56" s="30">
        <v>106.62933333333334</v>
      </c>
      <c r="H56" s="30">
        <v>9.772</v>
      </c>
      <c r="I56" s="30">
        <v>40.14725670498083</v>
      </c>
      <c r="J56" s="31">
        <v>149.15325670498083</v>
      </c>
      <c r="K56" s="31">
        <v>11.655172413793105</v>
      </c>
      <c r="N56" s="35"/>
      <c r="O56" s="3"/>
      <c r="P56" s="3"/>
      <c r="Q56" s="35"/>
      <c r="R56" s="3"/>
      <c r="S56" s="3"/>
      <c r="U56" s="40" t="s">
        <v>192</v>
      </c>
    </row>
    <row r="57" spans="1:19" ht="12.75">
      <c r="A57" t="s">
        <v>190</v>
      </c>
      <c r="B57" s="7" t="s">
        <v>191</v>
      </c>
      <c r="C57">
        <v>21964</v>
      </c>
      <c r="D57" s="14">
        <v>37472</v>
      </c>
      <c r="E57" s="38">
        <v>0.545138888888889</v>
      </c>
      <c r="F57" s="41">
        <v>4.723333333333333</v>
      </c>
      <c r="G57" s="41">
        <v>118.10433333333333</v>
      </c>
      <c r="H57" s="41">
        <v>13.816666666666666</v>
      </c>
      <c r="I57" s="30">
        <v>32.45202681992339</v>
      </c>
      <c r="J57" s="31">
        <v>155.27969348659005</v>
      </c>
      <c r="K57" s="31">
        <v>14.793103448275863</v>
      </c>
      <c r="N57" s="35"/>
      <c r="O57" s="3"/>
      <c r="P57" s="3"/>
      <c r="Q57" s="35"/>
      <c r="R57" s="3"/>
      <c r="S57" s="3"/>
    </row>
    <row r="58" spans="1:19" ht="12.75">
      <c r="A58" t="s">
        <v>190</v>
      </c>
      <c r="B58" s="7" t="s">
        <v>191</v>
      </c>
      <c r="C58" s="32">
        <v>22013</v>
      </c>
      <c r="D58" s="16">
        <v>37507</v>
      </c>
      <c r="E58" s="33">
        <v>0.5277777777777778</v>
      </c>
      <c r="F58" s="30">
        <v>1.9466666666666668</v>
      </c>
      <c r="G58" s="30">
        <v>96.09633333333333</v>
      </c>
      <c r="H58" s="30">
        <v>19.124666666666666</v>
      </c>
      <c r="I58" s="30">
        <v>89.0297969348659</v>
      </c>
      <c r="J58" s="31">
        <v>187.0727969348659</v>
      </c>
      <c r="K58" s="31">
        <v>19.965517241379313</v>
      </c>
      <c r="N58" s="35"/>
      <c r="O58" s="3"/>
      <c r="P58" s="3"/>
      <c r="Q58" s="35"/>
      <c r="R58" s="3"/>
      <c r="S58" s="36">
        <v>2113.1549566891244</v>
      </c>
    </row>
    <row r="59" spans="1:19" ht="12.75">
      <c r="A59" t="s">
        <v>193</v>
      </c>
      <c r="B59" s="7" t="s">
        <v>285</v>
      </c>
      <c r="C59">
        <v>21769</v>
      </c>
      <c r="D59" s="14">
        <v>37409</v>
      </c>
      <c r="E59" s="38">
        <v>0.4166666666666667</v>
      </c>
      <c r="F59" s="30">
        <v>0.16335980216666673</v>
      </c>
      <c r="G59" s="30">
        <v>1929.8645933</v>
      </c>
      <c r="H59" s="30">
        <v>0.9376226400000001</v>
      </c>
      <c r="I59" s="30">
        <v>466.3513572426607</v>
      </c>
      <c r="J59" s="31">
        <v>2396.3793103448274</v>
      </c>
      <c r="K59" s="31">
        <v>3.701149425287356</v>
      </c>
      <c r="L59" s="31"/>
      <c r="M59" s="31"/>
      <c r="N59" s="39"/>
      <c r="O59" s="3"/>
      <c r="P59" s="3"/>
      <c r="Q59" s="53"/>
      <c r="R59" s="3"/>
      <c r="S59" s="3"/>
    </row>
    <row r="60" spans="1:21" ht="12.75">
      <c r="A60" t="s">
        <v>193</v>
      </c>
      <c r="B60" s="7" t="s">
        <v>285</v>
      </c>
      <c r="C60">
        <v>21888</v>
      </c>
      <c r="D60" s="14">
        <v>37444</v>
      </c>
      <c r="E60" s="38">
        <v>0.5208333333333334</v>
      </c>
      <c r="F60" s="34">
        <v>0</v>
      </c>
      <c r="G60" s="30">
        <v>2149.788</v>
      </c>
      <c r="H60" s="30">
        <v>1.27</v>
      </c>
      <c r="I60" s="30"/>
      <c r="J60" s="31">
        <v>1537.6628352490422</v>
      </c>
      <c r="K60" s="31">
        <v>2.2988505747126435</v>
      </c>
      <c r="N60" s="35"/>
      <c r="O60" s="3"/>
      <c r="P60" s="3"/>
      <c r="Q60" s="35"/>
      <c r="R60" s="3"/>
      <c r="S60" s="3"/>
      <c r="U60" s="40" t="s">
        <v>184</v>
      </c>
    </row>
    <row r="61" spans="1:19" ht="12.75">
      <c r="A61" t="s">
        <v>199</v>
      </c>
      <c r="B61" s="7" t="s">
        <v>200</v>
      </c>
      <c r="C61">
        <v>21772</v>
      </c>
      <c r="D61" s="14">
        <v>37409</v>
      </c>
      <c r="E61" s="38">
        <v>0.4375</v>
      </c>
      <c r="F61" s="30">
        <v>1.4837556541666665</v>
      </c>
      <c r="G61" s="30">
        <v>1289.8645933</v>
      </c>
      <c r="H61" s="30">
        <v>8.084886639999999</v>
      </c>
      <c r="I61" s="30">
        <v>56.352800471120645</v>
      </c>
      <c r="J61" s="31">
        <v>1347.7011494252874</v>
      </c>
      <c r="K61" s="31">
        <v>1.2988505747126435</v>
      </c>
      <c r="L61" s="31"/>
      <c r="M61" s="31"/>
      <c r="N61" s="39"/>
      <c r="O61" s="3"/>
      <c r="P61" s="3"/>
      <c r="Q61" s="53"/>
      <c r="R61" s="3"/>
      <c r="S61" s="3"/>
    </row>
    <row r="62" spans="1:21" ht="12.75">
      <c r="A62" t="s">
        <v>199</v>
      </c>
      <c r="B62" s="7" t="s">
        <v>200</v>
      </c>
      <c r="C62">
        <v>21891</v>
      </c>
      <c r="D62" s="14">
        <v>37444</v>
      </c>
      <c r="E62" s="38">
        <v>0.545138888888889</v>
      </c>
      <c r="F62" s="30">
        <v>3.75</v>
      </c>
      <c r="G62" s="30">
        <v>146.84</v>
      </c>
      <c r="H62" s="30">
        <v>5.463</v>
      </c>
      <c r="I62" s="30">
        <v>507.977049808429</v>
      </c>
      <c r="J62" s="31">
        <v>658.567049808429</v>
      </c>
      <c r="K62" s="31">
        <v>2.1839080459770113</v>
      </c>
      <c r="N62" s="35"/>
      <c r="O62" s="3"/>
      <c r="P62" s="3"/>
      <c r="Q62" s="35"/>
      <c r="R62" s="3"/>
      <c r="S62" s="3"/>
      <c r="U62" s="40" t="s">
        <v>184</v>
      </c>
    </row>
    <row r="63" spans="1:19" ht="12.75">
      <c r="A63" t="s">
        <v>199</v>
      </c>
      <c r="B63" s="7" t="s">
        <v>200</v>
      </c>
      <c r="C63">
        <v>21963</v>
      </c>
      <c r="D63" s="14">
        <v>37472</v>
      </c>
      <c r="E63" s="38">
        <v>0.4861111111111111</v>
      </c>
      <c r="F63" s="41">
        <v>0.33333333333333337</v>
      </c>
      <c r="G63" s="41">
        <v>1104.2066666666667</v>
      </c>
      <c r="H63" s="41">
        <v>2.4246666666666665</v>
      </c>
      <c r="I63" s="30"/>
      <c r="J63" s="31">
        <v>648.4099616858236</v>
      </c>
      <c r="K63" s="31">
        <v>1.2068965517241375</v>
      </c>
      <c r="N63" s="35"/>
      <c r="O63" s="3"/>
      <c r="P63" s="3"/>
      <c r="Q63" s="35"/>
      <c r="R63" s="3"/>
      <c r="S63" s="3"/>
    </row>
    <row r="64" spans="1:19" ht="12.75">
      <c r="A64" t="s">
        <v>199</v>
      </c>
      <c r="B64" s="7" t="s">
        <v>200</v>
      </c>
      <c r="C64" s="32">
        <v>22014</v>
      </c>
      <c r="D64" s="16">
        <v>37507</v>
      </c>
      <c r="E64" s="33">
        <v>0.44097222222222227</v>
      </c>
      <c r="F64" s="30">
        <v>2.9466666666666668</v>
      </c>
      <c r="G64" s="30">
        <v>670.3116666666666</v>
      </c>
      <c r="H64" s="30">
        <v>4.175666666666667</v>
      </c>
      <c r="I64" s="30">
        <v>155.5156130268199</v>
      </c>
      <c r="J64" s="31">
        <v>828.7739463601532</v>
      </c>
      <c r="K64" s="31">
        <v>6.712643678160919</v>
      </c>
      <c r="N64" s="35"/>
      <c r="O64" s="3"/>
      <c r="P64" s="3"/>
      <c r="Q64" s="35"/>
      <c r="R64" s="3"/>
      <c r="S64" s="36">
        <v>2516.8989412897017</v>
      </c>
    </row>
    <row r="65" spans="2:21" ht="12.75">
      <c r="B65" s="7"/>
      <c r="D65" s="14"/>
      <c r="E65" s="38"/>
      <c r="F65" s="30"/>
      <c r="G65" s="34"/>
      <c r="H65" s="34"/>
      <c r="I65" s="30"/>
      <c r="J65" s="43"/>
      <c r="K65" s="31"/>
      <c r="N65" s="35"/>
      <c r="O65" s="3"/>
      <c r="P65" s="3"/>
      <c r="Q65" s="35"/>
      <c r="R65" s="3"/>
      <c r="S65" s="3"/>
      <c r="U65" s="40"/>
    </row>
    <row r="66" spans="2:21" ht="12.75">
      <c r="B66" s="7"/>
      <c r="D66" s="14"/>
      <c r="E66" s="38"/>
      <c r="F66" s="30"/>
      <c r="G66" s="34"/>
      <c r="H66" s="34"/>
      <c r="I66" s="30"/>
      <c r="J66" s="43"/>
      <c r="K66" s="31"/>
      <c r="N66" s="35"/>
      <c r="O66" s="3"/>
      <c r="P66" s="3"/>
      <c r="Q66" s="35"/>
      <c r="R66" s="3"/>
      <c r="S66" s="3"/>
      <c r="U66" s="40"/>
    </row>
    <row r="67" spans="2:20" ht="12.75">
      <c r="B67" s="7"/>
      <c r="C67" s="8"/>
      <c r="D67" s="14"/>
      <c r="E67" s="15"/>
      <c r="F67" s="30"/>
      <c r="G67" s="30"/>
      <c r="H67" s="30"/>
      <c r="I67" s="30"/>
      <c r="J67" s="31"/>
      <c r="K67" s="31"/>
      <c r="L67" s="31"/>
      <c r="M67" s="31"/>
      <c r="N67" s="3"/>
      <c r="O67" s="3"/>
      <c r="P67" s="3"/>
      <c r="Q67" s="49"/>
      <c r="R67" s="3"/>
      <c r="S67" s="3"/>
      <c r="T67" s="39"/>
    </row>
    <row r="68" spans="2:20" ht="12.75">
      <c r="B68" s="7"/>
      <c r="C68" s="8"/>
      <c r="D68" s="14"/>
      <c r="E68" s="15"/>
      <c r="F68" s="30"/>
      <c r="G68" s="30"/>
      <c r="H68" s="30"/>
      <c r="I68" s="30"/>
      <c r="J68" s="31"/>
      <c r="K68" s="31"/>
      <c r="L68" s="31"/>
      <c r="M68" s="31"/>
      <c r="N68" s="3"/>
      <c r="O68" s="3"/>
      <c r="P68" s="3"/>
      <c r="R68" s="3"/>
      <c r="S68" s="3"/>
      <c r="T68" s="17"/>
    </row>
    <row r="69" spans="2:20" ht="12.75">
      <c r="B69" s="29"/>
      <c r="C69" s="8"/>
      <c r="D69" s="14"/>
      <c r="E69" s="15"/>
      <c r="F69" s="30"/>
      <c r="G69" s="30"/>
      <c r="H69" s="30"/>
      <c r="I69" s="30"/>
      <c r="J69" s="31"/>
      <c r="K69" s="31"/>
      <c r="L69" s="31"/>
      <c r="M69" s="31"/>
      <c r="N69" s="3"/>
      <c r="O69" s="3"/>
      <c r="P69" s="3"/>
      <c r="R69" s="3"/>
      <c r="S69" s="3"/>
      <c r="T69" s="17"/>
    </row>
    <row r="70" spans="2:20" ht="12.75">
      <c r="B70" s="29"/>
      <c r="C70" s="8"/>
      <c r="D70" s="14"/>
      <c r="E70" s="15"/>
      <c r="F70" s="30"/>
      <c r="G70" s="30"/>
      <c r="H70" s="30"/>
      <c r="I70" s="30"/>
      <c r="J70" s="31"/>
      <c r="K70" s="31"/>
      <c r="L70" s="31"/>
      <c r="M70" s="31"/>
      <c r="N70" s="3"/>
      <c r="O70" s="3"/>
      <c r="P70" s="3"/>
      <c r="R70" s="3"/>
      <c r="S70" s="3"/>
      <c r="T70" s="17"/>
    </row>
    <row r="71" spans="2:20" ht="12.75">
      <c r="B71" s="29"/>
      <c r="C71" s="8"/>
      <c r="D71" s="14"/>
      <c r="E71" s="15"/>
      <c r="F71" s="30"/>
      <c r="G71" s="30"/>
      <c r="H71" s="30"/>
      <c r="I71" s="30"/>
      <c r="J71" s="31"/>
      <c r="K71" s="31"/>
      <c r="L71" s="31"/>
      <c r="M71" s="31"/>
      <c r="N71" s="3"/>
      <c r="O71" s="3"/>
      <c r="P71" s="3"/>
      <c r="R71" s="3"/>
      <c r="S71" s="3"/>
      <c r="T71" s="17"/>
    </row>
    <row r="72" spans="2:20" ht="12.75">
      <c r="B72" s="7"/>
      <c r="C72" s="8"/>
      <c r="D72" s="14"/>
      <c r="E72" s="15"/>
      <c r="F72" s="30"/>
      <c r="G72" s="30"/>
      <c r="H72" s="30"/>
      <c r="I72" s="30"/>
      <c r="J72" s="31"/>
      <c r="K72" s="31"/>
      <c r="L72" s="31"/>
      <c r="M72" s="31"/>
      <c r="N72" s="3"/>
      <c r="O72" s="3"/>
      <c r="P72" s="3"/>
      <c r="R72" s="3"/>
      <c r="S72" s="36"/>
      <c r="T72" s="17"/>
    </row>
    <row r="73" spans="2:20" ht="12.75">
      <c r="B73" s="7"/>
      <c r="C73" s="8"/>
      <c r="D73" s="14"/>
      <c r="E73" s="15"/>
      <c r="F73" s="34"/>
      <c r="G73" s="30"/>
      <c r="H73" s="30"/>
      <c r="I73" s="30"/>
      <c r="J73" s="31"/>
      <c r="K73" s="31"/>
      <c r="L73" s="31"/>
      <c r="M73" s="31"/>
      <c r="N73" s="3"/>
      <c r="O73" s="3"/>
      <c r="P73" s="3"/>
      <c r="R73" s="3"/>
      <c r="S73" s="36"/>
      <c r="T73" s="17"/>
    </row>
    <row r="74" spans="2:20" ht="12.75">
      <c r="B74" s="7"/>
      <c r="C74" s="8"/>
      <c r="D74" s="14"/>
      <c r="E74" s="15"/>
      <c r="F74" s="30"/>
      <c r="G74" s="30"/>
      <c r="H74" s="30"/>
      <c r="I74" s="30"/>
      <c r="J74" s="31"/>
      <c r="K74" s="31"/>
      <c r="L74" s="31"/>
      <c r="M74" s="31"/>
      <c r="N74" s="3"/>
      <c r="O74" s="3"/>
      <c r="P74" s="3"/>
      <c r="R74" s="3"/>
      <c r="T74" s="17"/>
    </row>
    <row r="75" spans="2:20" ht="12.75">
      <c r="B75" s="7"/>
      <c r="D75" s="14"/>
      <c r="E75" s="15"/>
      <c r="F75" s="30"/>
      <c r="G75" s="30"/>
      <c r="H75" s="30"/>
      <c r="I75" s="30"/>
      <c r="J75" s="31"/>
      <c r="K75" s="31"/>
      <c r="L75" s="31"/>
      <c r="M75" s="31"/>
      <c r="N75" s="39"/>
      <c r="O75" s="3"/>
      <c r="P75" s="3"/>
      <c r="Q75" s="49"/>
      <c r="R75" s="3"/>
      <c r="S75" s="3"/>
      <c r="T75" s="44"/>
    </row>
    <row r="76" spans="2:20" ht="12.75">
      <c r="B76" s="7"/>
      <c r="D76" s="14"/>
      <c r="E76" s="15"/>
      <c r="F76" s="30"/>
      <c r="G76" s="30"/>
      <c r="H76" s="30"/>
      <c r="I76" s="30"/>
      <c r="J76" s="31"/>
      <c r="K76" s="31"/>
      <c r="L76" s="31"/>
      <c r="M76" s="31"/>
      <c r="N76" s="39"/>
      <c r="O76" s="3"/>
      <c r="P76" s="3"/>
      <c r="Q76" s="49"/>
      <c r="R76" s="3"/>
      <c r="S76" s="3"/>
      <c r="T76" s="44"/>
    </row>
    <row r="77" spans="2:20" ht="12.75">
      <c r="B77" s="7"/>
      <c r="D77" s="14"/>
      <c r="E77" s="15"/>
      <c r="F77" s="30"/>
      <c r="G77" s="30"/>
      <c r="H77" s="30"/>
      <c r="I77" s="30"/>
      <c r="J77" s="31"/>
      <c r="K77" s="31"/>
      <c r="L77" s="31"/>
      <c r="M77" s="31"/>
      <c r="N77" s="39"/>
      <c r="O77" s="3"/>
      <c r="P77" s="3"/>
      <c r="Q77" s="49"/>
      <c r="R77" s="3"/>
      <c r="S77" s="3"/>
      <c r="T77" s="44"/>
    </row>
    <row r="78" spans="2:20" ht="12.75">
      <c r="B78" s="7"/>
      <c r="D78" s="14"/>
      <c r="E78" s="15"/>
      <c r="F78" s="30"/>
      <c r="G78" s="30"/>
      <c r="H78" s="30"/>
      <c r="I78" s="30"/>
      <c r="J78" s="31"/>
      <c r="K78" s="31"/>
      <c r="L78" s="31"/>
      <c r="M78" s="31"/>
      <c r="N78" s="3"/>
      <c r="O78" s="3"/>
      <c r="P78" s="3"/>
      <c r="Q78" s="49"/>
      <c r="R78" s="3"/>
      <c r="S78" s="3"/>
      <c r="T78" s="44"/>
    </row>
    <row r="79" spans="2:20" ht="12.75">
      <c r="B79" s="7"/>
      <c r="D79" s="14"/>
      <c r="E79" s="15"/>
      <c r="F79" s="34"/>
      <c r="G79" s="30"/>
      <c r="H79" s="30"/>
      <c r="I79" s="30"/>
      <c r="J79" s="31"/>
      <c r="K79" s="31"/>
      <c r="L79" s="31"/>
      <c r="M79" s="31"/>
      <c r="N79" s="3"/>
      <c r="O79" s="3"/>
      <c r="P79" s="3"/>
      <c r="Q79" s="49"/>
      <c r="R79" s="3"/>
      <c r="S79" s="3"/>
      <c r="T79" s="44"/>
    </row>
    <row r="80" spans="2:20" ht="12.75">
      <c r="B80" s="7"/>
      <c r="D80" s="14"/>
      <c r="E80" s="15"/>
      <c r="F80" s="30"/>
      <c r="G80" s="30"/>
      <c r="H80" s="30"/>
      <c r="I80" s="30"/>
      <c r="J80" s="31"/>
      <c r="K80" s="31"/>
      <c r="L80" s="31"/>
      <c r="M80" s="31"/>
      <c r="N80" s="39"/>
      <c r="O80" s="3"/>
      <c r="P80" s="3"/>
      <c r="Q80" s="49"/>
      <c r="R80" s="3"/>
      <c r="S80" s="3"/>
      <c r="T80" s="44"/>
    </row>
    <row r="81" spans="2:20" ht="12.75">
      <c r="B81" s="7"/>
      <c r="D81" s="14"/>
      <c r="E81" s="15"/>
      <c r="F81" s="30"/>
      <c r="G81" s="30"/>
      <c r="H81" s="30"/>
      <c r="I81" s="30"/>
      <c r="J81" s="31"/>
      <c r="K81" s="31"/>
      <c r="L81" s="31"/>
      <c r="M81" s="31"/>
      <c r="N81" s="39"/>
      <c r="O81" s="3"/>
      <c r="P81" s="3"/>
      <c r="Q81" s="49"/>
      <c r="R81" s="3"/>
      <c r="S81" s="3"/>
      <c r="T81" s="17"/>
    </row>
    <row r="82" spans="2:19" ht="12.75">
      <c r="B82" s="7"/>
      <c r="D82" s="14"/>
      <c r="E82" s="38"/>
      <c r="F82" s="30"/>
      <c r="G82" s="30"/>
      <c r="H82" s="30"/>
      <c r="I82" s="30"/>
      <c r="J82" s="31"/>
      <c r="K82" s="31"/>
      <c r="L82" s="31"/>
      <c r="M82" s="31"/>
      <c r="N82" s="39"/>
      <c r="O82" s="3"/>
      <c r="P82" s="3"/>
      <c r="Q82" s="49"/>
      <c r="R82" s="3"/>
      <c r="S82" s="3"/>
    </row>
    <row r="83" spans="2:19" ht="12.75">
      <c r="B83" s="7"/>
      <c r="D83" s="14"/>
      <c r="E83" s="38"/>
      <c r="F83" s="30"/>
      <c r="G83" s="30"/>
      <c r="H83" s="30"/>
      <c r="I83" s="30"/>
      <c r="J83" s="31"/>
      <c r="K83" s="31"/>
      <c r="L83" s="31"/>
      <c r="M83" s="31"/>
      <c r="N83" s="39"/>
      <c r="O83" s="3"/>
      <c r="P83" s="3"/>
      <c r="Q83" s="49"/>
      <c r="R83" s="3"/>
      <c r="S83" s="3"/>
    </row>
    <row r="84" spans="2:21" ht="12.75">
      <c r="B84" s="7"/>
      <c r="D84" s="14"/>
      <c r="E84" s="38"/>
      <c r="F84" s="30"/>
      <c r="G84" s="30"/>
      <c r="H84" s="30"/>
      <c r="I84" s="30"/>
      <c r="J84" s="31"/>
      <c r="K84" s="31"/>
      <c r="L84" s="31"/>
      <c r="M84" s="31"/>
      <c r="N84" s="39"/>
      <c r="O84" s="3"/>
      <c r="P84" s="3"/>
      <c r="Q84" s="49"/>
      <c r="R84" s="3"/>
      <c r="S84" s="3"/>
      <c r="U84" s="40"/>
    </row>
    <row r="85" spans="2:21" ht="12.75">
      <c r="B85" s="7"/>
      <c r="D85" s="14"/>
      <c r="E85" s="38"/>
      <c r="F85" s="34"/>
      <c r="G85" s="30"/>
      <c r="H85" s="30"/>
      <c r="I85" s="30"/>
      <c r="J85" s="31"/>
      <c r="K85" s="31"/>
      <c r="N85" s="39"/>
      <c r="O85" s="3"/>
      <c r="P85" s="3"/>
      <c r="Q85" s="49"/>
      <c r="R85" s="3"/>
      <c r="S85" s="3"/>
      <c r="U85" s="40"/>
    </row>
    <row r="86" spans="2:19" ht="12.75">
      <c r="B86" s="7"/>
      <c r="D86" s="14"/>
      <c r="E86" s="38"/>
      <c r="F86" s="41"/>
      <c r="G86" s="41"/>
      <c r="H86" s="41"/>
      <c r="I86" s="30"/>
      <c r="J86" s="31"/>
      <c r="K86" s="31"/>
      <c r="N86" s="35"/>
      <c r="O86" s="3"/>
      <c r="P86" s="3"/>
      <c r="Q86" s="41"/>
      <c r="R86" s="3"/>
      <c r="S86" s="3"/>
    </row>
    <row r="87" spans="2:19" ht="12.75">
      <c r="B87" s="7"/>
      <c r="C87" s="32"/>
      <c r="D87" s="16"/>
      <c r="E87" s="33"/>
      <c r="F87" s="34"/>
      <c r="G87" s="30"/>
      <c r="H87" s="30"/>
      <c r="I87" s="30"/>
      <c r="J87" s="31"/>
      <c r="K87" s="31"/>
      <c r="N87" s="35"/>
      <c r="O87" s="3"/>
      <c r="P87" s="3"/>
      <c r="Q87" s="41"/>
      <c r="R87" s="3"/>
      <c r="S87" s="36"/>
    </row>
    <row r="88" spans="2:19" ht="12.75">
      <c r="B88" s="7"/>
      <c r="D88" s="14"/>
      <c r="E88" s="38"/>
      <c r="F88" s="30"/>
      <c r="G88" s="30"/>
      <c r="H88" s="30"/>
      <c r="I88" s="30"/>
      <c r="J88" s="31"/>
      <c r="K88" s="31"/>
      <c r="L88" s="31"/>
      <c r="M88" s="31"/>
      <c r="N88" s="39"/>
      <c r="O88" s="3"/>
      <c r="P88" s="3"/>
      <c r="R88" s="3"/>
      <c r="S88" s="3"/>
    </row>
    <row r="89" spans="2:19" ht="12.75">
      <c r="B89" s="7"/>
      <c r="D89" s="14"/>
      <c r="E89" s="38"/>
      <c r="F89" s="30"/>
      <c r="G89" s="30"/>
      <c r="H89" s="30"/>
      <c r="I89" s="30"/>
      <c r="J89" s="31"/>
      <c r="K89" s="31"/>
      <c r="L89" s="31"/>
      <c r="M89" s="31"/>
      <c r="N89" s="39"/>
      <c r="O89" s="3"/>
      <c r="P89" s="3"/>
      <c r="R89" s="3"/>
      <c r="S89" s="3"/>
    </row>
    <row r="90" spans="2:19" ht="12.75">
      <c r="B90" s="7"/>
      <c r="D90" s="14"/>
      <c r="E90" s="38"/>
      <c r="F90" s="34"/>
      <c r="G90" s="30"/>
      <c r="H90" s="30"/>
      <c r="I90" s="30"/>
      <c r="J90" s="31"/>
      <c r="K90" s="31"/>
      <c r="L90" s="31"/>
      <c r="M90" s="31"/>
      <c r="N90" s="39"/>
      <c r="O90" s="3"/>
      <c r="P90" s="3"/>
      <c r="R90" s="3"/>
      <c r="S90" s="3"/>
    </row>
    <row r="91" spans="2:19" ht="12.75">
      <c r="B91" s="7"/>
      <c r="D91" s="14"/>
      <c r="E91" s="38"/>
      <c r="F91" s="30"/>
      <c r="G91" s="30"/>
      <c r="H91" s="30"/>
      <c r="I91" s="30"/>
      <c r="J91" s="31"/>
      <c r="K91" s="31"/>
      <c r="L91" s="31"/>
      <c r="M91" s="31"/>
      <c r="N91" s="39"/>
      <c r="O91" s="3"/>
      <c r="P91" s="3"/>
      <c r="R91" s="3"/>
      <c r="S91" s="3"/>
    </row>
    <row r="201" spans="2:19" ht="12.75">
      <c r="B201" s="7"/>
      <c r="D201" s="14"/>
      <c r="E201" s="38"/>
      <c r="F201" s="30"/>
      <c r="G201" s="30"/>
      <c r="H201" s="30"/>
      <c r="I201" s="30"/>
      <c r="J201" s="31"/>
      <c r="K201" s="31"/>
      <c r="L201" s="31"/>
      <c r="M201" s="31"/>
      <c r="N201" s="39"/>
      <c r="O201" s="39"/>
      <c r="P201" s="39"/>
      <c r="Q201" s="53"/>
      <c r="R201" s="3"/>
      <c r="S201" s="3"/>
    </row>
    <row r="202" spans="2:19" ht="12.75">
      <c r="B202" s="7"/>
      <c r="D202" s="14"/>
      <c r="E202" s="38"/>
      <c r="F202" s="34"/>
      <c r="G202" s="30"/>
      <c r="H202" s="34"/>
      <c r="I202" s="30"/>
      <c r="J202" s="31"/>
      <c r="K202" s="31"/>
      <c r="L202" s="31"/>
      <c r="M202" s="31"/>
      <c r="N202" s="39"/>
      <c r="O202" s="39"/>
      <c r="P202" s="39"/>
      <c r="Q202" s="53"/>
      <c r="R202" s="3"/>
      <c r="S202" s="3"/>
    </row>
    <row r="207" spans="2:19" ht="12.75">
      <c r="B207" s="7"/>
      <c r="D207" s="14"/>
      <c r="E207" s="38"/>
      <c r="F207" s="41"/>
      <c r="G207" s="41"/>
      <c r="H207" s="41"/>
      <c r="I207" s="30"/>
      <c r="J207" s="31"/>
      <c r="K207" s="31"/>
      <c r="N207" s="35"/>
      <c r="O207" s="35"/>
      <c r="P207" s="35"/>
      <c r="Q207" s="35"/>
      <c r="R207" s="3"/>
      <c r="S207" s="3"/>
    </row>
    <row r="208" spans="2:18" ht="12.75">
      <c r="B208" s="7"/>
      <c r="C208" s="32"/>
      <c r="D208" s="16"/>
      <c r="E208" s="33"/>
      <c r="F208" s="34"/>
      <c r="G208" s="30"/>
      <c r="H208" s="30"/>
      <c r="I208" s="30"/>
      <c r="J208" s="31"/>
      <c r="K208" s="31"/>
      <c r="N208" s="35"/>
      <c r="O208" s="35"/>
      <c r="P208" s="35"/>
      <c r="Q208" s="35"/>
      <c r="R208" s="3"/>
    </row>
    <row r="209" spans="2:19" ht="12.75">
      <c r="B209" s="7"/>
      <c r="D209" s="14"/>
      <c r="E209" s="38"/>
      <c r="F209" s="41"/>
      <c r="G209" s="41"/>
      <c r="H209" s="41"/>
      <c r="I209" s="30"/>
      <c r="J209" s="31"/>
      <c r="K209" s="31"/>
      <c r="N209" s="35"/>
      <c r="O209" s="35"/>
      <c r="P209" s="35"/>
      <c r="Q209" s="35"/>
      <c r="R209" s="3"/>
      <c r="S209" s="3"/>
    </row>
    <row r="210" spans="2:18" ht="12.75">
      <c r="B210" s="7"/>
      <c r="C210" s="32"/>
      <c r="D210" s="16"/>
      <c r="E210" s="33"/>
      <c r="F210" s="34"/>
      <c r="G210" s="34"/>
      <c r="H210" s="34"/>
      <c r="I210" s="30"/>
      <c r="J210" s="31"/>
      <c r="K210" s="31"/>
      <c r="N210" s="35"/>
      <c r="O210" s="35"/>
      <c r="P210" s="35"/>
      <c r="Q210" s="35"/>
      <c r="R210" s="3"/>
    </row>
    <row r="211" spans="2:21" ht="12.75">
      <c r="B211" s="7"/>
      <c r="D211" s="14"/>
      <c r="E211" s="38"/>
      <c r="F211" s="30"/>
      <c r="G211" s="30"/>
      <c r="H211" s="34"/>
      <c r="I211" s="30"/>
      <c r="J211" s="31"/>
      <c r="K211" s="31"/>
      <c r="N211" s="35"/>
      <c r="O211" s="35"/>
      <c r="P211" s="35"/>
      <c r="Q211" s="35"/>
      <c r="R211" s="3"/>
      <c r="S211" s="3"/>
      <c r="U211" s="40"/>
    </row>
    <row r="212" spans="2:21" ht="12.75">
      <c r="B212" s="7"/>
      <c r="D212" s="14"/>
      <c r="E212" s="38"/>
      <c r="F212" s="30"/>
      <c r="G212" s="30"/>
      <c r="H212" s="30"/>
      <c r="I212" s="30"/>
      <c r="J212" s="31"/>
      <c r="K212" s="31"/>
      <c r="N212" s="35"/>
      <c r="O212" s="35"/>
      <c r="P212" s="35"/>
      <c r="Q212" s="35"/>
      <c r="R212" s="3"/>
      <c r="S212" s="3"/>
      <c r="U212" s="40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26"/>
  <sheetViews>
    <sheetView workbookViewId="0" topLeftCell="A36">
      <selection activeCell="A145" sqref="A145:IV263"/>
    </sheetView>
  </sheetViews>
  <sheetFormatPr defaultColWidth="9.140625" defaultRowHeight="12.75"/>
  <cols>
    <col min="1" max="1" width="34.8515625" style="60" customWidth="1"/>
    <col min="2" max="3" width="9.140625" style="60" customWidth="1"/>
    <col min="4" max="4" width="10.8515625" style="60" customWidth="1"/>
    <col min="5" max="5" width="9.140625" style="60" customWidth="1"/>
    <col min="6" max="9" width="9.140625" style="2" customWidth="1"/>
    <col min="10" max="11" width="9.140625" style="60" customWidth="1"/>
    <col min="12" max="14" width="11.28125" style="60" customWidth="1"/>
    <col min="15" max="16" width="9.140625" style="60" customWidth="1"/>
    <col min="17" max="17" width="12.7109375" style="60" customWidth="1"/>
    <col min="18" max="16384" width="9.140625" style="60" customWidth="1"/>
  </cols>
  <sheetData>
    <row r="1" spans="1:17" ht="12.75">
      <c r="A1" s="1" t="s">
        <v>2</v>
      </c>
      <c r="J1" s="2"/>
      <c r="K1" s="2"/>
      <c r="N1" s="3"/>
      <c r="O1" s="3"/>
      <c r="P1" s="3"/>
      <c r="Q1" s="3"/>
    </row>
    <row r="2" spans="1:17" ht="12.75">
      <c r="A2" s="1" t="s">
        <v>6</v>
      </c>
      <c r="J2" s="2"/>
      <c r="K2" s="2"/>
      <c r="N2" s="3"/>
      <c r="O2" s="3"/>
      <c r="P2" s="3"/>
      <c r="Q2" s="3"/>
    </row>
    <row r="3" spans="1:17" ht="12.75">
      <c r="A3" s="1"/>
      <c r="J3" s="2"/>
      <c r="K3" s="2"/>
      <c r="N3" s="3"/>
      <c r="O3" s="3"/>
      <c r="P3" s="3"/>
      <c r="Q3" s="3"/>
    </row>
    <row r="4" spans="1:17" ht="12.75">
      <c r="A4" s="4" t="s">
        <v>136</v>
      </c>
      <c r="J4" s="2"/>
      <c r="K4" s="2"/>
      <c r="N4" s="3"/>
      <c r="O4" s="3"/>
      <c r="P4" s="3"/>
      <c r="Q4" s="3"/>
    </row>
    <row r="5" spans="1:17" ht="15.75">
      <c r="A5" s="4" t="s">
        <v>137</v>
      </c>
      <c r="J5" s="2"/>
      <c r="K5" s="2"/>
      <c r="N5" s="3"/>
      <c r="O5" s="3"/>
      <c r="P5" s="3"/>
      <c r="Q5" s="3"/>
    </row>
    <row r="6" spans="1:17" ht="15.75">
      <c r="A6" s="4" t="s">
        <v>138</v>
      </c>
      <c r="J6" s="2"/>
      <c r="K6" s="2"/>
      <c r="N6" s="3"/>
      <c r="O6" s="3"/>
      <c r="P6" s="3"/>
      <c r="Q6" s="3"/>
    </row>
    <row r="7" spans="1:17" ht="12.75">
      <c r="A7" s="4" t="s">
        <v>139</v>
      </c>
      <c r="J7" s="2"/>
      <c r="K7" s="2"/>
      <c r="N7" s="3"/>
      <c r="O7" s="3"/>
      <c r="P7" s="3"/>
      <c r="Q7" s="3"/>
    </row>
    <row r="8" spans="1:17" ht="12.75">
      <c r="A8" s="4" t="s">
        <v>140</v>
      </c>
      <c r="J8" s="2"/>
      <c r="K8" s="2"/>
      <c r="N8" s="3"/>
      <c r="O8" s="3"/>
      <c r="P8" s="3"/>
      <c r="Q8" s="3"/>
    </row>
    <row r="9" spans="1:17" ht="12.75">
      <c r="A9" s="4" t="s">
        <v>141</v>
      </c>
      <c r="J9" s="2"/>
      <c r="K9" s="2"/>
      <c r="N9" s="3"/>
      <c r="O9" s="3"/>
      <c r="P9" s="3"/>
      <c r="Q9" s="3"/>
    </row>
    <row r="10" spans="1:17" ht="12.75">
      <c r="A10" s="4" t="s">
        <v>142</v>
      </c>
      <c r="J10" s="2"/>
      <c r="K10" s="2"/>
      <c r="N10" s="3"/>
      <c r="O10" s="3"/>
      <c r="P10" s="3"/>
      <c r="Q10" s="3"/>
    </row>
    <row r="11" spans="1:17" ht="12.75">
      <c r="A11" s="4" t="s">
        <v>143</v>
      </c>
      <c r="J11" s="2"/>
      <c r="K11" s="2"/>
      <c r="N11" s="3"/>
      <c r="O11" s="3"/>
      <c r="P11" s="3"/>
      <c r="Q11" s="3"/>
    </row>
    <row r="12" spans="1:17" ht="12.75">
      <c r="A12" s="4" t="s">
        <v>198</v>
      </c>
      <c r="J12" s="2"/>
      <c r="K12" s="2"/>
      <c r="N12" s="3"/>
      <c r="O12" s="3"/>
      <c r="P12" s="3"/>
      <c r="Q12" s="3"/>
    </row>
    <row r="13" spans="1:17" ht="12.75">
      <c r="A13" s="4" t="s">
        <v>144</v>
      </c>
      <c r="J13" s="2"/>
      <c r="K13" s="2"/>
      <c r="N13" s="3"/>
      <c r="O13" s="3"/>
      <c r="P13" s="3"/>
      <c r="Q13" s="3"/>
    </row>
    <row r="14" spans="1:17" ht="12.75">
      <c r="A14" s="4" t="s">
        <v>145</v>
      </c>
      <c r="J14" s="2"/>
      <c r="K14" s="2"/>
      <c r="N14" s="3"/>
      <c r="O14" s="3"/>
      <c r="P14" s="3"/>
      <c r="Q14" s="3"/>
    </row>
    <row r="15" spans="1:17" ht="12.75">
      <c r="A15" s="1"/>
      <c r="J15" s="2"/>
      <c r="K15" s="2"/>
      <c r="N15" s="3"/>
      <c r="O15" s="3"/>
      <c r="P15" s="3"/>
      <c r="Q15" s="3"/>
    </row>
    <row r="16" spans="1:17" ht="12.75">
      <c r="A16" t="s">
        <v>146</v>
      </c>
      <c r="J16" s="2"/>
      <c r="K16" s="2"/>
      <c r="N16" s="3"/>
      <c r="O16" s="3"/>
      <c r="P16" s="3"/>
      <c r="Q16" s="3"/>
    </row>
    <row r="17" spans="1:17" ht="12.75">
      <c r="A17" t="s">
        <v>194</v>
      </c>
      <c r="J17" s="2"/>
      <c r="K17" s="2"/>
      <c r="N17" s="3"/>
      <c r="O17" s="3"/>
      <c r="P17" s="3"/>
      <c r="Q17" s="3"/>
    </row>
    <row r="18" spans="1:17" ht="12.75">
      <c r="A18" t="s">
        <v>149</v>
      </c>
      <c r="J18" s="2"/>
      <c r="K18" s="2"/>
      <c r="N18" s="3"/>
      <c r="O18" s="3"/>
      <c r="P18" s="3"/>
      <c r="Q18" s="3"/>
    </row>
    <row r="19" spans="1:17" ht="12.75">
      <c r="A19" t="s">
        <v>150</v>
      </c>
      <c r="J19" s="2"/>
      <c r="K19" s="2"/>
      <c r="N19" s="3"/>
      <c r="O19" s="3"/>
      <c r="P19" s="3"/>
      <c r="Q19" s="3"/>
    </row>
    <row r="20" spans="1:17" ht="12.75">
      <c r="A20" s="1" t="s">
        <v>151</v>
      </c>
      <c r="J20" s="2"/>
      <c r="K20" s="2"/>
      <c r="N20" s="3"/>
      <c r="O20" s="3"/>
      <c r="P20" s="3"/>
      <c r="Q20" s="3"/>
    </row>
    <row r="21" spans="1:17" ht="12.75">
      <c r="A21" s="5" t="s">
        <v>152</v>
      </c>
      <c r="J21" s="2"/>
      <c r="K21" s="2"/>
      <c r="N21" s="3"/>
      <c r="O21" s="3"/>
      <c r="P21" s="3"/>
      <c r="Q21" s="3"/>
    </row>
    <row r="22" spans="1:17" ht="12.75">
      <c r="A22" s="4" t="s">
        <v>153</v>
      </c>
      <c r="J22" s="2"/>
      <c r="K22" s="2"/>
      <c r="N22" s="3"/>
      <c r="O22" s="3"/>
      <c r="P22" s="3"/>
      <c r="Q22" s="3"/>
    </row>
    <row r="23" spans="1:17" ht="12.75">
      <c r="A23" s="6" t="s">
        <v>154</v>
      </c>
      <c r="J23" s="2"/>
      <c r="K23" s="2"/>
      <c r="N23" s="3"/>
      <c r="O23" s="3"/>
      <c r="P23" s="3"/>
      <c r="Q23" s="3"/>
    </row>
    <row r="24" spans="1:17" ht="12.75">
      <c r="A24" s="133"/>
      <c r="J24" s="2"/>
      <c r="K24" s="2"/>
      <c r="N24" s="3"/>
      <c r="O24" s="3"/>
      <c r="P24" s="3"/>
      <c r="Q24" s="3"/>
    </row>
    <row r="25" spans="1:17" ht="12.75">
      <c r="A25" s="134" t="s">
        <v>195</v>
      </c>
      <c r="J25" s="2"/>
      <c r="K25" s="2"/>
      <c r="N25" s="3"/>
      <c r="O25" s="3"/>
      <c r="P25" s="3"/>
      <c r="Q25" s="3"/>
    </row>
    <row r="26" spans="1:17" ht="12.75">
      <c r="A26" s="134" t="s">
        <v>196</v>
      </c>
      <c r="J26" s="2"/>
      <c r="K26" s="2"/>
      <c r="N26" s="3"/>
      <c r="O26" s="3"/>
      <c r="P26" s="3"/>
      <c r="Q26" s="3"/>
    </row>
    <row r="27" spans="1:17" ht="12.75">
      <c r="A27" s="134" t="s">
        <v>197</v>
      </c>
      <c r="J27" s="2"/>
      <c r="K27" s="2"/>
      <c r="N27" s="3"/>
      <c r="O27" s="3"/>
      <c r="P27" s="3"/>
      <c r="Q27" s="3"/>
    </row>
    <row r="29" spans="10:17" ht="12.75">
      <c r="J29" s="2"/>
      <c r="K29" s="2"/>
      <c r="L29" s="61" t="s">
        <v>156</v>
      </c>
      <c r="M29" s="61" t="s">
        <v>156</v>
      </c>
      <c r="N29" s="62" t="s">
        <v>156</v>
      </c>
      <c r="O29" s="62"/>
      <c r="P29" s="62"/>
      <c r="Q29" s="62"/>
    </row>
    <row r="30" spans="1:17" ht="12.75">
      <c r="A30" s="61"/>
      <c r="B30" s="63"/>
      <c r="C30" s="64"/>
      <c r="D30" s="65"/>
      <c r="E30" s="66"/>
      <c r="F30" s="23" t="s">
        <v>157</v>
      </c>
      <c r="G30" s="23" t="s">
        <v>157</v>
      </c>
      <c r="H30" s="23" t="s">
        <v>157</v>
      </c>
      <c r="I30" s="23" t="s">
        <v>157</v>
      </c>
      <c r="J30" s="23" t="s">
        <v>157</v>
      </c>
      <c r="K30" s="23" t="s">
        <v>157</v>
      </c>
      <c r="L30" s="26" t="s">
        <v>158</v>
      </c>
      <c r="M30" s="26" t="s">
        <v>158</v>
      </c>
      <c r="N30" s="27" t="s">
        <v>158</v>
      </c>
      <c r="O30" s="23" t="s">
        <v>157</v>
      </c>
      <c r="P30" s="27" t="s">
        <v>159</v>
      </c>
      <c r="Q30" s="27" t="s">
        <v>160</v>
      </c>
    </row>
    <row r="31" spans="1:19" ht="12.75">
      <c r="A31" s="63" t="s">
        <v>161</v>
      </c>
      <c r="B31" s="63"/>
      <c r="C31" s="63" t="s">
        <v>162</v>
      </c>
      <c r="D31" s="65" t="s">
        <v>163</v>
      </c>
      <c r="E31" s="66" t="s">
        <v>164</v>
      </c>
      <c r="F31" s="23" t="s">
        <v>165</v>
      </c>
      <c r="G31" s="23" t="s">
        <v>166</v>
      </c>
      <c r="H31" s="23" t="s">
        <v>167</v>
      </c>
      <c r="I31" s="23" t="s">
        <v>3</v>
      </c>
      <c r="J31" s="23" t="s">
        <v>168</v>
      </c>
      <c r="K31" s="23" t="s">
        <v>169</v>
      </c>
      <c r="L31" s="26" t="s">
        <v>170</v>
      </c>
      <c r="M31" s="26" t="s">
        <v>171</v>
      </c>
      <c r="N31" s="27" t="s">
        <v>172</v>
      </c>
      <c r="O31" s="27" t="s">
        <v>173</v>
      </c>
      <c r="P31" s="27" t="s">
        <v>174</v>
      </c>
      <c r="Q31" s="27" t="s">
        <v>175</v>
      </c>
      <c r="R31" s="23" t="s">
        <v>176</v>
      </c>
      <c r="S31" s="63" t="s">
        <v>177</v>
      </c>
    </row>
    <row r="32" spans="1:19" ht="12.75">
      <c r="A32" s="13" t="s">
        <v>179</v>
      </c>
      <c r="B32" s="106" t="s">
        <v>180</v>
      </c>
      <c r="C32" s="68">
        <v>3.0026</v>
      </c>
      <c r="D32" s="69">
        <v>37535</v>
      </c>
      <c r="E32" s="70">
        <v>0.4375</v>
      </c>
      <c r="F32" s="49">
        <v>0.8633333333333333</v>
      </c>
      <c r="G32" s="49">
        <v>0.23300000000000032</v>
      </c>
      <c r="H32" s="49">
        <v>2.4396666666666667</v>
      </c>
      <c r="I32" s="49"/>
      <c r="J32" s="30"/>
      <c r="K32" s="30"/>
      <c r="L32" s="75"/>
      <c r="M32" s="71"/>
      <c r="N32" s="72"/>
      <c r="O32" s="79"/>
      <c r="P32" s="54"/>
      <c r="Q32" s="73">
        <v>1721.6741182314956</v>
      </c>
      <c r="R32" s="74"/>
      <c r="S32" s="13"/>
    </row>
    <row r="33" spans="1:19" ht="12.75">
      <c r="A33" s="13" t="s">
        <v>179</v>
      </c>
      <c r="B33" s="106" t="s">
        <v>180</v>
      </c>
      <c r="C33" s="68">
        <v>3.00679999999999</v>
      </c>
      <c r="D33" s="69">
        <v>37563</v>
      </c>
      <c r="E33" s="70">
        <v>0.4583333333333333</v>
      </c>
      <c r="F33" s="49">
        <v>0.77</v>
      </c>
      <c r="G33" s="49">
        <v>5.091</v>
      </c>
      <c r="H33" s="49">
        <v>2.633</v>
      </c>
      <c r="I33" s="49">
        <v>47.09685440613026</v>
      </c>
      <c r="J33" s="30">
        <v>52.95785440613027</v>
      </c>
      <c r="K33" s="30">
        <v>4.9655172413793105</v>
      </c>
      <c r="L33" s="75"/>
      <c r="M33" s="71"/>
      <c r="N33" s="72"/>
      <c r="O33" s="79"/>
      <c r="P33" s="54"/>
      <c r="Q33" s="73">
        <v>2055.006147366371</v>
      </c>
      <c r="R33" s="74"/>
      <c r="S33" s="13" t="s">
        <v>243</v>
      </c>
    </row>
    <row r="34" spans="1:19" ht="12.75">
      <c r="A34" s="13" t="s">
        <v>179</v>
      </c>
      <c r="B34" s="106" t="s">
        <v>180</v>
      </c>
      <c r="C34" s="68">
        <v>3.07609999999984</v>
      </c>
      <c r="D34" s="69">
        <v>37598</v>
      </c>
      <c r="E34" s="70">
        <v>0.4375</v>
      </c>
      <c r="F34" s="41">
        <v>2.3266666666666667</v>
      </c>
      <c r="G34" s="41">
        <v>159.703</v>
      </c>
      <c r="H34" s="41">
        <v>14.4325</v>
      </c>
      <c r="I34" s="49">
        <v>21.135084291187738</v>
      </c>
      <c r="J34" s="30">
        <v>183.1647509578544</v>
      </c>
      <c r="K34" s="30">
        <v>13.249042145593869</v>
      </c>
      <c r="L34" s="75"/>
      <c r="M34" s="71"/>
      <c r="N34" s="72"/>
      <c r="O34" s="79"/>
      <c r="P34" s="54"/>
      <c r="Q34" s="73">
        <v>5022.593984962405</v>
      </c>
      <c r="R34" s="74"/>
      <c r="S34" s="13" t="s">
        <v>244</v>
      </c>
    </row>
    <row r="35" spans="1:19" ht="12.75">
      <c r="A35" s="13" t="s">
        <v>179</v>
      </c>
      <c r="B35" s="95" t="s">
        <v>180</v>
      </c>
      <c r="C35" s="72">
        <v>3.15749999999966</v>
      </c>
      <c r="D35" s="69">
        <v>37633</v>
      </c>
      <c r="E35" s="76">
        <v>0.4548611111111111</v>
      </c>
      <c r="F35" s="41">
        <v>1.1066666666666665</v>
      </c>
      <c r="G35" s="41">
        <v>130.82133333333334</v>
      </c>
      <c r="H35" s="41">
        <v>8.947</v>
      </c>
      <c r="I35" s="49">
        <v>61.58157854406129</v>
      </c>
      <c r="J35" s="30">
        <v>193.5095785440613</v>
      </c>
      <c r="K35" s="30">
        <v>9.904214559386972</v>
      </c>
      <c r="L35" s="75"/>
      <c r="M35" s="77"/>
      <c r="N35" s="72"/>
      <c r="O35" s="79"/>
      <c r="P35" s="54"/>
      <c r="Q35" s="73">
        <v>3862.9049999999993</v>
      </c>
      <c r="R35" s="67"/>
      <c r="S35" s="51" t="s">
        <v>245</v>
      </c>
    </row>
    <row r="36" spans="1:19" ht="12.75">
      <c r="A36" s="13" t="s">
        <v>179</v>
      </c>
      <c r="B36" s="95" t="s">
        <v>180</v>
      </c>
      <c r="C36" s="72">
        <v>3.16789999999964</v>
      </c>
      <c r="D36" s="69">
        <v>37654</v>
      </c>
      <c r="E36" s="76">
        <v>0.4444444444444444</v>
      </c>
      <c r="F36" s="41">
        <v>3.12</v>
      </c>
      <c r="G36" s="41">
        <v>173.71566666666666</v>
      </c>
      <c r="H36" s="41">
        <v>9.928333333333335</v>
      </c>
      <c r="I36" s="49">
        <v>36.976593869731836</v>
      </c>
      <c r="J36" s="30">
        <v>213.8122605363985</v>
      </c>
      <c r="K36" s="30">
        <v>11.567049808429118</v>
      </c>
      <c r="L36" s="75"/>
      <c r="M36" s="77"/>
      <c r="N36" s="72"/>
      <c r="O36" s="79"/>
      <c r="P36" s="54"/>
      <c r="Q36" s="73">
        <v>355.9925202781174</v>
      </c>
      <c r="R36" s="67"/>
      <c r="S36" s="51" t="s">
        <v>246</v>
      </c>
    </row>
    <row r="37" spans="1:19" ht="12.75">
      <c r="A37" s="13" t="s">
        <v>179</v>
      </c>
      <c r="B37" s="95" t="s">
        <v>180</v>
      </c>
      <c r="C37" s="72">
        <v>3.26099999999984</v>
      </c>
      <c r="D37" s="69">
        <v>37682</v>
      </c>
      <c r="E37" s="76">
        <v>0.4444444444444444</v>
      </c>
      <c r="F37" s="41">
        <v>2.1133333333333333</v>
      </c>
      <c r="G37" s="41">
        <v>118.48333333333333</v>
      </c>
      <c r="H37" s="41">
        <v>18.822</v>
      </c>
      <c r="I37" s="49">
        <v>37.797969348658995</v>
      </c>
      <c r="J37" s="30">
        <v>158.39463601532566</v>
      </c>
      <c r="K37" s="30">
        <v>20.79310344827586</v>
      </c>
      <c r="L37" s="75"/>
      <c r="M37" s="77"/>
      <c r="N37" s="72"/>
      <c r="O37" s="79"/>
      <c r="P37" s="54"/>
      <c r="Q37" s="73">
        <v>1644.0580769748394</v>
      </c>
      <c r="R37" s="67"/>
      <c r="S37" s="51" t="s">
        <v>247</v>
      </c>
    </row>
    <row r="38" spans="1:19" ht="12.75">
      <c r="A38" s="51" t="s">
        <v>179</v>
      </c>
      <c r="B38" s="95" t="s">
        <v>180</v>
      </c>
      <c r="C38" s="72">
        <v>3.33189999999984</v>
      </c>
      <c r="D38" s="69">
        <v>37717</v>
      </c>
      <c r="E38" s="76">
        <v>0.44097222222222227</v>
      </c>
      <c r="F38" s="30">
        <v>1.0533333333333335</v>
      </c>
      <c r="G38" s="30">
        <v>297.698</v>
      </c>
      <c r="H38" s="30">
        <v>17.313000000000002</v>
      </c>
      <c r="I38" s="49">
        <v>34.50537164750961</v>
      </c>
      <c r="J38" s="30">
        <v>333.2567049808429</v>
      </c>
      <c r="K38" s="30">
        <v>18.32567049808429</v>
      </c>
      <c r="L38" s="75"/>
      <c r="M38" s="77"/>
      <c r="N38" s="72"/>
      <c r="O38" s="79"/>
      <c r="P38" s="54"/>
      <c r="Q38" s="84">
        <v>2474.0135135135133</v>
      </c>
      <c r="R38" s="67"/>
      <c r="S38" s="51" t="s">
        <v>248</v>
      </c>
    </row>
    <row r="39" spans="1:19" ht="12.75">
      <c r="A39" s="51" t="s">
        <v>179</v>
      </c>
      <c r="B39" s="95" t="s">
        <v>180</v>
      </c>
      <c r="C39" s="72">
        <v>3.40269999999968</v>
      </c>
      <c r="D39" s="69">
        <v>37745</v>
      </c>
      <c r="E39" s="88">
        <v>0.4513888888888889</v>
      </c>
      <c r="F39" s="30">
        <v>0.2733333333333334</v>
      </c>
      <c r="G39" s="30">
        <v>20.017333333333333</v>
      </c>
      <c r="H39" s="30">
        <v>3.4440000000000004</v>
      </c>
      <c r="I39" s="49">
        <v>31.575233716475097</v>
      </c>
      <c r="J39" s="30">
        <v>51.86590038314176</v>
      </c>
      <c r="K39" s="30">
        <v>3.6513409961685825</v>
      </c>
      <c r="L39" s="13"/>
      <c r="M39" s="77"/>
      <c r="N39" s="72"/>
      <c r="O39" s="79"/>
      <c r="P39" s="54"/>
      <c r="Q39" s="73">
        <v>570.1793932066347</v>
      </c>
      <c r="R39" s="67"/>
      <c r="S39" s="51" t="s">
        <v>114</v>
      </c>
    </row>
    <row r="40" spans="1:19" ht="12.75">
      <c r="A40" s="51" t="s">
        <v>179</v>
      </c>
      <c r="B40" s="95" t="s">
        <v>180</v>
      </c>
      <c r="C40" s="72">
        <v>3.47439999999951</v>
      </c>
      <c r="D40" s="69">
        <v>37780</v>
      </c>
      <c r="E40" s="88">
        <v>0.44236111111111115</v>
      </c>
      <c r="F40" s="30">
        <v>2.0760869565217392</v>
      </c>
      <c r="G40" s="30">
        <v>94.90066666666667</v>
      </c>
      <c r="H40" s="30">
        <v>11.467333333333334</v>
      </c>
      <c r="I40" s="49">
        <v>45.988763618190895</v>
      </c>
      <c r="J40" s="30">
        <v>142.9655172413793</v>
      </c>
      <c r="K40" s="30">
        <v>10.206896551724137</v>
      </c>
      <c r="L40" s="13"/>
      <c r="M40" s="77"/>
      <c r="N40" s="72"/>
      <c r="O40" s="79"/>
      <c r="P40" s="54"/>
      <c r="Q40" s="36">
        <v>296.6931547169315</v>
      </c>
      <c r="R40" s="67"/>
      <c r="S40" s="51" t="s">
        <v>155</v>
      </c>
    </row>
    <row r="41" spans="1:19" ht="12.75">
      <c r="A41" s="51" t="s">
        <v>179</v>
      </c>
      <c r="B41" s="95" t="s">
        <v>180</v>
      </c>
      <c r="C41" s="72">
        <v>3.48449999999949</v>
      </c>
      <c r="D41" s="69">
        <v>37815</v>
      </c>
      <c r="E41" s="89">
        <v>0.4479166666666667</v>
      </c>
      <c r="F41" s="30">
        <v>1.02</v>
      </c>
      <c r="G41" s="30">
        <v>0.039999999999999813</v>
      </c>
      <c r="H41" s="30">
        <v>8.944666666666667</v>
      </c>
      <c r="I41" s="49">
        <v>47.24268199233716</v>
      </c>
      <c r="J41" s="41">
        <v>48.30268199233716</v>
      </c>
      <c r="K41" s="41">
        <v>10.448275862068966</v>
      </c>
      <c r="L41" s="13"/>
      <c r="M41" s="77"/>
      <c r="N41" s="72"/>
      <c r="O41" s="79"/>
      <c r="P41" s="54"/>
      <c r="Q41" s="36">
        <v>3582.0046499612504</v>
      </c>
      <c r="R41" s="100"/>
      <c r="S41" s="51" t="s">
        <v>121</v>
      </c>
    </row>
    <row r="42" spans="1:19" ht="12.75">
      <c r="A42" s="51" t="s">
        <v>179</v>
      </c>
      <c r="B42" s="95" t="s">
        <v>180</v>
      </c>
      <c r="C42" s="72">
        <v>3.49429999999947</v>
      </c>
      <c r="D42" s="69">
        <v>37836</v>
      </c>
      <c r="E42" s="89">
        <v>0.46527777777777773</v>
      </c>
      <c r="F42" s="30">
        <v>0.38</v>
      </c>
      <c r="G42" s="30">
        <v>0.4893333333333335</v>
      </c>
      <c r="H42" s="30">
        <v>12.158666666666667</v>
      </c>
      <c r="I42" s="49">
        <v>48.00806130268199</v>
      </c>
      <c r="J42" s="41">
        <v>48.877394636015325</v>
      </c>
      <c r="K42" s="41">
        <v>14.643678160919539</v>
      </c>
      <c r="L42" s="13"/>
      <c r="M42" s="77"/>
      <c r="N42" s="72"/>
      <c r="O42" s="79"/>
      <c r="P42" s="54"/>
      <c r="Q42" s="36">
        <v>4789.496656211162</v>
      </c>
      <c r="R42" s="67"/>
      <c r="S42" s="51" t="s">
        <v>184</v>
      </c>
    </row>
    <row r="43" spans="1:19" ht="12.75">
      <c r="A43" s="51" t="s">
        <v>179</v>
      </c>
      <c r="B43" s="95" t="s">
        <v>180</v>
      </c>
      <c r="C43" s="72">
        <v>3.5018</v>
      </c>
      <c r="D43" s="69">
        <v>37871</v>
      </c>
      <c r="E43" s="89">
        <v>0.4486111111111111</v>
      </c>
      <c r="F43" s="30">
        <v>0.30333333333333323</v>
      </c>
      <c r="G43" s="30">
        <v>0.09833333333333338</v>
      </c>
      <c r="H43" s="30">
        <v>4.653666666666667</v>
      </c>
      <c r="I43" s="49">
        <v>56.18454022988506</v>
      </c>
      <c r="J43" s="41">
        <v>56.58620689655173</v>
      </c>
      <c r="K43" s="41">
        <v>4.8544061302682</v>
      </c>
      <c r="L43" s="13"/>
      <c r="M43" s="77"/>
      <c r="N43" s="77"/>
      <c r="O43" s="79"/>
      <c r="P43" s="13"/>
      <c r="Q43" s="36">
        <v>3425.740531118836</v>
      </c>
      <c r="R43" s="67"/>
      <c r="S43" s="51" t="s">
        <v>127</v>
      </c>
    </row>
    <row r="44" spans="1:19" ht="12.75">
      <c r="A44" s="13" t="s">
        <v>181</v>
      </c>
      <c r="B44" s="106" t="s">
        <v>182</v>
      </c>
      <c r="C44" s="68">
        <v>3.0027</v>
      </c>
      <c r="D44" s="69">
        <v>37535</v>
      </c>
      <c r="E44" s="70">
        <v>0.4583333333333333</v>
      </c>
      <c r="F44" s="49">
        <v>550.4766666666666</v>
      </c>
      <c r="G44" s="49">
        <v>5.301</v>
      </c>
      <c r="H44" s="49">
        <v>1.6466666666666665</v>
      </c>
      <c r="I44" s="49"/>
      <c r="J44" s="30"/>
      <c r="K44" s="30"/>
      <c r="L44" s="75"/>
      <c r="M44" s="71"/>
      <c r="N44" s="72"/>
      <c r="O44" s="79"/>
      <c r="P44" s="54"/>
      <c r="Q44" s="73">
        <v>1896.383727990286</v>
      </c>
      <c r="R44" s="74"/>
      <c r="S44" s="13" t="s">
        <v>249</v>
      </c>
    </row>
    <row r="45" spans="1:19" ht="12.75">
      <c r="A45" s="13" t="s">
        <v>181</v>
      </c>
      <c r="B45" s="106" t="s">
        <v>182</v>
      </c>
      <c r="C45" s="68">
        <v>3.00689999999999</v>
      </c>
      <c r="D45" s="69">
        <v>37563</v>
      </c>
      <c r="E45" s="70">
        <v>0.4791666666666667</v>
      </c>
      <c r="F45" s="49">
        <v>0.14</v>
      </c>
      <c r="G45" s="49">
        <v>142.838</v>
      </c>
      <c r="H45" s="49">
        <v>16.163</v>
      </c>
      <c r="I45" s="49">
        <v>60.73847509578543</v>
      </c>
      <c r="J45" s="30">
        <v>203.71647509578543</v>
      </c>
      <c r="K45" s="30">
        <v>19.839080459770113</v>
      </c>
      <c r="L45" s="75"/>
      <c r="M45" s="71"/>
      <c r="N45" s="72"/>
      <c r="O45" s="79"/>
      <c r="P45" s="54"/>
      <c r="Q45" s="73">
        <v>2154.6968922324068</v>
      </c>
      <c r="R45" s="74"/>
      <c r="S45" s="13" t="s">
        <v>250</v>
      </c>
    </row>
    <row r="46" spans="1:19" ht="12.75">
      <c r="A46" s="13" t="s">
        <v>181</v>
      </c>
      <c r="B46" s="106" t="s">
        <v>182</v>
      </c>
      <c r="C46" s="68">
        <v>3.07619999999984</v>
      </c>
      <c r="D46" s="69">
        <v>37598</v>
      </c>
      <c r="E46" s="70">
        <v>0.4583333333333333</v>
      </c>
      <c r="F46" s="57">
        <v>0</v>
      </c>
      <c r="G46" s="41">
        <v>31.283</v>
      </c>
      <c r="H46" s="41">
        <v>10.2175</v>
      </c>
      <c r="I46" s="49">
        <v>20.47945210727969</v>
      </c>
      <c r="J46" s="30">
        <v>51.76245210727969</v>
      </c>
      <c r="K46" s="30">
        <v>10.490421455938696</v>
      </c>
      <c r="L46" s="75"/>
      <c r="M46" s="71"/>
      <c r="N46" s="72"/>
      <c r="O46" s="79"/>
      <c r="P46" s="54"/>
      <c r="Q46" s="73">
        <v>2154.9319906910127</v>
      </c>
      <c r="R46" s="74"/>
      <c r="S46" s="13" t="s">
        <v>251</v>
      </c>
    </row>
    <row r="47" spans="1:19" ht="12.75">
      <c r="A47" s="13" t="s">
        <v>181</v>
      </c>
      <c r="B47" s="95" t="s">
        <v>182</v>
      </c>
      <c r="C47" s="72">
        <v>3.15759999999966</v>
      </c>
      <c r="D47" s="69">
        <v>37633</v>
      </c>
      <c r="E47" s="76">
        <v>0.4756944444444444</v>
      </c>
      <c r="F47" s="41">
        <v>0.20666666666666655</v>
      </c>
      <c r="G47" s="41">
        <v>0.010333333333333333</v>
      </c>
      <c r="H47" s="41">
        <v>2.605</v>
      </c>
      <c r="I47" s="49">
        <v>50.556946360153255</v>
      </c>
      <c r="J47" s="30">
        <v>50.77394636015325</v>
      </c>
      <c r="K47" s="30">
        <v>4.490421455938697</v>
      </c>
      <c r="L47" s="75"/>
      <c r="M47" s="77"/>
      <c r="N47" s="72"/>
      <c r="O47" s="79"/>
      <c r="P47" s="54"/>
      <c r="Q47" s="73">
        <v>2266.7234999999996</v>
      </c>
      <c r="R47" s="67"/>
      <c r="S47" s="51" t="s">
        <v>252</v>
      </c>
    </row>
    <row r="48" spans="1:19" ht="12.75">
      <c r="A48" s="13" t="s">
        <v>181</v>
      </c>
      <c r="B48" s="95" t="s">
        <v>182</v>
      </c>
      <c r="C48" s="72">
        <v>3.16799999999964</v>
      </c>
      <c r="D48" s="69">
        <v>37654</v>
      </c>
      <c r="E48" s="76">
        <v>0.4618055555555556</v>
      </c>
      <c r="F48" s="41">
        <v>0.25</v>
      </c>
      <c r="G48" s="41">
        <v>115.27466666666668</v>
      </c>
      <c r="H48" s="41">
        <v>16.598333333333333</v>
      </c>
      <c r="I48" s="49">
        <v>33.16115708812261</v>
      </c>
      <c r="J48" s="30">
        <v>148.68582375478928</v>
      </c>
      <c r="K48" s="30">
        <v>10.808429118773946</v>
      </c>
      <c r="L48" s="75"/>
      <c r="M48" s="77"/>
      <c r="N48" s="72"/>
      <c r="O48" s="79"/>
      <c r="P48" s="54"/>
      <c r="Q48" s="73">
        <v>285.5487706824475</v>
      </c>
      <c r="R48" s="67"/>
      <c r="S48" s="51" t="s">
        <v>253</v>
      </c>
    </row>
    <row r="49" spans="1:19" ht="12.75">
      <c r="A49" s="13" t="s">
        <v>181</v>
      </c>
      <c r="B49" s="95" t="s">
        <v>182</v>
      </c>
      <c r="C49" s="72">
        <v>3.26109999999984</v>
      </c>
      <c r="D49" s="69">
        <v>37682</v>
      </c>
      <c r="E49" s="76">
        <v>0.47222222222222227</v>
      </c>
      <c r="F49" s="41">
        <v>0.04333333333333328</v>
      </c>
      <c r="G49" s="41">
        <v>116.12533333333333</v>
      </c>
      <c r="H49" s="41">
        <v>13.602</v>
      </c>
      <c r="I49" s="49">
        <v>36.55930268199231</v>
      </c>
      <c r="J49" s="30">
        <v>152.72796934865897</v>
      </c>
      <c r="K49" s="30">
        <v>14.448275862068966</v>
      </c>
      <c r="L49" s="75"/>
      <c r="M49" s="77"/>
      <c r="N49" s="72"/>
      <c r="O49" s="79"/>
      <c r="P49" s="54"/>
      <c r="Q49" s="73">
        <v>2017.6746800539581</v>
      </c>
      <c r="R49" s="67"/>
      <c r="S49" s="51" t="s">
        <v>254</v>
      </c>
    </row>
    <row r="50" spans="1:19" ht="12.75">
      <c r="A50" s="51" t="s">
        <v>181</v>
      </c>
      <c r="B50" s="95" t="s">
        <v>182</v>
      </c>
      <c r="C50" s="72">
        <v>3.33199999999984</v>
      </c>
      <c r="D50" s="69">
        <v>37717</v>
      </c>
      <c r="E50" s="76">
        <v>0.46527777777777773</v>
      </c>
      <c r="F50" s="30">
        <v>3.4833333333333334</v>
      </c>
      <c r="G50" s="30">
        <v>142.16600000000003</v>
      </c>
      <c r="H50" s="30">
        <v>18.591</v>
      </c>
      <c r="I50" s="49">
        <v>36.53840613026817</v>
      </c>
      <c r="J50" s="30">
        <v>182.18773946360153</v>
      </c>
      <c r="K50" s="30">
        <v>18.78544061302682</v>
      </c>
      <c r="L50" s="75"/>
      <c r="M50" s="77"/>
      <c r="N50" s="72"/>
      <c r="O50" s="79"/>
      <c r="P50" s="54"/>
      <c r="Q50" s="84">
        <v>2440.140103338633</v>
      </c>
      <c r="R50" s="67"/>
      <c r="S50" s="51" t="s">
        <v>255</v>
      </c>
    </row>
    <row r="51" spans="1:19" ht="12.75">
      <c r="A51" s="51" t="s">
        <v>181</v>
      </c>
      <c r="B51" s="95" t="s">
        <v>182</v>
      </c>
      <c r="C51" s="72">
        <v>3.40279999999968</v>
      </c>
      <c r="D51" s="69">
        <v>37745</v>
      </c>
      <c r="E51" s="88">
        <v>0.4756944444444444</v>
      </c>
      <c r="F51" s="30">
        <v>0.9233333333333333</v>
      </c>
      <c r="G51" s="30">
        <v>12.744333333333334</v>
      </c>
      <c r="H51" s="30">
        <v>5.73</v>
      </c>
      <c r="I51" s="49">
        <v>43.8534061302682</v>
      </c>
      <c r="J51" s="30">
        <v>57.52107279693487</v>
      </c>
      <c r="K51" s="30">
        <v>5.812260536398467</v>
      </c>
      <c r="L51" s="13"/>
      <c r="M51" s="77"/>
      <c r="N51" s="72"/>
      <c r="O51" s="79"/>
      <c r="P51" s="54"/>
      <c r="Q51" s="73">
        <v>755.9017266785053</v>
      </c>
      <c r="R51" s="67"/>
      <c r="S51" s="51" t="s">
        <v>115</v>
      </c>
    </row>
    <row r="52" spans="1:19" ht="12.75">
      <c r="A52" s="51" t="s">
        <v>181</v>
      </c>
      <c r="B52" s="95" t="s">
        <v>182</v>
      </c>
      <c r="C52" s="72">
        <v>3.45699999999955</v>
      </c>
      <c r="D52" s="69">
        <v>37758</v>
      </c>
      <c r="E52" s="88">
        <v>0.44027777777777777</v>
      </c>
      <c r="F52" s="30">
        <v>0.42666666666666664</v>
      </c>
      <c r="G52" s="30">
        <v>179.12466666666666</v>
      </c>
      <c r="H52" s="30">
        <v>23.717</v>
      </c>
      <c r="I52" s="49">
        <v>40.3395522098106</v>
      </c>
      <c r="J52" s="30">
        <v>219.89088554314392</v>
      </c>
      <c r="K52" s="30">
        <v>24.324712643678172</v>
      </c>
      <c r="L52" s="13"/>
      <c r="M52" s="77"/>
      <c r="N52" s="72"/>
      <c r="O52" s="79"/>
      <c r="P52" s="54"/>
      <c r="Q52" s="73"/>
      <c r="R52" s="67"/>
      <c r="S52" s="51" t="s">
        <v>256</v>
      </c>
    </row>
    <row r="53" spans="1:19" ht="12.75">
      <c r="A53" s="51" t="s">
        <v>181</v>
      </c>
      <c r="B53" s="95" t="s">
        <v>182</v>
      </c>
      <c r="C53" s="72">
        <v>3.45709999999956</v>
      </c>
      <c r="D53" s="69">
        <v>37758</v>
      </c>
      <c r="E53" s="88">
        <v>0.4451388888888889</v>
      </c>
      <c r="F53" s="30">
        <v>0.3966666666666666</v>
      </c>
      <c r="G53" s="30">
        <v>196.81566666666666</v>
      </c>
      <c r="H53" s="30">
        <v>25.78</v>
      </c>
      <c r="I53" s="49">
        <v>39.69004646268417</v>
      </c>
      <c r="J53" s="30">
        <v>236.9023797960175</v>
      </c>
      <c r="K53" s="30">
        <v>26.531609195402307</v>
      </c>
      <c r="L53" s="13"/>
      <c r="M53" s="77"/>
      <c r="N53" s="72"/>
      <c r="O53" s="79"/>
      <c r="P53" s="54"/>
      <c r="Q53" s="73"/>
      <c r="R53" s="67"/>
      <c r="S53" s="51" t="s">
        <v>257</v>
      </c>
    </row>
    <row r="54" spans="1:19" ht="12.75">
      <c r="A54" s="51" t="s">
        <v>181</v>
      </c>
      <c r="B54" s="95" t="s">
        <v>182</v>
      </c>
      <c r="C54" s="72">
        <v>3.47449999999951</v>
      </c>
      <c r="D54" s="69">
        <v>37780</v>
      </c>
      <c r="E54" s="88">
        <v>0.4708333333333334</v>
      </c>
      <c r="F54" s="30">
        <v>1.2391304347826089</v>
      </c>
      <c r="G54" s="30">
        <v>64.57866666666666</v>
      </c>
      <c r="H54" s="30">
        <v>16.603333333333335</v>
      </c>
      <c r="I54" s="49">
        <v>41.43507646176913</v>
      </c>
      <c r="J54" s="30">
        <v>107.2528735632184</v>
      </c>
      <c r="K54" s="30">
        <v>14.482758620689655</v>
      </c>
      <c r="L54" s="13"/>
      <c r="M54" s="77"/>
      <c r="N54" s="72"/>
      <c r="O54" s="79"/>
      <c r="P54" s="54"/>
      <c r="Q54" s="36">
        <v>287.8694803786948</v>
      </c>
      <c r="R54" s="67"/>
      <c r="S54" s="51" t="s">
        <v>117</v>
      </c>
    </row>
    <row r="55" spans="1:19" ht="12.75">
      <c r="A55" s="51" t="s">
        <v>181</v>
      </c>
      <c r="B55" s="95" t="s">
        <v>182</v>
      </c>
      <c r="C55" s="72">
        <v>3.48459999999949</v>
      </c>
      <c r="D55" s="69">
        <v>37815</v>
      </c>
      <c r="E55" s="89">
        <v>0.48194444444444445</v>
      </c>
      <c r="F55" s="30">
        <v>0.82</v>
      </c>
      <c r="G55" s="30">
        <v>321.772</v>
      </c>
      <c r="H55" s="30">
        <v>25.579666666666668</v>
      </c>
      <c r="I55" s="49">
        <v>29.216429118774037</v>
      </c>
      <c r="J55" s="41">
        <v>351.80842911877403</v>
      </c>
      <c r="K55" s="41">
        <v>24.862068965517242</v>
      </c>
      <c r="L55" s="13"/>
      <c r="M55" s="77"/>
      <c r="N55" s="72"/>
      <c r="O55" s="79"/>
      <c r="P55" s="54"/>
      <c r="Q55" s="36">
        <v>2632.412813226557</v>
      </c>
      <c r="R55" s="95"/>
      <c r="S55" s="51" t="s">
        <v>122</v>
      </c>
    </row>
    <row r="56" spans="1:19" ht="12.75">
      <c r="A56" s="51" t="s">
        <v>181</v>
      </c>
      <c r="B56" s="95" t="s">
        <v>182</v>
      </c>
      <c r="C56" s="72">
        <v>3.49399999999947</v>
      </c>
      <c r="D56" s="69">
        <v>37836</v>
      </c>
      <c r="E56" s="89">
        <v>0.4465277777777778</v>
      </c>
      <c r="F56" s="57">
        <v>0</v>
      </c>
      <c r="G56" s="30">
        <v>0.13933333333333353</v>
      </c>
      <c r="H56" s="30">
        <v>7.604666666666667</v>
      </c>
      <c r="I56" s="49">
        <v>40.86832950191571</v>
      </c>
      <c r="J56" s="41">
        <v>41.00766283524904</v>
      </c>
      <c r="K56" s="41">
        <v>8.632183908045977</v>
      </c>
      <c r="L56" s="13"/>
      <c r="M56" s="77"/>
      <c r="N56" s="72"/>
      <c r="O56" s="79"/>
      <c r="P56" s="54"/>
      <c r="Q56" s="36">
        <v>2919.477816574935</v>
      </c>
      <c r="R56" s="67"/>
      <c r="S56" s="51" t="s">
        <v>125</v>
      </c>
    </row>
    <row r="57" spans="1:19" ht="12.75">
      <c r="A57" s="51" t="s">
        <v>181</v>
      </c>
      <c r="B57" s="95" t="s">
        <v>182</v>
      </c>
      <c r="C57" s="72">
        <v>3.5019</v>
      </c>
      <c r="D57" s="69">
        <v>37871</v>
      </c>
      <c r="E57" s="89">
        <v>0.4708333333333334</v>
      </c>
      <c r="F57" s="30">
        <v>0.09333333333333327</v>
      </c>
      <c r="G57" s="30">
        <v>372.8653333333333</v>
      </c>
      <c r="H57" s="30">
        <v>20.55366666666667</v>
      </c>
      <c r="I57" s="49"/>
      <c r="J57" s="41">
        <v>366.0804597701149</v>
      </c>
      <c r="K57" s="41">
        <v>19.32567049808429</v>
      </c>
      <c r="L57" s="13"/>
      <c r="M57" s="77"/>
      <c r="N57" s="77"/>
      <c r="O57" s="79"/>
      <c r="P57" s="13"/>
      <c r="Q57" s="36">
        <v>2912.9293678063054</v>
      </c>
      <c r="R57" s="67"/>
      <c r="S57" s="51" t="s">
        <v>128</v>
      </c>
    </row>
    <row r="58" spans="1:19" ht="12.75">
      <c r="A58" s="13" t="s">
        <v>185</v>
      </c>
      <c r="B58" s="106" t="s">
        <v>186</v>
      </c>
      <c r="C58" s="68">
        <v>3.0028</v>
      </c>
      <c r="D58" s="69">
        <v>37535</v>
      </c>
      <c r="E58" s="70">
        <v>0.4791666666666667</v>
      </c>
      <c r="F58" s="49">
        <v>0.36333333333333334</v>
      </c>
      <c r="G58" s="49">
        <v>1.9570000000000003</v>
      </c>
      <c r="H58" s="49">
        <v>6.437666666666667</v>
      </c>
      <c r="I58" s="49"/>
      <c r="J58" s="30"/>
      <c r="K58" s="30"/>
      <c r="L58" s="75"/>
      <c r="M58" s="71"/>
      <c r="N58" s="72"/>
      <c r="O58" s="79"/>
      <c r="P58" s="54"/>
      <c r="Q58" s="73">
        <v>1985.6397306397312</v>
      </c>
      <c r="R58" s="74"/>
      <c r="S58" s="13"/>
    </row>
    <row r="59" spans="1:19" ht="12.75">
      <c r="A59" s="13" t="s">
        <v>185</v>
      </c>
      <c r="B59" s="106" t="s">
        <v>186</v>
      </c>
      <c r="C59" s="68">
        <v>3.00699999999999</v>
      </c>
      <c r="D59" s="69">
        <v>37563</v>
      </c>
      <c r="E59" s="70">
        <v>0.5</v>
      </c>
      <c r="F59" s="49">
        <v>0.08</v>
      </c>
      <c r="G59" s="57">
        <v>0</v>
      </c>
      <c r="H59" s="49">
        <v>3.9960000000000004</v>
      </c>
      <c r="I59" s="49">
        <v>27.45256704980843</v>
      </c>
      <c r="J59" s="30">
        <v>27.532567049808428</v>
      </c>
      <c r="K59" s="30">
        <v>5.126436781609195</v>
      </c>
      <c r="L59" s="75"/>
      <c r="M59" s="71"/>
      <c r="N59" s="72"/>
      <c r="O59" s="79"/>
      <c r="P59" s="54"/>
      <c r="Q59" s="73">
        <v>1903.1515904028045</v>
      </c>
      <c r="R59" s="74"/>
      <c r="S59" s="13" t="s">
        <v>258</v>
      </c>
    </row>
    <row r="60" spans="1:19" ht="12.75">
      <c r="A60" s="13" t="s">
        <v>185</v>
      </c>
      <c r="B60" s="106" t="s">
        <v>186</v>
      </c>
      <c r="C60" s="68">
        <v>3.07629999999984</v>
      </c>
      <c r="D60" s="69">
        <v>37598</v>
      </c>
      <c r="E60" s="70">
        <v>0.4791666666666667</v>
      </c>
      <c r="F60" s="57">
        <v>0</v>
      </c>
      <c r="G60" s="41">
        <v>29.205</v>
      </c>
      <c r="H60" s="41">
        <v>3.9215</v>
      </c>
      <c r="I60" s="49">
        <v>26.729865900383146</v>
      </c>
      <c r="J60" s="30">
        <v>55.934865900383144</v>
      </c>
      <c r="K60" s="30">
        <v>4.478927203065134</v>
      </c>
      <c r="L60" s="75"/>
      <c r="M60" s="71"/>
      <c r="N60" s="72"/>
      <c r="O60" s="79"/>
      <c r="P60" s="54"/>
      <c r="Q60" s="73">
        <v>1834.442660221983</v>
      </c>
      <c r="R60" s="74"/>
      <c r="S60" s="13" t="s">
        <v>259</v>
      </c>
    </row>
    <row r="61" spans="1:19" ht="12.75">
      <c r="A61" s="51" t="s">
        <v>185</v>
      </c>
      <c r="B61" s="95" t="s">
        <v>186</v>
      </c>
      <c r="C61" s="72">
        <v>3.15769999999966</v>
      </c>
      <c r="D61" s="69">
        <v>37633</v>
      </c>
      <c r="E61" s="76">
        <v>0.513888888888889</v>
      </c>
      <c r="F61" s="41">
        <v>0.7966666666666665</v>
      </c>
      <c r="G61" s="41">
        <v>42.19933333333333</v>
      </c>
      <c r="H61" s="41">
        <v>4.72</v>
      </c>
      <c r="I61" s="49">
        <v>35.21472796934867</v>
      </c>
      <c r="J61" s="30">
        <v>78.21072796934867</v>
      </c>
      <c r="K61" s="30">
        <v>6.524904214559387</v>
      </c>
      <c r="L61" s="75"/>
      <c r="M61" s="77"/>
      <c r="N61" s="72"/>
      <c r="O61" s="79"/>
      <c r="P61" s="54"/>
      <c r="Q61" s="73">
        <v>2066.28975</v>
      </c>
      <c r="R61" s="67"/>
      <c r="S61" s="51" t="s">
        <v>260</v>
      </c>
    </row>
    <row r="62" spans="1:19" ht="12.75">
      <c r="A62" s="51" t="s">
        <v>185</v>
      </c>
      <c r="B62" s="95" t="s">
        <v>186</v>
      </c>
      <c r="C62" s="72">
        <v>3.16809999999964</v>
      </c>
      <c r="D62" s="69">
        <v>37654</v>
      </c>
      <c r="E62" s="76">
        <v>0.4826388888888889</v>
      </c>
      <c r="F62" s="41">
        <v>1.79</v>
      </c>
      <c r="G62" s="41">
        <v>78.32266666666668</v>
      </c>
      <c r="H62" s="41">
        <v>7.009333333333333</v>
      </c>
      <c r="I62" s="49">
        <v>291.52718007662827</v>
      </c>
      <c r="J62" s="30">
        <v>371.639846743295</v>
      </c>
      <c r="K62" s="30">
        <v>21.302681992337167</v>
      </c>
      <c r="L62" s="75"/>
      <c r="M62" s="77"/>
      <c r="N62" s="72"/>
      <c r="O62" s="79"/>
      <c r="P62" s="54"/>
      <c r="Q62" s="73">
        <v>2159.717397130719</v>
      </c>
      <c r="R62" s="67"/>
      <c r="S62" s="51" t="s">
        <v>261</v>
      </c>
    </row>
    <row r="63" spans="1:19" ht="12.75">
      <c r="A63" s="51" t="s">
        <v>185</v>
      </c>
      <c r="B63" s="95" t="s">
        <v>186</v>
      </c>
      <c r="C63" s="72">
        <v>3.26119999999984</v>
      </c>
      <c r="D63" s="69">
        <v>37682</v>
      </c>
      <c r="E63" s="76">
        <v>0.4930555555555556</v>
      </c>
      <c r="F63" s="41">
        <v>0.17333333333333334</v>
      </c>
      <c r="G63" s="41">
        <v>46.242333333333335</v>
      </c>
      <c r="H63" s="41">
        <v>5.421</v>
      </c>
      <c r="I63" s="49">
        <v>33.12839463601533</v>
      </c>
      <c r="J63" s="30">
        <v>79.544061302682</v>
      </c>
      <c r="K63" s="30">
        <v>5.5632183908045985</v>
      </c>
      <c r="L63" s="75"/>
      <c r="M63" s="77"/>
      <c r="N63" s="72"/>
      <c r="O63" s="79"/>
      <c r="P63" s="54"/>
      <c r="Q63" s="73">
        <v>1664.785097040127</v>
      </c>
      <c r="R63" s="67"/>
      <c r="S63" s="51" t="s">
        <v>262</v>
      </c>
    </row>
    <row r="64" spans="1:19" ht="12.75">
      <c r="A64" s="51" t="s">
        <v>185</v>
      </c>
      <c r="B64" s="95" t="s">
        <v>186</v>
      </c>
      <c r="C64" s="72">
        <v>3.33209999999984</v>
      </c>
      <c r="D64" s="69">
        <v>37717</v>
      </c>
      <c r="E64" s="76">
        <v>0.4861111111111111</v>
      </c>
      <c r="F64" s="30">
        <v>1.9333333333333333</v>
      </c>
      <c r="G64" s="30">
        <v>8.296</v>
      </c>
      <c r="H64" s="30">
        <v>3.88</v>
      </c>
      <c r="I64" s="49">
        <v>34.153808429118776</v>
      </c>
      <c r="J64" s="30">
        <v>44.383141762452105</v>
      </c>
      <c r="K64" s="30">
        <v>5.153256704980843</v>
      </c>
      <c r="L64" s="75"/>
      <c r="M64" s="77"/>
      <c r="N64" s="72"/>
      <c r="O64" s="79"/>
      <c r="P64" s="54"/>
      <c r="Q64" s="84">
        <v>2042.4411764705883</v>
      </c>
      <c r="R64" s="67"/>
      <c r="S64" s="51" t="s">
        <v>263</v>
      </c>
    </row>
    <row r="65" spans="1:19" ht="12.75">
      <c r="A65" s="79" t="s">
        <v>185</v>
      </c>
      <c r="B65" s="105" t="s">
        <v>186</v>
      </c>
      <c r="C65" s="92">
        <v>3.40199999999968</v>
      </c>
      <c r="D65" s="69">
        <v>37745</v>
      </c>
      <c r="E65" s="108">
        <v>0.5034722222222222</v>
      </c>
      <c r="F65" s="30">
        <v>0.3333333333333333</v>
      </c>
      <c r="G65" s="30">
        <v>29.424333333333333</v>
      </c>
      <c r="H65" s="30">
        <v>8.155</v>
      </c>
      <c r="I65" s="49">
        <v>45.970302681992344</v>
      </c>
      <c r="J65" s="30">
        <v>75.72796934865902</v>
      </c>
      <c r="K65" s="30">
        <v>10.042145593869732</v>
      </c>
      <c r="L65" s="79"/>
      <c r="M65" s="30"/>
      <c r="N65" s="72"/>
      <c r="O65" s="79"/>
      <c r="P65" s="54"/>
      <c r="Q65" s="84">
        <v>1060.4016511127063</v>
      </c>
      <c r="R65" s="90"/>
      <c r="S65" s="79" t="s">
        <v>133</v>
      </c>
    </row>
    <row r="66" spans="1:19" ht="12.75">
      <c r="A66" s="51" t="s">
        <v>185</v>
      </c>
      <c r="B66" s="95" t="s">
        <v>186</v>
      </c>
      <c r="C66" s="72">
        <v>3.47459999999951</v>
      </c>
      <c r="D66" s="69">
        <v>37780</v>
      </c>
      <c r="E66" s="88">
        <v>0.49652777777777773</v>
      </c>
      <c r="F66" s="30">
        <v>0.5869565217391304</v>
      </c>
      <c r="G66" s="30">
        <v>0.6786666666666668</v>
      </c>
      <c r="H66" s="30">
        <v>2.301333333333333</v>
      </c>
      <c r="I66" s="49">
        <v>23.60794002998501</v>
      </c>
      <c r="J66" s="30">
        <v>24.873563218390807</v>
      </c>
      <c r="K66" s="30">
        <v>2.0229885057471266</v>
      </c>
      <c r="L66" s="13"/>
      <c r="M66" s="77"/>
      <c r="N66" s="72"/>
      <c r="O66" s="79"/>
      <c r="P66" s="54"/>
      <c r="Q66" s="36"/>
      <c r="R66" s="67"/>
      <c r="S66" s="51" t="s">
        <v>118</v>
      </c>
    </row>
    <row r="67" spans="1:19" ht="12.75">
      <c r="A67" s="51" t="s">
        <v>185</v>
      </c>
      <c r="B67" s="95" t="s">
        <v>186</v>
      </c>
      <c r="C67" s="72">
        <v>3.48469999999949</v>
      </c>
      <c r="D67" s="69">
        <v>37815</v>
      </c>
      <c r="E67" s="89">
        <v>0.5041666666666667</v>
      </c>
      <c r="F67" s="30">
        <v>0.9</v>
      </c>
      <c r="G67" s="30">
        <v>0.7279999999999998</v>
      </c>
      <c r="H67" s="30">
        <v>2.6226666666666665</v>
      </c>
      <c r="I67" s="49">
        <v>28.272383141762454</v>
      </c>
      <c r="J67" s="41">
        <v>29.900383141762454</v>
      </c>
      <c r="K67" s="41">
        <v>2.6436781609195403</v>
      </c>
      <c r="L67" s="13"/>
      <c r="M67" s="77"/>
      <c r="N67" s="72"/>
      <c r="O67" s="79"/>
      <c r="P67" s="54"/>
      <c r="Q67" s="36"/>
      <c r="R67" s="67"/>
      <c r="S67" s="51" t="s">
        <v>123</v>
      </c>
    </row>
    <row r="68" spans="1:19" ht="12.75">
      <c r="A68" s="51" t="s">
        <v>185</v>
      </c>
      <c r="B68" s="95" t="s">
        <v>186</v>
      </c>
      <c r="C68" s="72">
        <v>3.49409999999947</v>
      </c>
      <c r="D68" s="69">
        <v>37836</v>
      </c>
      <c r="E68" s="89">
        <v>0.4763888888888889</v>
      </c>
      <c r="F68" s="30">
        <v>0.16</v>
      </c>
      <c r="G68" s="30">
        <v>0.7803333333333335</v>
      </c>
      <c r="H68" s="30">
        <v>3.7826666666666666</v>
      </c>
      <c r="I68" s="49">
        <v>26.99836398467433</v>
      </c>
      <c r="J68" s="41">
        <v>27.938697318007666</v>
      </c>
      <c r="K68" s="41">
        <v>4.413793103448276</v>
      </c>
      <c r="L68" s="13"/>
      <c r="M68" s="77"/>
      <c r="N68" s="72"/>
      <c r="O68" s="79"/>
      <c r="P68" s="54"/>
      <c r="Q68" s="36"/>
      <c r="R68" s="67"/>
      <c r="S68" s="51" t="s">
        <v>126</v>
      </c>
    </row>
    <row r="69" spans="1:19" ht="12.75">
      <c r="A69" s="51" t="s">
        <v>185</v>
      </c>
      <c r="B69" s="95" t="s">
        <v>186</v>
      </c>
      <c r="C69" s="72">
        <v>3.502</v>
      </c>
      <c r="D69" s="69">
        <v>37871</v>
      </c>
      <c r="E69" s="89">
        <v>0.49652777777777773</v>
      </c>
      <c r="F69" s="30">
        <v>1.7233333333333334</v>
      </c>
      <c r="G69" s="30">
        <v>21.694333333333333</v>
      </c>
      <c r="H69" s="30">
        <v>4.558666666666666</v>
      </c>
      <c r="I69" s="49">
        <v>35.777735632183905</v>
      </c>
      <c r="J69" s="41">
        <v>59.195402298850574</v>
      </c>
      <c r="K69" s="41">
        <v>3.9463601532567054</v>
      </c>
      <c r="L69" s="13"/>
      <c r="M69" s="77"/>
      <c r="N69" s="77"/>
      <c r="O69" s="79"/>
      <c r="P69" s="13"/>
      <c r="Q69" s="36"/>
      <c r="R69" s="67"/>
      <c r="S69" s="51" t="s">
        <v>129</v>
      </c>
    </row>
    <row r="70" spans="1:19" ht="12.75">
      <c r="A70" s="51" t="s">
        <v>287</v>
      </c>
      <c r="B70" s="95" t="s">
        <v>34</v>
      </c>
      <c r="C70" s="72">
        <v>3.49419999999947</v>
      </c>
      <c r="D70" s="69">
        <v>37836</v>
      </c>
      <c r="E70" s="89">
        <v>0.5819444444444445</v>
      </c>
      <c r="F70" s="57">
        <v>0</v>
      </c>
      <c r="G70" s="30">
        <v>0.32033333333333347</v>
      </c>
      <c r="H70" s="30">
        <v>0.5196666666666667</v>
      </c>
      <c r="I70" s="49">
        <v>1.488095785440613</v>
      </c>
      <c r="J70" s="41">
        <v>1.8084291187739463</v>
      </c>
      <c r="K70" s="41">
        <v>0.42528735632183906</v>
      </c>
      <c r="L70" s="13"/>
      <c r="M70" s="77"/>
      <c r="N70" s="72"/>
      <c r="O70" s="79"/>
      <c r="P70" s="54"/>
      <c r="Q70" s="36"/>
      <c r="R70" s="67"/>
      <c r="S70" s="51" t="s">
        <v>184</v>
      </c>
    </row>
    <row r="71" spans="1:19" ht="12.75">
      <c r="A71" s="51" t="s">
        <v>287</v>
      </c>
      <c r="B71" s="95" t="s">
        <v>34</v>
      </c>
      <c r="C71" s="72">
        <v>3.5021</v>
      </c>
      <c r="D71" s="69">
        <v>37871</v>
      </c>
      <c r="E71" s="89">
        <v>0.3645833333333333</v>
      </c>
      <c r="F71" s="57">
        <v>0</v>
      </c>
      <c r="G71" s="30">
        <v>0.05333333333333323</v>
      </c>
      <c r="H71" s="30">
        <v>0.1726666666666667</v>
      </c>
      <c r="I71" s="49">
        <v>1.1650574712643675</v>
      </c>
      <c r="J71" s="41">
        <v>1.2183908045977008</v>
      </c>
      <c r="K71" s="57">
        <v>0</v>
      </c>
      <c r="L71" s="13"/>
      <c r="M71" s="77"/>
      <c r="N71" s="77"/>
      <c r="O71" s="79"/>
      <c r="P71" s="13"/>
      <c r="Q71" s="36"/>
      <c r="R71" s="67"/>
      <c r="S71" s="13" t="s">
        <v>130</v>
      </c>
    </row>
    <row r="72" spans="1:19" ht="12.75">
      <c r="A72" s="13" t="s">
        <v>190</v>
      </c>
      <c r="B72" s="106" t="s">
        <v>191</v>
      </c>
      <c r="C72" s="68">
        <v>3.0029</v>
      </c>
      <c r="D72" s="69">
        <v>37535</v>
      </c>
      <c r="E72" s="70">
        <v>0.5</v>
      </c>
      <c r="F72" s="49">
        <v>13.573333333333332</v>
      </c>
      <c r="G72" s="49">
        <v>306.333</v>
      </c>
      <c r="H72" s="49">
        <v>11.731666666666666</v>
      </c>
      <c r="I72" s="49"/>
      <c r="J72" s="30"/>
      <c r="K72" s="30"/>
      <c r="L72" s="75"/>
      <c r="M72" s="71"/>
      <c r="N72" s="72"/>
      <c r="O72" s="79"/>
      <c r="P72" s="54"/>
      <c r="Q72" s="73">
        <v>1945.2065739360826</v>
      </c>
      <c r="R72" s="74"/>
      <c r="S72" s="13"/>
    </row>
    <row r="73" spans="1:19" ht="12.75">
      <c r="A73" s="13" t="s">
        <v>190</v>
      </c>
      <c r="B73" s="106" t="s">
        <v>191</v>
      </c>
      <c r="C73" s="68">
        <v>3.00709999999999</v>
      </c>
      <c r="D73" s="69">
        <v>37563</v>
      </c>
      <c r="E73" s="70">
        <v>0.5208333333333334</v>
      </c>
      <c r="F73" s="49">
        <v>1.41</v>
      </c>
      <c r="G73" s="49">
        <v>141.54</v>
      </c>
      <c r="H73" s="49">
        <v>15.597</v>
      </c>
      <c r="I73" s="49">
        <v>76.64003831417625</v>
      </c>
      <c r="J73" s="30">
        <v>219.59003831417624</v>
      </c>
      <c r="K73" s="30">
        <v>22.241379310344826</v>
      </c>
      <c r="L73" s="75"/>
      <c r="M73" s="71"/>
      <c r="N73" s="72"/>
      <c r="O73" s="79"/>
      <c r="P73" s="54"/>
      <c r="Q73" s="73">
        <v>1950.514309364691</v>
      </c>
      <c r="R73" s="74"/>
      <c r="S73" s="13" t="s">
        <v>264</v>
      </c>
    </row>
    <row r="74" spans="1:19" ht="12.75">
      <c r="A74" s="13" t="s">
        <v>190</v>
      </c>
      <c r="B74" s="106" t="s">
        <v>191</v>
      </c>
      <c r="C74" s="68">
        <v>3.07639999999984</v>
      </c>
      <c r="D74" s="69">
        <v>37598</v>
      </c>
      <c r="E74" s="70">
        <v>0.5</v>
      </c>
      <c r="F74" s="41">
        <v>1.4866666666666668</v>
      </c>
      <c r="G74" s="41">
        <v>96.039</v>
      </c>
      <c r="H74" s="41">
        <v>12.5465</v>
      </c>
      <c r="I74" s="49">
        <v>28.328739463601533</v>
      </c>
      <c r="J74" s="30">
        <v>125.8544061302682</v>
      </c>
      <c r="K74" s="30">
        <v>15.674329501915707</v>
      </c>
      <c r="L74" s="75"/>
      <c r="M74" s="71"/>
      <c r="N74" s="72"/>
      <c r="O74" s="79"/>
      <c r="P74" s="54"/>
      <c r="Q74" s="73">
        <v>2168.086403508771</v>
      </c>
      <c r="R74" s="74"/>
      <c r="S74" s="13" t="s">
        <v>265</v>
      </c>
    </row>
    <row r="75" spans="1:19" ht="12.75">
      <c r="A75" s="51" t="s">
        <v>190</v>
      </c>
      <c r="B75" s="95" t="s">
        <v>191</v>
      </c>
      <c r="C75" s="72">
        <v>3.15819999999966</v>
      </c>
      <c r="D75" s="69">
        <v>37633</v>
      </c>
      <c r="E75" s="76">
        <v>0.53125</v>
      </c>
      <c r="F75" s="41">
        <v>0.2466666666666666</v>
      </c>
      <c r="G75" s="41">
        <v>84.91433333333333</v>
      </c>
      <c r="H75" s="41">
        <v>10.978</v>
      </c>
      <c r="I75" s="49">
        <v>44.06122222222223</v>
      </c>
      <c r="J75" s="30">
        <v>129.22222222222223</v>
      </c>
      <c r="K75" s="30">
        <v>12.835249042145593</v>
      </c>
      <c r="L75" s="75"/>
      <c r="M75" s="77"/>
      <c r="N75" s="72"/>
      <c r="O75" s="79"/>
      <c r="P75" s="54"/>
      <c r="Q75" s="73"/>
      <c r="R75" s="78"/>
      <c r="S75" s="51" t="s">
        <v>266</v>
      </c>
    </row>
    <row r="76" spans="1:19" ht="12.75">
      <c r="A76" s="51" t="s">
        <v>190</v>
      </c>
      <c r="B76" s="95" t="s">
        <v>191</v>
      </c>
      <c r="C76" s="72">
        <v>3.16879999999964</v>
      </c>
      <c r="D76" s="69">
        <v>37654</v>
      </c>
      <c r="E76" s="76">
        <v>0.5069444444444444</v>
      </c>
      <c r="F76" s="41">
        <v>1.26</v>
      </c>
      <c r="G76" s="41">
        <v>76.83366666666667</v>
      </c>
      <c r="H76" s="41">
        <v>10.367333333333335</v>
      </c>
      <c r="I76" s="49">
        <v>64.10939846743295</v>
      </c>
      <c r="J76" s="30">
        <v>142.20306513409963</v>
      </c>
      <c r="K76" s="30">
        <v>8.659003831417623</v>
      </c>
      <c r="L76" s="75"/>
      <c r="M76" s="77"/>
      <c r="N76" s="72"/>
      <c r="O76" s="79"/>
      <c r="P76" s="54"/>
      <c r="Q76" s="73">
        <v>2439.6590380486173</v>
      </c>
      <c r="R76" s="78"/>
      <c r="S76" s="51" t="s">
        <v>267</v>
      </c>
    </row>
    <row r="77" spans="1:19" ht="12.75">
      <c r="A77" s="51" t="s">
        <v>190</v>
      </c>
      <c r="B77" s="95" t="s">
        <v>191</v>
      </c>
      <c r="C77" s="72">
        <v>3.26129999999984</v>
      </c>
      <c r="D77" s="69">
        <v>37682</v>
      </c>
      <c r="E77" s="76">
        <v>0.513888888888889</v>
      </c>
      <c r="F77" s="41">
        <v>1.4133333333333333</v>
      </c>
      <c r="G77" s="41">
        <v>78.07833333333333</v>
      </c>
      <c r="H77" s="41">
        <v>10.906</v>
      </c>
      <c r="I77" s="49">
        <v>29.500670498084297</v>
      </c>
      <c r="J77" s="30">
        <v>108.99233716475096</v>
      </c>
      <c r="K77" s="30">
        <v>11.586206896551724</v>
      </c>
      <c r="L77" s="75"/>
      <c r="M77" s="77"/>
      <c r="N77" s="72"/>
      <c r="O77" s="79"/>
      <c r="P77" s="54"/>
      <c r="Q77" s="73">
        <v>1985.1441126485493</v>
      </c>
      <c r="R77" s="78"/>
      <c r="S77" s="51" t="s">
        <v>268</v>
      </c>
    </row>
    <row r="78" spans="1:19" ht="12.75">
      <c r="A78" s="51" t="s">
        <v>190</v>
      </c>
      <c r="B78" s="95" t="s">
        <v>191</v>
      </c>
      <c r="C78" s="72">
        <v>3.33219999999984</v>
      </c>
      <c r="D78" s="69">
        <v>37717</v>
      </c>
      <c r="E78" s="76">
        <v>0.513888888888889</v>
      </c>
      <c r="F78" s="30">
        <v>1.9033333333333333</v>
      </c>
      <c r="G78" s="30">
        <v>88.852</v>
      </c>
      <c r="H78" s="30">
        <v>11.095</v>
      </c>
      <c r="I78" s="49">
        <v>25.007118773946363</v>
      </c>
      <c r="J78" s="30">
        <v>115.7624521072797</v>
      </c>
      <c r="K78" s="30">
        <v>12.590038314176246</v>
      </c>
      <c r="L78" s="75"/>
      <c r="M78" s="77"/>
      <c r="N78" s="72"/>
      <c r="O78" s="79"/>
      <c r="P78" s="54"/>
      <c r="Q78" s="84">
        <v>1703.7070747217808</v>
      </c>
      <c r="R78" s="67"/>
      <c r="S78" s="51" t="s">
        <v>269</v>
      </c>
    </row>
    <row r="79" spans="1:19" ht="12.75">
      <c r="A79" s="51" t="s">
        <v>190</v>
      </c>
      <c r="B79" s="95" t="s">
        <v>191</v>
      </c>
      <c r="C79" s="72">
        <v>3.40209999999968</v>
      </c>
      <c r="D79" s="69">
        <v>37745</v>
      </c>
      <c r="E79" s="88">
        <v>0.5277777777777778</v>
      </c>
      <c r="F79" s="30">
        <v>0.9633333333333334</v>
      </c>
      <c r="G79" s="30">
        <v>43.287333333333336</v>
      </c>
      <c r="H79" s="30">
        <v>11.279</v>
      </c>
      <c r="I79" s="49">
        <v>54.270406130268206</v>
      </c>
      <c r="J79" s="30">
        <v>98.52107279693487</v>
      </c>
      <c r="K79" s="30">
        <v>13.272030651340996</v>
      </c>
      <c r="L79" s="13"/>
      <c r="M79" s="77"/>
      <c r="N79" s="72"/>
      <c r="O79" s="79"/>
      <c r="P79" s="54"/>
      <c r="Q79" s="73">
        <v>1406.5213662296444</v>
      </c>
      <c r="R79" s="67"/>
      <c r="S79" s="51" t="s">
        <v>134</v>
      </c>
    </row>
    <row r="80" spans="1:19" ht="12.75">
      <c r="A80" s="51" t="s">
        <v>190</v>
      </c>
      <c r="B80" s="95" t="s">
        <v>191</v>
      </c>
      <c r="C80" s="72">
        <v>3.47479999999951</v>
      </c>
      <c r="D80" s="69">
        <v>37780</v>
      </c>
      <c r="E80" s="88">
        <v>0.5229166666666667</v>
      </c>
      <c r="F80" s="30">
        <v>2.1739130434782608</v>
      </c>
      <c r="G80" s="30">
        <v>81.74266666666666</v>
      </c>
      <c r="H80" s="30">
        <v>13.168333333333333</v>
      </c>
      <c r="I80" s="49">
        <v>25.244339830084957</v>
      </c>
      <c r="J80" s="30">
        <v>109.16091954022988</v>
      </c>
      <c r="K80" s="30">
        <v>13.206896551724137</v>
      </c>
      <c r="L80" s="13"/>
      <c r="M80" s="77"/>
      <c r="N80" s="72"/>
      <c r="O80" s="79"/>
      <c r="P80" s="54"/>
      <c r="Q80" s="36"/>
      <c r="R80" s="67"/>
      <c r="S80" s="51" t="s">
        <v>119</v>
      </c>
    </row>
    <row r="81" spans="1:19" ht="12.75">
      <c r="A81" s="51" t="s">
        <v>190</v>
      </c>
      <c r="B81" s="95" t="s">
        <v>191</v>
      </c>
      <c r="C81" s="72">
        <v>3.48429999999949</v>
      </c>
      <c r="D81" s="69">
        <v>37815</v>
      </c>
      <c r="E81" s="89">
        <v>0.5305555555555556</v>
      </c>
      <c r="F81" s="30">
        <v>0.95</v>
      </c>
      <c r="G81" s="30">
        <v>134.93</v>
      </c>
      <c r="H81" s="30">
        <v>17.319666666666667</v>
      </c>
      <c r="I81" s="49">
        <v>26.97440613026821</v>
      </c>
      <c r="J81" s="41">
        <v>162.85440613026822</v>
      </c>
      <c r="K81" s="41">
        <v>18.68965517241379</v>
      </c>
      <c r="L81" s="13"/>
      <c r="M81" s="77"/>
      <c r="N81" s="72"/>
      <c r="O81" s="79"/>
      <c r="P81" s="54"/>
      <c r="Q81" s="36"/>
      <c r="R81" s="67"/>
      <c r="S81" s="51" t="s">
        <v>120</v>
      </c>
    </row>
    <row r="82" spans="1:19" ht="12.75">
      <c r="A82" s="51" t="s">
        <v>190</v>
      </c>
      <c r="B82" s="95" t="s">
        <v>191</v>
      </c>
      <c r="C82" s="72">
        <v>3.49379999999947</v>
      </c>
      <c r="D82" s="69">
        <v>37836</v>
      </c>
      <c r="E82" s="89">
        <v>0.5013888888888889</v>
      </c>
      <c r="F82" s="30">
        <v>2.12</v>
      </c>
      <c r="G82" s="30">
        <v>84.94533333333334</v>
      </c>
      <c r="H82" s="30">
        <v>16.702666666666666</v>
      </c>
      <c r="I82" s="49">
        <v>23.068766283524898</v>
      </c>
      <c r="J82" s="41">
        <v>110.13409961685824</v>
      </c>
      <c r="K82" s="41">
        <v>18</v>
      </c>
      <c r="L82" s="13"/>
      <c r="M82" s="77"/>
      <c r="N82" s="72"/>
      <c r="O82" s="79"/>
      <c r="P82" s="54"/>
      <c r="Q82" s="36"/>
      <c r="R82" s="67"/>
      <c r="S82" s="51" t="s">
        <v>124</v>
      </c>
    </row>
    <row r="83" spans="1:19" ht="12.75">
      <c r="A83" s="51" t="s">
        <v>190</v>
      </c>
      <c r="B83" s="95" t="s">
        <v>191</v>
      </c>
      <c r="C83" s="72">
        <v>3.5022</v>
      </c>
      <c r="D83" s="69">
        <v>37871</v>
      </c>
      <c r="E83" s="89">
        <v>0.5145833333333333</v>
      </c>
      <c r="F83" s="30">
        <v>1.323333333333333</v>
      </c>
      <c r="G83" s="30">
        <v>312.2043333333333</v>
      </c>
      <c r="H83" s="30">
        <v>37.202666666666666</v>
      </c>
      <c r="I83" s="49"/>
      <c r="J83" s="41">
        <v>297.78160919540227</v>
      </c>
      <c r="K83" s="41">
        <v>36.072796934865906</v>
      </c>
      <c r="L83" s="13"/>
      <c r="M83" s="77"/>
      <c r="N83" s="77"/>
      <c r="O83" s="79"/>
      <c r="P83" s="13"/>
      <c r="Q83" s="36"/>
      <c r="R83" s="67"/>
      <c r="S83" s="51" t="s">
        <v>131</v>
      </c>
    </row>
    <row r="84" spans="1:19" ht="12.75">
      <c r="A84" s="51" t="s">
        <v>270</v>
      </c>
      <c r="B84" s="106" t="s">
        <v>271</v>
      </c>
      <c r="C84" s="68">
        <v>3.07649999999984</v>
      </c>
      <c r="D84" s="69">
        <v>37598</v>
      </c>
      <c r="E84" s="70">
        <v>0.5729166666666666</v>
      </c>
      <c r="F84" s="41">
        <v>0.07666666666666672</v>
      </c>
      <c r="G84" s="41">
        <v>458.505</v>
      </c>
      <c r="H84" s="41">
        <v>4.0195</v>
      </c>
      <c r="I84" s="49">
        <v>12.295727969348649</v>
      </c>
      <c r="J84" s="30">
        <v>470.8773946360153</v>
      </c>
      <c r="K84" s="30">
        <v>3.1111111111111116</v>
      </c>
      <c r="L84" s="75"/>
      <c r="M84" s="71"/>
      <c r="N84" s="72"/>
      <c r="O84" s="79"/>
      <c r="P84" s="54"/>
      <c r="Q84" s="73">
        <v>1226.9479591836732</v>
      </c>
      <c r="R84" s="78"/>
      <c r="S84" s="51" t="s">
        <v>272</v>
      </c>
    </row>
    <row r="85" spans="1:19" ht="12.75">
      <c r="A85" s="51" t="s">
        <v>270</v>
      </c>
      <c r="B85" s="95" t="s">
        <v>271</v>
      </c>
      <c r="C85" s="72">
        <v>3.15729999999966</v>
      </c>
      <c r="D85" s="69">
        <v>37633</v>
      </c>
      <c r="E85" s="76">
        <v>0.5</v>
      </c>
      <c r="F85" s="57">
        <v>0</v>
      </c>
      <c r="G85" s="41">
        <v>698.01</v>
      </c>
      <c r="H85" s="41">
        <v>1.863</v>
      </c>
      <c r="I85" s="49">
        <v>70.62984674329493</v>
      </c>
      <c r="J85" s="30">
        <v>768.6398467432949</v>
      </c>
      <c r="K85" s="30">
        <v>0.4406130268199235</v>
      </c>
      <c r="L85" s="75"/>
      <c r="M85" s="77"/>
      <c r="N85" s="72"/>
      <c r="O85" s="79"/>
      <c r="P85" s="54"/>
      <c r="Q85" s="73">
        <v>1499.0014999999999</v>
      </c>
      <c r="R85" s="78"/>
      <c r="S85" s="51" t="s">
        <v>273</v>
      </c>
    </row>
    <row r="86" spans="1:19" ht="12.75">
      <c r="A86" s="51" t="s">
        <v>270</v>
      </c>
      <c r="B86" s="95" t="s">
        <v>271</v>
      </c>
      <c r="C86" s="72">
        <v>3.16859999999964</v>
      </c>
      <c r="D86" s="69">
        <v>37654</v>
      </c>
      <c r="E86" s="76">
        <v>0.4583333333333333</v>
      </c>
      <c r="F86" s="41">
        <v>0.24</v>
      </c>
      <c r="G86" s="41">
        <v>568.3196666666668</v>
      </c>
      <c r="H86" s="41">
        <v>2.2493333333333334</v>
      </c>
      <c r="I86" s="49">
        <v>261.19129118773947</v>
      </c>
      <c r="J86" s="30">
        <v>829.7509578544062</v>
      </c>
      <c r="K86" s="30">
        <v>4.559386973180077</v>
      </c>
      <c r="L86" s="75"/>
      <c r="M86" s="77"/>
      <c r="N86" s="72"/>
      <c r="O86" s="79"/>
      <c r="P86" s="54"/>
      <c r="Q86" s="73">
        <v>1485.2135879560456</v>
      </c>
      <c r="R86" s="78"/>
      <c r="S86" s="51" t="s">
        <v>184</v>
      </c>
    </row>
    <row r="87" spans="1:19" ht="12.75">
      <c r="A87" s="51" t="s">
        <v>270</v>
      </c>
      <c r="B87" s="95" t="s">
        <v>271</v>
      </c>
      <c r="C87" s="72">
        <v>3.26139999999984</v>
      </c>
      <c r="D87" s="69">
        <v>37682</v>
      </c>
      <c r="E87" s="76">
        <v>0.4166666666666667</v>
      </c>
      <c r="F87" s="41">
        <v>0.5166666666666664</v>
      </c>
      <c r="G87" s="41">
        <v>965.0766666666666</v>
      </c>
      <c r="H87" s="41">
        <v>2.8</v>
      </c>
      <c r="I87" s="49">
        <v>127.33770114942534</v>
      </c>
      <c r="J87" s="30">
        <v>1092.9310344827586</v>
      </c>
      <c r="K87" s="30">
        <v>7.835249042145594</v>
      </c>
      <c r="L87" s="75"/>
      <c r="M87" s="77"/>
      <c r="N87" s="72"/>
      <c r="O87" s="79"/>
      <c r="P87" s="54"/>
      <c r="Q87" s="73">
        <v>1782.881752199482</v>
      </c>
      <c r="R87" s="78"/>
      <c r="S87" s="51" t="s">
        <v>184</v>
      </c>
    </row>
    <row r="88" spans="1:19" ht="12.75">
      <c r="A88" s="51" t="s">
        <v>270</v>
      </c>
      <c r="B88" s="95" t="s">
        <v>271</v>
      </c>
      <c r="C88" s="72">
        <v>3.33229999999984</v>
      </c>
      <c r="D88" s="69">
        <v>37717</v>
      </c>
      <c r="E88" s="76">
        <v>0.5611111111111111</v>
      </c>
      <c r="F88" s="57">
        <v>0</v>
      </c>
      <c r="G88" s="30">
        <v>962.76</v>
      </c>
      <c r="H88" s="30">
        <v>2.76</v>
      </c>
      <c r="I88" s="49">
        <v>40.653793103448265</v>
      </c>
      <c r="J88" s="30">
        <v>1003.4137931034483</v>
      </c>
      <c r="K88" s="30">
        <v>2.758620689655173</v>
      </c>
      <c r="L88" s="75"/>
      <c r="M88" s="77"/>
      <c r="N88" s="72"/>
      <c r="O88" s="79"/>
      <c r="P88" s="54"/>
      <c r="Q88" s="83">
        <v>1704.9616454689985</v>
      </c>
      <c r="R88" s="67"/>
      <c r="S88" s="51" t="s">
        <v>274</v>
      </c>
    </row>
    <row r="89" spans="1:19" ht="12.75">
      <c r="A89" s="51" t="s">
        <v>270</v>
      </c>
      <c r="B89" s="95" t="s">
        <v>271</v>
      </c>
      <c r="C89" s="72">
        <v>3.40239999999968</v>
      </c>
      <c r="D89" s="69">
        <v>37745</v>
      </c>
      <c r="E89" s="88">
        <v>0.4895833333333333</v>
      </c>
      <c r="F89" s="30">
        <v>1.0033333333333332</v>
      </c>
      <c r="G89" s="30">
        <v>324.94733333333335</v>
      </c>
      <c r="H89" s="30">
        <v>2.8030000000000004</v>
      </c>
      <c r="I89" s="49">
        <v>65.58190038314177</v>
      </c>
      <c r="J89" s="30">
        <v>391.53256704980845</v>
      </c>
      <c r="K89" s="30">
        <v>3.467432950191571</v>
      </c>
      <c r="L89" s="13"/>
      <c r="M89" s="77"/>
      <c r="N89" s="72"/>
      <c r="O89" s="79"/>
      <c r="P89" s="54"/>
      <c r="Q89" s="73">
        <v>803.1721105527638</v>
      </c>
      <c r="R89" s="67"/>
      <c r="S89" s="51" t="s">
        <v>135</v>
      </c>
    </row>
    <row r="90" spans="1:19" ht="12.75">
      <c r="A90" s="51" t="s">
        <v>270</v>
      </c>
      <c r="B90" s="95" t="s">
        <v>271</v>
      </c>
      <c r="C90" s="72">
        <v>3.40249999999968</v>
      </c>
      <c r="D90" s="69">
        <v>37745</v>
      </c>
      <c r="E90" s="88">
        <v>0.6145833333333334</v>
      </c>
      <c r="F90" s="30">
        <v>0.47333333333333333</v>
      </c>
      <c r="G90" s="30">
        <v>378.8713333333333</v>
      </c>
      <c r="H90" s="30">
        <v>2.6830000000000003</v>
      </c>
      <c r="I90" s="49">
        <v>66.10744061302685</v>
      </c>
      <c r="J90" s="30">
        <v>445.4521072796935</v>
      </c>
      <c r="K90" s="30">
        <v>3.5363984674329507</v>
      </c>
      <c r="L90" s="13"/>
      <c r="M90" s="77"/>
      <c r="N90" s="72"/>
      <c r="O90" s="79"/>
      <c r="P90" s="54"/>
      <c r="Q90" s="73"/>
      <c r="R90" s="67"/>
      <c r="S90" s="51" t="s">
        <v>113</v>
      </c>
    </row>
    <row r="91" spans="1:19" ht="12.75">
      <c r="A91" s="51" t="s">
        <v>270</v>
      </c>
      <c r="B91" s="95" t="s">
        <v>271</v>
      </c>
      <c r="C91" s="72">
        <v>3.47489999999951</v>
      </c>
      <c r="D91" s="69">
        <v>37780</v>
      </c>
      <c r="E91" s="88">
        <v>0.4618055555555556</v>
      </c>
      <c r="F91" s="30">
        <v>0.8152173913043479</v>
      </c>
      <c r="G91" s="30">
        <v>1698.5833333333333</v>
      </c>
      <c r="H91" s="30">
        <v>3.119333333333333</v>
      </c>
      <c r="I91" s="49">
        <v>16.463518240879605</v>
      </c>
      <c r="J91" s="30">
        <v>1715.8620689655172</v>
      </c>
      <c r="K91" s="30">
        <v>0.8620689655172414</v>
      </c>
      <c r="L91" s="13"/>
      <c r="M91" s="77"/>
      <c r="N91" s="72"/>
      <c r="O91" s="79"/>
      <c r="P91" s="54"/>
      <c r="Q91" s="36">
        <v>2305.084178125842</v>
      </c>
      <c r="R91" s="67"/>
      <c r="S91" s="51"/>
    </row>
    <row r="92" spans="1:19" ht="12.75">
      <c r="A92" s="51" t="s">
        <v>270</v>
      </c>
      <c r="B92" s="95" t="s">
        <v>271</v>
      </c>
      <c r="C92" s="72">
        <v>3.48479999999949</v>
      </c>
      <c r="D92" s="69">
        <v>37815</v>
      </c>
      <c r="E92" s="89">
        <v>0.517361111111111</v>
      </c>
      <c r="F92" s="30">
        <v>0.42</v>
      </c>
      <c r="G92" s="30">
        <v>1823.275</v>
      </c>
      <c r="H92" s="30">
        <v>3.4956666666666667</v>
      </c>
      <c r="I92" s="49">
        <v>67.05212643678131</v>
      </c>
      <c r="J92" s="41">
        <v>1890.7471264367814</v>
      </c>
      <c r="K92" s="41">
        <v>3.747126436781609</v>
      </c>
      <c r="L92" s="13"/>
      <c r="M92" s="77"/>
      <c r="N92" s="72"/>
      <c r="O92" s="79"/>
      <c r="P92" s="54"/>
      <c r="Q92" s="36">
        <v>2272.4912813226556</v>
      </c>
      <c r="R92" s="67"/>
      <c r="S92" s="51" t="s">
        <v>274</v>
      </c>
    </row>
    <row r="93" spans="1:19" ht="12.75">
      <c r="A93" s="51" t="s">
        <v>270</v>
      </c>
      <c r="B93" s="95" t="s">
        <v>271</v>
      </c>
      <c r="C93" s="72">
        <v>3.49369999999947</v>
      </c>
      <c r="D93" s="69">
        <v>37836</v>
      </c>
      <c r="E93" s="89">
        <v>0.4791666666666667</v>
      </c>
      <c r="F93" s="30">
        <v>0.01</v>
      </c>
      <c r="G93" s="30">
        <v>1797.2816666666668</v>
      </c>
      <c r="H93" s="30">
        <v>3.183666666666667</v>
      </c>
      <c r="I93" s="49">
        <v>109.3635057471265</v>
      </c>
      <c r="J93" s="41">
        <v>1906.6551724137933</v>
      </c>
      <c r="K93" s="41">
        <v>3.8850574712643677</v>
      </c>
      <c r="L93" s="13"/>
      <c r="M93" s="77"/>
      <c r="N93" s="72"/>
      <c r="O93" s="79"/>
      <c r="P93" s="54"/>
      <c r="Q93" s="36">
        <v>2298.6338797814205</v>
      </c>
      <c r="R93" s="67"/>
      <c r="S93" s="51" t="s">
        <v>184</v>
      </c>
    </row>
    <row r="94" spans="1:19" ht="12.75">
      <c r="A94" s="51" t="s">
        <v>270</v>
      </c>
      <c r="B94" s="95" t="s">
        <v>271</v>
      </c>
      <c r="C94" s="72">
        <v>3.5023</v>
      </c>
      <c r="D94" s="69">
        <v>37871</v>
      </c>
      <c r="E94" s="89">
        <v>0.4791666666666667</v>
      </c>
      <c r="F94" s="57">
        <v>0</v>
      </c>
      <c r="G94" s="30">
        <v>2058.5009999999997</v>
      </c>
      <c r="H94" s="30">
        <v>2.7706666666666666</v>
      </c>
      <c r="I94" s="49">
        <v>18.53348275862072</v>
      </c>
      <c r="J94" s="41">
        <v>2077.0344827586205</v>
      </c>
      <c r="K94" s="41">
        <v>1.9118773946360148</v>
      </c>
      <c r="L94" s="13"/>
      <c r="M94" s="77"/>
      <c r="N94" s="77"/>
      <c r="O94" s="79"/>
      <c r="P94" s="13"/>
      <c r="Q94" s="36">
        <v>2649.7440572189894</v>
      </c>
      <c r="R94" s="51"/>
      <c r="S94" s="51" t="s">
        <v>184</v>
      </c>
    </row>
    <row r="95" spans="1:19" ht="12.75">
      <c r="A95" s="51" t="s">
        <v>275</v>
      </c>
      <c r="B95" s="95" t="s">
        <v>276</v>
      </c>
      <c r="C95" s="72">
        <v>3.33239999999984</v>
      </c>
      <c r="D95" s="69">
        <v>37717</v>
      </c>
      <c r="E95" s="76">
        <v>0.5416666666666666</v>
      </c>
      <c r="F95" s="57">
        <v>0</v>
      </c>
      <c r="G95" s="57">
        <v>0</v>
      </c>
      <c r="H95" s="30">
        <v>0.19199999999999998</v>
      </c>
      <c r="I95" s="49">
        <v>4.521072796934864</v>
      </c>
      <c r="J95" s="30">
        <v>4.521072796934864</v>
      </c>
      <c r="K95" s="30">
        <v>0.7854406130268201</v>
      </c>
      <c r="L95" s="75"/>
      <c r="M95" s="77"/>
      <c r="N95" s="72"/>
      <c r="O95" s="79"/>
      <c r="P95" s="54"/>
      <c r="Q95" s="83"/>
      <c r="R95" s="67"/>
      <c r="S95" s="51"/>
    </row>
    <row r="96" spans="1:19" ht="12.75">
      <c r="A96" s="51" t="s">
        <v>287</v>
      </c>
      <c r="B96" s="95" t="s">
        <v>276</v>
      </c>
      <c r="C96" s="72">
        <v>3.47499999999951</v>
      </c>
      <c r="D96" s="69">
        <v>37780</v>
      </c>
      <c r="E96" s="88">
        <v>0.545138888888889</v>
      </c>
      <c r="F96" s="30">
        <v>0.10869565217391301</v>
      </c>
      <c r="G96" s="30">
        <v>0.7936666666666667</v>
      </c>
      <c r="H96" s="30">
        <v>0.36333333333333334</v>
      </c>
      <c r="I96" s="49"/>
      <c r="J96" s="57">
        <v>0</v>
      </c>
      <c r="K96" s="57">
        <v>0</v>
      </c>
      <c r="L96" s="13"/>
      <c r="M96" s="77"/>
      <c r="N96" s="72"/>
      <c r="O96" s="79"/>
      <c r="P96" s="54"/>
      <c r="Q96" s="36"/>
      <c r="R96" s="67"/>
      <c r="S96" s="51"/>
    </row>
    <row r="97" spans="1:19" ht="12.75">
      <c r="A97" s="51" t="s">
        <v>287</v>
      </c>
      <c r="B97" s="95" t="s">
        <v>276</v>
      </c>
      <c r="C97" s="72">
        <v>3.48489999999949</v>
      </c>
      <c r="D97" s="69">
        <v>37815</v>
      </c>
      <c r="E97" s="89">
        <v>0.5868055555555556</v>
      </c>
      <c r="F97" s="30">
        <v>0.49</v>
      </c>
      <c r="G97" s="57">
        <v>0</v>
      </c>
      <c r="H97" s="30">
        <v>0.17466666666666664</v>
      </c>
      <c r="I97" s="49">
        <v>0.9927586206896541</v>
      </c>
      <c r="J97" s="41">
        <v>1.4827586206896541</v>
      </c>
      <c r="K97" s="41">
        <v>0.21839080459770122</v>
      </c>
      <c r="L97" s="13"/>
      <c r="M97" s="77"/>
      <c r="N97" s="72"/>
      <c r="O97" s="79"/>
      <c r="P97" s="54"/>
      <c r="Q97" s="36"/>
      <c r="R97" s="67"/>
      <c r="S97" s="51" t="s">
        <v>274</v>
      </c>
    </row>
    <row r="98" spans="1:19" ht="12.75">
      <c r="A98" s="51" t="s">
        <v>277</v>
      </c>
      <c r="B98" s="95" t="s">
        <v>278</v>
      </c>
      <c r="C98" s="72">
        <v>3.16869999999964</v>
      </c>
      <c r="D98" s="69">
        <v>37654</v>
      </c>
      <c r="E98" s="76">
        <v>0.5833333333333334</v>
      </c>
      <c r="F98" s="41">
        <v>0.15</v>
      </c>
      <c r="G98" s="57">
        <v>0</v>
      </c>
      <c r="H98" s="41">
        <v>0.06433333333333334</v>
      </c>
      <c r="I98" s="49">
        <v>3.1450191570881234</v>
      </c>
      <c r="J98" s="30">
        <v>3.2950191570881233</v>
      </c>
      <c r="K98" s="30">
        <v>3.10727969348659</v>
      </c>
      <c r="L98" s="75"/>
      <c r="M98" s="77"/>
      <c r="N98" s="72"/>
      <c r="O98" s="79"/>
      <c r="P98" s="54"/>
      <c r="Q98" s="73"/>
      <c r="R98" s="78"/>
      <c r="S98" s="51" t="s">
        <v>184</v>
      </c>
    </row>
    <row r="99" spans="1:19" ht="12.75">
      <c r="A99" s="51" t="s">
        <v>275</v>
      </c>
      <c r="B99" s="95" t="s">
        <v>278</v>
      </c>
      <c r="C99" s="72">
        <v>3.26149999999984</v>
      </c>
      <c r="D99" s="69">
        <v>37682</v>
      </c>
      <c r="E99" s="76">
        <v>0.5625</v>
      </c>
      <c r="F99" s="57">
        <v>0</v>
      </c>
      <c r="G99" s="41">
        <v>0</v>
      </c>
      <c r="H99" s="41">
        <v>0.098</v>
      </c>
      <c r="I99" s="49">
        <v>0</v>
      </c>
      <c r="J99" s="30"/>
      <c r="K99" s="30"/>
      <c r="L99" s="75"/>
      <c r="M99" s="77"/>
      <c r="N99" s="72"/>
      <c r="O99" s="79"/>
      <c r="P99" s="54"/>
      <c r="Q99" s="73"/>
      <c r="R99" s="67"/>
      <c r="S99" s="51"/>
    </row>
    <row r="100" spans="1:19" ht="12.75">
      <c r="A100" s="51" t="s">
        <v>279</v>
      </c>
      <c r="B100" s="95" t="s">
        <v>280</v>
      </c>
      <c r="C100" s="72">
        <v>3.15789999999966</v>
      </c>
      <c r="D100" s="69">
        <v>37633</v>
      </c>
      <c r="E100" s="76">
        <v>0.4375</v>
      </c>
      <c r="F100" s="41">
        <v>0.5666666666666665</v>
      </c>
      <c r="G100" s="41">
        <v>392.28933333333333</v>
      </c>
      <c r="H100" s="41">
        <v>0.702</v>
      </c>
      <c r="I100" s="49">
        <v>94.89495785440613</v>
      </c>
      <c r="J100" s="30">
        <v>487.7509578544061</v>
      </c>
      <c r="K100" s="30">
        <v>2.306513409961686</v>
      </c>
      <c r="L100" s="75"/>
      <c r="M100" s="77"/>
      <c r="N100" s="72"/>
      <c r="O100" s="79"/>
      <c r="P100" s="54"/>
      <c r="Q100" s="73"/>
      <c r="R100" s="67"/>
      <c r="S100" s="51" t="s">
        <v>281</v>
      </c>
    </row>
    <row r="101" spans="1:19" ht="12.75">
      <c r="A101" s="51" t="s">
        <v>279</v>
      </c>
      <c r="B101" s="95" t="s">
        <v>280</v>
      </c>
      <c r="C101" s="72">
        <v>3.16829999999964</v>
      </c>
      <c r="D101" s="69">
        <v>37654</v>
      </c>
      <c r="E101" s="76">
        <v>0.5</v>
      </c>
      <c r="F101" s="41">
        <v>2.66</v>
      </c>
      <c r="G101" s="41">
        <v>800.898</v>
      </c>
      <c r="H101" s="41">
        <v>1.1263333333333332</v>
      </c>
      <c r="I101" s="49">
        <v>52.97456704980843</v>
      </c>
      <c r="J101" s="30">
        <v>856.5325670498084</v>
      </c>
      <c r="K101" s="30">
        <v>19.444444444444446</v>
      </c>
      <c r="L101" s="75"/>
      <c r="M101" s="77"/>
      <c r="N101" s="72"/>
      <c r="O101" s="79"/>
      <c r="P101" s="54"/>
      <c r="Q101" s="73">
        <v>297.1845686067322</v>
      </c>
      <c r="R101" s="67"/>
      <c r="S101" s="51" t="s">
        <v>184</v>
      </c>
    </row>
    <row r="102" spans="1:19" ht="12.75">
      <c r="A102" s="51" t="s">
        <v>279</v>
      </c>
      <c r="B102" s="95" t="s">
        <v>280</v>
      </c>
      <c r="C102" s="72">
        <v>3.26159999999984</v>
      </c>
      <c r="D102" s="69">
        <v>37682</v>
      </c>
      <c r="E102" s="76">
        <v>0.5208333333333334</v>
      </c>
      <c r="F102" s="41">
        <v>2.953333333333333</v>
      </c>
      <c r="G102" s="41">
        <v>519.1743333333334</v>
      </c>
      <c r="H102" s="41">
        <v>0.48600000000000004</v>
      </c>
      <c r="I102" s="49">
        <v>99.7114137931034</v>
      </c>
      <c r="J102" s="30">
        <v>621.8390804597701</v>
      </c>
      <c r="K102" s="30">
        <v>2.0881226053639845</v>
      </c>
      <c r="L102" s="75"/>
      <c r="M102" s="77"/>
      <c r="N102" s="72"/>
      <c r="O102" s="79"/>
      <c r="P102" s="54"/>
      <c r="Q102" s="73">
        <v>2378.021639588491</v>
      </c>
      <c r="R102" s="67"/>
      <c r="S102" s="51" t="s">
        <v>282</v>
      </c>
    </row>
    <row r="103" spans="1:19" ht="12.75">
      <c r="A103" s="51" t="s">
        <v>279</v>
      </c>
      <c r="B103" s="95" t="s">
        <v>280</v>
      </c>
      <c r="C103" s="72">
        <v>3.33249999999984</v>
      </c>
      <c r="D103" s="69">
        <v>37717</v>
      </c>
      <c r="E103" s="76">
        <v>0.5069444444444444</v>
      </c>
      <c r="F103" s="30">
        <v>3.3833333333333333</v>
      </c>
      <c r="G103" s="30">
        <v>679.97</v>
      </c>
      <c r="H103" s="30">
        <v>0.598</v>
      </c>
      <c r="I103" s="49">
        <v>34.0259770114942</v>
      </c>
      <c r="J103" s="30">
        <v>717.3793103448276</v>
      </c>
      <c r="K103" s="30">
        <v>0.6896551724137941</v>
      </c>
      <c r="L103" s="75"/>
      <c r="M103" s="77"/>
      <c r="N103" s="72"/>
      <c r="O103" s="79"/>
      <c r="P103" s="54"/>
      <c r="Q103" s="83">
        <v>2539.1175278219393</v>
      </c>
      <c r="R103" s="67"/>
      <c r="S103" s="51" t="s">
        <v>274</v>
      </c>
    </row>
    <row r="104" spans="1:19" ht="12.75">
      <c r="A104" s="51" t="s">
        <v>279</v>
      </c>
      <c r="B104" s="95" t="s">
        <v>280</v>
      </c>
      <c r="C104" s="72">
        <v>3.40289999999968</v>
      </c>
      <c r="D104" s="69">
        <v>37745</v>
      </c>
      <c r="E104" s="88">
        <v>0.513888888888889</v>
      </c>
      <c r="F104" s="57">
        <v>0</v>
      </c>
      <c r="G104" s="30">
        <v>98.63033333333333</v>
      </c>
      <c r="H104" s="30">
        <v>3.7710000000000004</v>
      </c>
      <c r="I104" s="49">
        <v>42.79878544061303</v>
      </c>
      <c r="J104" s="30">
        <v>141.42911877394636</v>
      </c>
      <c r="K104" s="30">
        <v>4.478927203065134</v>
      </c>
      <c r="L104" s="13"/>
      <c r="M104" s="77"/>
      <c r="N104" s="72"/>
      <c r="O104" s="79"/>
      <c r="P104" s="54"/>
      <c r="Q104" s="73">
        <v>754.7187818793213</v>
      </c>
      <c r="R104" s="67"/>
      <c r="S104" s="51" t="s">
        <v>274</v>
      </c>
    </row>
    <row r="105" spans="1:19" ht="12.75">
      <c r="A105" s="51" t="s">
        <v>279</v>
      </c>
      <c r="B105" s="95" t="s">
        <v>280</v>
      </c>
      <c r="C105" s="72">
        <v>3.45509999999956</v>
      </c>
      <c r="D105" s="69">
        <v>37758</v>
      </c>
      <c r="E105" s="88">
        <v>0.5166666666666667</v>
      </c>
      <c r="F105" s="57">
        <v>0</v>
      </c>
      <c r="G105" s="30">
        <v>425.00766666666664</v>
      </c>
      <c r="H105" s="30">
        <v>1.123</v>
      </c>
      <c r="I105" s="49">
        <v>43.35448324429342</v>
      </c>
      <c r="J105" s="30">
        <v>468.36214991096006</v>
      </c>
      <c r="K105" s="30">
        <v>1.1522988505747231</v>
      </c>
      <c r="L105" s="13"/>
      <c r="M105" s="77"/>
      <c r="N105" s="72"/>
      <c r="O105" s="79"/>
      <c r="P105" s="54"/>
      <c r="Q105" s="73"/>
      <c r="R105" s="67"/>
      <c r="S105" s="51" t="s">
        <v>283</v>
      </c>
    </row>
    <row r="106" spans="1:19" ht="12.75">
      <c r="A106" s="51" t="s">
        <v>279</v>
      </c>
      <c r="B106" s="95" t="s">
        <v>280</v>
      </c>
      <c r="C106" s="72">
        <v>3.48409999999949</v>
      </c>
      <c r="D106" s="69">
        <v>37815</v>
      </c>
      <c r="E106" s="89">
        <v>0.4583333333333333</v>
      </c>
      <c r="F106" s="30">
        <v>1.28</v>
      </c>
      <c r="G106" s="30">
        <v>133.45399999999998</v>
      </c>
      <c r="H106" s="30">
        <v>1.4146666666666667</v>
      </c>
      <c r="I106" s="49">
        <v>84.2123601532567</v>
      </c>
      <c r="J106" s="41">
        <v>218.94636015325668</v>
      </c>
      <c r="K106" s="41">
        <v>1.1494252873563218</v>
      </c>
      <c r="L106" s="13"/>
      <c r="M106" s="77"/>
      <c r="N106" s="72"/>
      <c r="O106" s="79"/>
      <c r="P106" s="54"/>
      <c r="Q106" s="36"/>
      <c r="R106" s="67"/>
      <c r="S106" s="51" t="s">
        <v>274</v>
      </c>
    </row>
    <row r="107" spans="1:19" ht="12.75">
      <c r="A107" s="51" t="s">
        <v>284</v>
      </c>
      <c r="B107" s="95" t="s">
        <v>285</v>
      </c>
      <c r="C107" s="72">
        <v>3.15799999999966</v>
      </c>
      <c r="D107" s="69">
        <v>37633</v>
      </c>
      <c r="E107" s="76">
        <v>0.4583333333333333</v>
      </c>
      <c r="F107" s="41">
        <v>0.006666666666666599</v>
      </c>
      <c r="G107" s="41">
        <v>520.0583333333333</v>
      </c>
      <c r="H107" s="41">
        <v>3.2239999999999998</v>
      </c>
      <c r="I107" s="49">
        <v>54.781743295019275</v>
      </c>
      <c r="J107" s="30">
        <v>574.8467432950192</v>
      </c>
      <c r="K107" s="30">
        <v>2.3946360153256707</v>
      </c>
      <c r="L107" s="75"/>
      <c r="M107" s="77"/>
      <c r="N107" s="72"/>
      <c r="O107" s="79"/>
      <c r="P107" s="54"/>
      <c r="Q107" s="73"/>
      <c r="R107" s="67"/>
      <c r="S107" s="51" t="s">
        <v>286</v>
      </c>
    </row>
    <row r="108" spans="1:19" ht="12.75">
      <c r="A108" s="51" t="s">
        <v>284</v>
      </c>
      <c r="B108" s="95" t="s">
        <v>285</v>
      </c>
      <c r="C108" s="72">
        <v>3.16839999999964</v>
      </c>
      <c r="D108" s="69">
        <v>37654</v>
      </c>
      <c r="E108" s="76">
        <v>0.5208333333333334</v>
      </c>
      <c r="F108" s="41">
        <v>0.5</v>
      </c>
      <c r="G108" s="41">
        <v>970.998</v>
      </c>
      <c r="H108" s="41">
        <v>3.5433333333333334</v>
      </c>
      <c r="I108" s="49">
        <v>54.574796934865844</v>
      </c>
      <c r="J108" s="30">
        <v>1026.072796934866</v>
      </c>
      <c r="K108" s="30">
        <v>3.2950191570881233</v>
      </c>
      <c r="L108" s="75"/>
      <c r="M108" s="77"/>
      <c r="N108" s="72"/>
      <c r="O108" s="79"/>
      <c r="P108" s="54"/>
      <c r="Q108" s="73"/>
      <c r="R108" s="67"/>
      <c r="S108" s="51" t="s">
        <v>184</v>
      </c>
    </row>
    <row r="109" spans="1:19" ht="12.75">
      <c r="A109" s="51" t="s">
        <v>284</v>
      </c>
      <c r="B109" s="95" t="s">
        <v>285</v>
      </c>
      <c r="C109" s="72">
        <v>3.26169999999984</v>
      </c>
      <c r="D109" s="69">
        <v>37682</v>
      </c>
      <c r="E109" s="76">
        <v>0.5416666666666666</v>
      </c>
      <c r="F109" s="41">
        <v>1.25</v>
      </c>
      <c r="G109" s="41">
        <v>846.8016666666666</v>
      </c>
      <c r="H109" s="41">
        <v>4.3</v>
      </c>
      <c r="I109" s="49">
        <v>92.86787356321838</v>
      </c>
      <c r="J109" s="30">
        <v>940.919540229885</v>
      </c>
      <c r="K109" s="30">
        <v>5.996168582375479</v>
      </c>
      <c r="L109" s="75"/>
      <c r="M109" s="77"/>
      <c r="N109" s="72"/>
      <c r="O109" s="79"/>
      <c r="P109" s="54"/>
      <c r="Q109" s="73">
        <v>2626.736816407778</v>
      </c>
      <c r="R109" s="67"/>
      <c r="S109" s="51" t="s">
        <v>282</v>
      </c>
    </row>
    <row r="110" spans="1:19" ht="12.75">
      <c r="A110" s="51" t="s">
        <v>284</v>
      </c>
      <c r="B110" s="95" t="s">
        <v>285</v>
      </c>
      <c r="C110" s="72">
        <v>3.33259999999984</v>
      </c>
      <c r="D110" s="69">
        <v>37717</v>
      </c>
      <c r="E110" s="76">
        <v>0.5416666666666666</v>
      </c>
      <c r="F110" s="30">
        <v>0.6533333333333333</v>
      </c>
      <c r="G110" s="30">
        <v>940.595</v>
      </c>
      <c r="H110" s="30">
        <v>3.281308411214953</v>
      </c>
      <c r="I110" s="49">
        <v>6.406839080459778</v>
      </c>
      <c r="J110" s="30">
        <v>947.6551724137931</v>
      </c>
      <c r="K110" s="30">
        <v>5.241379310344828</v>
      </c>
      <c r="L110" s="75"/>
      <c r="M110" s="77"/>
      <c r="N110" s="72"/>
      <c r="O110" s="79"/>
      <c r="P110" s="54"/>
      <c r="Q110" s="83">
        <v>2730.133545310016</v>
      </c>
      <c r="R110" s="67"/>
      <c r="S110" s="51" t="s">
        <v>274</v>
      </c>
    </row>
    <row r="111" spans="1:19" ht="12.75">
      <c r="A111" s="51" t="s">
        <v>284</v>
      </c>
      <c r="B111" s="95" t="s">
        <v>285</v>
      </c>
      <c r="C111" s="72">
        <v>3.40219999999968</v>
      </c>
      <c r="D111" s="69">
        <v>37745</v>
      </c>
      <c r="E111" s="88">
        <v>0.4583333333333333</v>
      </c>
      <c r="F111" s="30">
        <v>0.5633333333333332</v>
      </c>
      <c r="G111" s="30">
        <v>98.77433333333333</v>
      </c>
      <c r="H111" s="30">
        <v>3.395</v>
      </c>
      <c r="I111" s="49">
        <v>42.401796934865914</v>
      </c>
      <c r="J111" s="30">
        <v>141.73946360153258</v>
      </c>
      <c r="K111" s="30">
        <v>4.042145593869732</v>
      </c>
      <c r="L111" s="13"/>
      <c r="M111" s="77"/>
      <c r="N111" s="72"/>
      <c r="O111" s="79"/>
      <c r="P111" s="54"/>
      <c r="Q111" s="73">
        <v>713.4918011108173</v>
      </c>
      <c r="R111" s="67"/>
      <c r="S111" s="51" t="s">
        <v>274</v>
      </c>
    </row>
    <row r="112" spans="1:19" ht="12.75">
      <c r="A112" s="51" t="s">
        <v>284</v>
      </c>
      <c r="B112" s="95" t="s">
        <v>285</v>
      </c>
      <c r="C112" s="72">
        <v>3.47509999999951</v>
      </c>
      <c r="D112" s="69">
        <v>37780</v>
      </c>
      <c r="E112" s="88">
        <v>0.49722222222222223</v>
      </c>
      <c r="F112" s="30">
        <v>0.10869565217391301</v>
      </c>
      <c r="G112" s="30">
        <v>926.2033333333334</v>
      </c>
      <c r="H112" s="30">
        <v>2.898333333333333</v>
      </c>
      <c r="I112" s="49">
        <v>0.4121089455272449</v>
      </c>
      <c r="J112" s="30">
        <v>926.7241379310345</v>
      </c>
      <c r="K112" s="30">
        <v>0.689655172413793</v>
      </c>
      <c r="L112" s="13"/>
      <c r="M112" s="77"/>
      <c r="N112" s="72"/>
      <c r="O112" s="79"/>
      <c r="P112" s="54"/>
      <c r="Q112" s="36"/>
      <c r="R112" s="67"/>
      <c r="S112" s="51"/>
    </row>
    <row r="113" spans="1:19" ht="12.75">
      <c r="A113" s="51" t="s">
        <v>284</v>
      </c>
      <c r="B113" s="95" t="s">
        <v>285</v>
      </c>
      <c r="C113" s="72">
        <v>3.48419999999949</v>
      </c>
      <c r="D113" s="69">
        <v>37815</v>
      </c>
      <c r="E113" s="89">
        <v>0.4895833333333333</v>
      </c>
      <c r="F113" s="30">
        <v>0.35</v>
      </c>
      <c r="G113" s="30">
        <v>1146.275</v>
      </c>
      <c r="H113" s="30">
        <v>3.8216666666666668</v>
      </c>
      <c r="I113" s="49"/>
      <c r="J113" s="41">
        <v>1090.3486590038315</v>
      </c>
      <c r="K113" s="41">
        <v>3.6781609195402303</v>
      </c>
      <c r="L113" s="13"/>
      <c r="M113" s="77"/>
      <c r="N113" s="72"/>
      <c r="O113" s="79"/>
      <c r="P113" s="54"/>
      <c r="Q113" s="36"/>
      <c r="R113" s="67"/>
      <c r="S113" s="51" t="s">
        <v>274</v>
      </c>
    </row>
    <row r="114" spans="1:19" ht="12.75">
      <c r="A114" s="51" t="s">
        <v>284</v>
      </c>
      <c r="B114" s="95" t="s">
        <v>285</v>
      </c>
      <c r="C114" s="72">
        <v>3.49389999999947</v>
      </c>
      <c r="D114" s="69">
        <v>37836</v>
      </c>
      <c r="E114" s="89">
        <v>0.5208333333333334</v>
      </c>
      <c r="F114" s="30">
        <v>0</v>
      </c>
      <c r="G114" s="30">
        <v>1093.1266666666666</v>
      </c>
      <c r="H114" s="30">
        <v>4.103666666666666</v>
      </c>
      <c r="I114" s="49">
        <v>88.66643678160926</v>
      </c>
      <c r="J114" s="41">
        <v>1181.7931034482758</v>
      </c>
      <c r="K114" s="41">
        <v>4.022988505747127</v>
      </c>
      <c r="L114" s="13"/>
      <c r="M114" s="77"/>
      <c r="N114" s="72"/>
      <c r="O114" s="79"/>
      <c r="P114" s="54"/>
      <c r="Q114" s="36"/>
      <c r="R114" s="67"/>
      <c r="S114" s="51" t="s">
        <v>184</v>
      </c>
    </row>
    <row r="115" spans="1:19" ht="12.75">
      <c r="A115" s="51" t="s">
        <v>284</v>
      </c>
      <c r="B115" s="95" t="s">
        <v>285</v>
      </c>
      <c r="C115" s="72">
        <v>3.5024</v>
      </c>
      <c r="D115" s="69">
        <v>37871</v>
      </c>
      <c r="E115" s="89">
        <v>0.5208333333333334</v>
      </c>
      <c r="F115" s="57">
        <v>0</v>
      </c>
      <c r="G115" s="30">
        <v>1475.481</v>
      </c>
      <c r="H115" s="30">
        <v>3.3146666666666667</v>
      </c>
      <c r="I115" s="49">
        <v>73.96727586206885</v>
      </c>
      <c r="J115" s="41">
        <v>1549.4482758620688</v>
      </c>
      <c r="K115" s="41">
        <v>3.0957854406130267</v>
      </c>
      <c r="L115" s="13"/>
      <c r="M115" s="77"/>
      <c r="N115" s="77"/>
      <c r="O115" s="79"/>
      <c r="P115" s="13"/>
      <c r="Q115" s="36"/>
      <c r="R115" s="51"/>
      <c r="S115" s="51" t="s">
        <v>184</v>
      </c>
    </row>
    <row r="116" spans="1:19" ht="12.75">
      <c r="A116" s="51" t="s">
        <v>287</v>
      </c>
      <c r="B116" s="95" t="s">
        <v>288</v>
      </c>
      <c r="C116" s="72">
        <v>3.40229999999968</v>
      </c>
      <c r="D116" s="69">
        <v>37745</v>
      </c>
      <c r="E116" s="88">
        <v>0.5416666666666666</v>
      </c>
      <c r="F116" s="57">
        <v>0</v>
      </c>
      <c r="G116" s="57">
        <v>0</v>
      </c>
      <c r="H116" s="30">
        <v>0.162</v>
      </c>
      <c r="I116" s="49">
        <v>1.2567049808429114</v>
      </c>
      <c r="J116" s="30">
        <v>1.2567049808429114</v>
      </c>
      <c r="K116" s="30">
        <v>0.9386973180076629</v>
      </c>
      <c r="L116" s="13"/>
      <c r="M116" s="77"/>
      <c r="N116" s="72"/>
      <c r="O116" s="79"/>
      <c r="P116" s="54"/>
      <c r="Q116" s="73"/>
      <c r="R116" s="67"/>
      <c r="S116" s="51"/>
    </row>
    <row r="117" spans="1:19" ht="12.75">
      <c r="A117" s="51" t="s">
        <v>289</v>
      </c>
      <c r="B117" s="95" t="s">
        <v>290</v>
      </c>
      <c r="C117" s="72">
        <v>3.15739999999966</v>
      </c>
      <c r="D117" s="69">
        <v>37633</v>
      </c>
      <c r="E117" s="76">
        <v>0.4895833333333333</v>
      </c>
      <c r="F117" s="41">
        <v>0.09666666666666657</v>
      </c>
      <c r="G117" s="41">
        <v>402.8913333333333</v>
      </c>
      <c r="H117" s="41">
        <v>1.421</v>
      </c>
      <c r="I117" s="49">
        <v>82.37215325670499</v>
      </c>
      <c r="J117" s="30">
        <v>485.36015325670496</v>
      </c>
      <c r="K117" s="30">
        <v>3.432950191570881</v>
      </c>
      <c r="L117" s="75"/>
      <c r="M117" s="77"/>
      <c r="N117" s="72"/>
      <c r="O117" s="79"/>
      <c r="P117" s="54"/>
      <c r="Q117" s="73">
        <v>2490.2374999999997</v>
      </c>
      <c r="R117" s="78"/>
      <c r="S117" s="51" t="s">
        <v>291</v>
      </c>
    </row>
    <row r="118" spans="1:19" ht="12.75">
      <c r="A118" s="51" t="s">
        <v>289</v>
      </c>
      <c r="B118" s="95" t="s">
        <v>290</v>
      </c>
      <c r="C118" s="72">
        <v>3.40299999999968</v>
      </c>
      <c r="D118" s="69">
        <v>37745</v>
      </c>
      <c r="E118" s="88">
        <v>0.47222222222222227</v>
      </c>
      <c r="F118" s="57">
        <v>0</v>
      </c>
      <c r="G118" s="30">
        <v>5.524333333333334</v>
      </c>
      <c r="H118" s="30">
        <v>1.958</v>
      </c>
      <c r="I118" s="49">
        <v>25.41053256704981</v>
      </c>
      <c r="J118" s="30">
        <v>30.934865900383144</v>
      </c>
      <c r="K118" s="30">
        <v>2.6513409961685825</v>
      </c>
      <c r="L118" s="13"/>
      <c r="M118" s="77"/>
      <c r="N118" s="72"/>
      <c r="O118" s="79"/>
      <c r="P118" s="54"/>
      <c r="Q118" s="73">
        <v>552.3042845807987</v>
      </c>
      <c r="R118" s="107"/>
      <c r="S118" s="51" t="s">
        <v>116</v>
      </c>
    </row>
    <row r="119" spans="1:19" ht="12.75">
      <c r="A119" s="51" t="s">
        <v>289</v>
      </c>
      <c r="B119" s="95" t="s">
        <v>290</v>
      </c>
      <c r="C119" s="72">
        <v>3.45669999999956</v>
      </c>
      <c r="D119" s="69">
        <v>37758</v>
      </c>
      <c r="E119" s="88">
        <v>0.4618055555555556</v>
      </c>
      <c r="F119" s="30">
        <v>2.8066666666666666</v>
      </c>
      <c r="G119" s="30">
        <v>50.55966666666667</v>
      </c>
      <c r="H119" s="30">
        <v>2.0660000000000003</v>
      </c>
      <c r="I119" s="49">
        <v>29.248690140845063</v>
      </c>
      <c r="J119" s="30">
        <v>82.6150234741784</v>
      </c>
      <c r="K119" s="30">
        <v>2.382183908045987</v>
      </c>
      <c r="L119" s="13"/>
      <c r="M119" s="77"/>
      <c r="N119" s="72"/>
      <c r="O119" s="79"/>
      <c r="P119" s="54"/>
      <c r="Q119" s="73"/>
      <c r="R119" s="67"/>
      <c r="S119" s="51" t="s">
        <v>292</v>
      </c>
    </row>
    <row r="120" spans="1:19" ht="12.75">
      <c r="A120" s="51" t="s">
        <v>293</v>
      </c>
      <c r="B120" s="95" t="s">
        <v>294</v>
      </c>
      <c r="C120" s="72">
        <v>3.15779999999966</v>
      </c>
      <c r="D120" s="69">
        <v>37633</v>
      </c>
      <c r="E120" s="76">
        <v>0.4166666666666667</v>
      </c>
      <c r="F120" s="57">
        <v>0</v>
      </c>
      <c r="G120" s="41">
        <v>117.06433333333334</v>
      </c>
      <c r="H120" s="41">
        <v>0.8520000000000001</v>
      </c>
      <c r="I120" s="49">
        <v>31.79007279693485</v>
      </c>
      <c r="J120" s="30">
        <v>148.8544061302682</v>
      </c>
      <c r="K120" s="30">
        <v>1.9846743295019158</v>
      </c>
      <c r="L120" s="75"/>
      <c r="M120" s="77"/>
      <c r="N120" s="72"/>
      <c r="O120" s="79"/>
      <c r="P120" s="54"/>
      <c r="Q120" s="73">
        <v>1582.4688</v>
      </c>
      <c r="R120" s="67"/>
      <c r="S120" s="51" t="s">
        <v>295</v>
      </c>
    </row>
    <row r="121" spans="1:19" ht="12.75">
      <c r="A121" s="51" t="s">
        <v>293</v>
      </c>
      <c r="B121" s="95" t="s">
        <v>294</v>
      </c>
      <c r="C121" s="72">
        <v>3.16849999999964</v>
      </c>
      <c r="D121" s="69">
        <v>37654</v>
      </c>
      <c r="E121" s="76">
        <v>0.5625</v>
      </c>
      <c r="F121" s="41">
        <v>0.12</v>
      </c>
      <c r="G121" s="41">
        <v>71.48566666666667</v>
      </c>
      <c r="H121" s="41">
        <v>0.6743333333333333</v>
      </c>
      <c r="I121" s="49">
        <v>12.401996168582377</v>
      </c>
      <c r="J121" s="30">
        <v>84.00766283524905</v>
      </c>
      <c r="K121" s="30">
        <v>1.4636015325670497</v>
      </c>
      <c r="L121" s="75"/>
      <c r="M121" s="77"/>
      <c r="N121" s="72"/>
      <c r="O121" s="79"/>
      <c r="P121" s="54"/>
      <c r="Q121" s="73">
        <v>1813.0366376986608</v>
      </c>
      <c r="R121" s="67"/>
      <c r="S121" s="51" t="s">
        <v>184</v>
      </c>
    </row>
    <row r="122" spans="1:19" ht="12.75">
      <c r="A122" s="51" t="s">
        <v>293</v>
      </c>
      <c r="B122" s="95" t="s">
        <v>294</v>
      </c>
      <c r="C122" s="72">
        <v>3.26179999999984</v>
      </c>
      <c r="D122" s="69">
        <v>37682</v>
      </c>
      <c r="E122" s="76">
        <v>0.5</v>
      </c>
      <c r="F122" s="41">
        <v>0.0733333333333333</v>
      </c>
      <c r="G122" s="41">
        <v>89.68433333333333</v>
      </c>
      <c r="H122" s="41">
        <v>1.32</v>
      </c>
      <c r="I122" s="49">
        <v>14.84386590038314</v>
      </c>
      <c r="J122" s="30">
        <v>104.6015325670498</v>
      </c>
      <c r="K122" s="30">
        <v>1.2068965517241377</v>
      </c>
      <c r="L122" s="75"/>
      <c r="M122" s="77"/>
      <c r="N122" s="72"/>
      <c r="O122" s="79"/>
      <c r="P122" s="54"/>
      <c r="Q122" s="73">
        <v>1456.615297943394</v>
      </c>
      <c r="R122" s="67"/>
      <c r="S122" s="51" t="s">
        <v>184</v>
      </c>
    </row>
    <row r="123" spans="1:19" ht="12.75">
      <c r="A123" s="51" t="s">
        <v>293</v>
      </c>
      <c r="B123" s="95" t="s">
        <v>294</v>
      </c>
      <c r="C123" s="72">
        <v>3.33269999999984</v>
      </c>
      <c r="D123" s="69">
        <v>37717</v>
      </c>
      <c r="E123" s="76">
        <v>0.46527777777777773</v>
      </c>
      <c r="F123" s="30">
        <v>0.5433333333333333</v>
      </c>
      <c r="G123" s="30">
        <v>191.72600000000003</v>
      </c>
      <c r="H123" s="30">
        <v>1.0411214953271029</v>
      </c>
      <c r="I123" s="49"/>
      <c r="J123" s="30">
        <v>184.8544061302682</v>
      </c>
      <c r="K123" s="30">
        <v>1.2222222222222223</v>
      </c>
      <c r="L123" s="75"/>
      <c r="M123" s="77"/>
      <c r="N123" s="72"/>
      <c r="O123" s="79"/>
      <c r="P123" s="54"/>
      <c r="Q123" s="84">
        <v>1628.96279809221</v>
      </c>
      <c r="R123" s="67"/>
      <c r="S123" s="51" t="s">
        <v>274</v>
      </c>
    </row>
    <row r="124" spans="1:19" ht="12.75">
      <c r="A124" s="51" t="s">
        <v>293</v>
      </c>
      <c r="B124" s="95" t="s">
        <v>294</v>
      </c>
      <c r="C124" s="72">
        <v>3.40309999999968</v>
      </c>
      <c r="D124" s="69">
        <v>37745</v>
      </c>
      <c r="E124" s="88">
        <v>0.4479166666666667</v>
      </c>
      <c r="F124" s="57">
        <v>0</v>
      </c>
      <c r="G124" s="30">
        <v>48.27133333333333</v>
      </c>
      <c r="H124" s="30">
        <v>1.696</v>
      </c>
      <c r="I124" s="49">
        <v>38.617555555555555</v>
      </c>
      <c r="J124" s="30">
        <v>86.88888888888889</v>
      </c>
      <c r="K124" s="30">
        <v>2.1800766283524906</v>
      </c>
      <c r="L124" s="13"/>
      <c r="M124" s="77"/>
      <c r="N124" s="72"/>
      <c r="O124" s="79"/>
      <c r="P124" s="54"/>
      <c r="Q124" s="73">
        <v>599.7123776778631</v>
      </c>
      <c r="R124" s="107"/>
      <c r="S124" s="51" t="s">
        <v>274</v>
      </c>
    </row>
    <row r="125" spans="1:19" ht="12.75">
      <c r="A125" s="51" t="s">
        <v>293</v>
      </c>
      <c r="B125" s="95" t="s">
        <v>294</v>
      </c>
      <c r="C125" s="72">
        <v>3.47519999999951</v>
      </c>
      <c r="D125" s="69">
        <v>37780</v>
      </c>
      <c r="E125" s="88">
        <v>0.43263888888888885</v>
      </c>
      <c r="F125" s="30">
        <v>0.11956521739130432</v>
      </c>
      <c r="G125" s="30">
        <v>114.46066666666667</v>
      </c>
      <c r="H125" s="30">
        <v>0.2843333333333333</v>
      </c>
      <c r="I125" s="49">
        <v>10.373791104447768</v>
      </c>
      <c r="J125" s="30">
        <v>124.95402298850574</v>
      </c>
      <c r="K125" s="57">
        <v>0</v>
      </c>
      <c r="L125" s="13"/>
      <c r="M125" s="77"/>
      <c r="N125" s="72"/>
      <c r="O125" s="79"/>
      <c r="P125" s="54"/>
      <c r="Q125" s="36"/>
      <c r="R125" s="67"/>
      <c r="S125" s="51"/>
    </row>
    <row r="126" spans="1:19" ht="12.75">
      <c r="A126" s="51" t="s">
        <v>296</v>
      </c>
      <c r="B126" s="95" t="s">
        <v>297</v>
      </c>
      <c r="C126" s="72">
        <v>3.15809999999966</v>
      </c>
      <c r="D126" s="69">
        <v>37633</v>
      </c>
      <c r="E126" s="76">
        <v>0.4791666666666667</v>
      </c>
      <c r="F126" s="41">
        <v>0.1366666666666666</v>
      </c>
      <c r="G126" s="41">
        <v>0</v>
      </c>
      <c r="H126" s="41">
        <v>0.9279999999999999</v>
      </c>
      <c r="I126" s="49">
        <v>27.34992337164751</v>
      </c>
      <c r="J126" s="30">
        <v>27.486590038314176</v>
      </c>
      <c r="K126" s="30">
        <v>1.455938697318008</v>
      </c>
      <c r="L126" s="75"/>
      <c r="M126" s="77"/>
      <c r="N126" s="72"/>
      <c r="O126" s="79"/>
      <c r="P126" s="54"/>
      <c r="Q126" s="73"/>
      <c r="R126" s="67"/>
      <c r="S126" s="51" t="s">
        <v>298</v>
      </c>
    </row>
    <row r="127" spans="1:19" ht="12.75">
      <c r="A127" s="51" t="s">
        <v>296</v>
      </c>
      <c r="B127" s="95" t="s">
        <v>297</v>
      </c>
      <c r="C127" s="72">
        <v>3.16819999999964</v>
      </c>
      <c r="D127" s="69">
        <v>37654</v>
      </c>
      <c r="E127" s="76">
        <v>0.5416666666666666</v>
      </c>
      <c r="F127" s="41">
        <v>0.15</v>
      </c>
      <c r="G127" s="41">
        <v>0.29066666666666674</v>
      </c>
      <c r="H127" s="41">
        <v>1.0593333333333332</v>
      </c>
      <c r="I127" s="49">
        <v>27.233662835249046</v>
      </c>
      <c r="J127" s="30">
        <v>27.67432950191571</v>
      </c>
      <c r="K127" s="30">
        <v>1.8199233716475096</v>
      </c>
      <c r="L127" s="75"/>
      <c r="M127" s="77"/>
      <c r="N127" s="72"/>
      <c r="O127" s="79"/>
      <c r="P127" s="54"/>
      <c r="Q127" s="73">
        <v>1726.0190689779454</v>
      </c>
      <c r="R127" s="67"/>
      <c r="S127" s="51" t="s">
        <v>184</v>
      </c>
    </row>
    <row r="128" spans="1:19" ht="12.75">
      <c r="A128" s="51" t="s">
        <v>296</v>
      </c>
      <c r="B128" s="95" t="s">
        <v>297</v>
      </c>
      <c r="C128" s="72">
        <v>3.26189999999984</v>
      </c>
      <c r="D128" s="69">
        <v>37682</v>
      </c>
      <c r="E128" s="76">
        <v>0.4583333333333333</v>
      </c>
      <c r="F128" s="41">
        <v>0.21333333333333326</v>
      </c>
      <c r="G128" s="41">
        <v>2.9843333333333333</v>
      </c>
      <c r="H128" s="41">
        <v>1.395</v>
      </c>
      <c r="I128" s="49">
        <v>23.86363601532567</v>
      </c>
      <c r="J128" s="30">
        <v>27.061302681992338</v>
      </c>
      <c r="K128" s="30">
        <v>1.781609195402299</v>
      </c>
      <c r="L128" s="75"/>
      <c r="M128" s="77"/>
      <c r="N128" s="72"/>
      <c r="O128" s="79"/>
      <c r="P128" s="54"/>
      <c r="Q128" s="73">
        <v>1497.8314090145132</v>
      </c>
      <c r="R128" s="67"/>
      <c r="S128" s="51" t="s">
        <v>184</v>
      </c>
    </row>
    <row r="129" spans="1:19" ht="12.75">
      <c r="A129" s="51" t="s">
        <v>296</v>
      </c>
      <c r="B129" s="95" t="s">
        <v>297</v>
      </c>
      <c r="C129" s="72">
        <v>3.33279999999984</v>
      </c>
      <c r="D129" s="69">
        <v>37717</v>
      </c>
      <c r="E129" s="76">
        <v>0.4923611111111111</v>
      </c>
      <c r="F129" s="30">
        <v>0.09333333333333332</v>
      </c>
      <c r="G129" s="30">
        <v>38.666</v>
      </c>
      <c r="H129" s="30">
        <v>0.8542056074766354</v>
      </c>
      <c r="I129" s="49">
        <v>20.290475095785446</v>
      </c>
      <c r="J129" s="30">
        <v>59.04980842911878</v>
      </c>
      <c r="K129" s="30">
        <v>1.2567049808429118</v>
      </c>
      <c r="L129" s="75"/>
      <c r="M129" s="77"/>
      <c r="N129" s="72"/>
      <c r="O129" s="79"/>
      <c r="P129" s="54"/>
      <c r="Q129" s="84">
        <v>1460.5360890302065</v>
      </c>
      <c r="R129" s="67"/>
      <c r="S129" s="51" t="s">
        <v>274</v>
      </c>
    </row>
    <row r="130" spans="1:19" ht="12.75">
      <c r="A130" s="51" t="s">
        <v>296</v>
      </c>
      <c r="B130" s="95" t="s">
        <v>297</v>
      </c>
      <c r="C130" s="72">
        <v>3.40319999999968</v>
      </c>
      <c r="D130" s="69">
        <v>37745</v>
      </c>
      <c r="E130" s="88">
        <v>0.4777777777777778</v>
      </c>
      <c r="F130" s="30">
        <v>0.2033333333333333</v>
      </c>
      <c r="G130" s="30">
        <v>71.73233333333333</v>
      </c>
      <c r="H130" s="30">
        <v>3.5420000000000003</v>
      </c>
      <c r="I130" s="49">
        <v>50.688854406130275</v>
      </c>
      <c r="J130" s="30">
        <v>122.62452107279694</v>
      </c>
      <c r="K130" s="30">
        <v>4.478927203065134</v>
      </c>
      <c r="L130" s="13"/>
      <c r="M130" s="77"/>
      <c r="N130" s="72"/>
      <c r="O130" s="79"/>
      <c r="P130" s="54"/>
      <c r="Q130" s="73">
        <v>606.8506819813352</v>
      </c>
      <c r="R130" s="67"/>
      <c r="S130" s="51" t="s">
        <v>274</v>
      </c>
    </row>
    <row r="131" spans="1:19" ht="12.75">
      <c r="A131" s="51" t="s">
        <v>296</v>
      </c>
      <c r="B131" s="95" t="s">
        <v>297</v>
      </c>
      <c r="C131" s="72">
        <v>3.45649999999956</v>
      </c>
      <c r="D131" s="69">
        <v>37758</v>
      </c>
      <c r="E131" s="88">
        <v>0.49444444444444446</v>
      </c>
      <c r="F131" s="30">
        <v>0.036666666666666625</v>
      </c>
      <c r="G131" s="30">
        <v>2.9756666666666662</v>
      </c>
      <c r="H131" s="30">
        <v>1.038</v>
      </c>
      <c r="I131" s="49">
        <v>16.982000485672653</v>
      </c>
      <c r="J131" s="30">
        <v>19.994333819005984</v>
      </c>
      <c r="K131" s="30">
        <v>1.3132183908046078</v>
      </c>
      <c r="L131" s="13"/>
      <c r="M131" s="77"/>
      <c r="N131" s="72"/>
      <c r="O131" s="79"/>
      <c r="P131" s="54"/>
      <c r="Q131" s="73"/>
      <c r="R131" s="67"/>
      <c r="S131" s="51" t="s">
        <v>313</v>
      </c>
    </row>
    <row r="132" spans="1:19" ht="12.75">
      <c r="A132" s="51" t="s">
        <v>199</v>
      </c>
      <c r="B132" s="106" t="s">
        <v>200</v>
      </c>
      <c r="C132" s="68">
        <v>3.003</v>
      </c>
      <c r="D132" s="69">
        <v>37535</v>
      </c>
      <c r="E132" s="70">
        <v>0.5208333333333334</v>
      </c>
      <c r="F132" s="49">
        <v>0.4833333333333333</v>
      </c>
      <c r="G132" s="49">
        <v>403.992</v>
      </c>
      <c r="H132" s="49">
        <v>4.312666666666667</v>
      </c>
      <c r="I132" s="49"/>
      <c r="J132" s="30"/>
      <c r="K132" s="30"/>
      <c r="L132" s="75"/>
      <c r="M132" s="71"/>
      <c r="N132" s="72"/>
      <c r="O132" s="79"/>
      <c r="P132" s="54"/>
      <c r="Q132" s="73">
        <v>1266.5901639344265</v>
      </c>
      <c r="R132" s="74"/>
      <c r="S132" s="13"/>
    </row>
    <row r="133" spans="1:19" ht="12.75">
      <c r="A133" s="51" t="s">
        <v>199</v>
      </c>
      <c r="B133" s="106" t="s">
        <v>200</v>
      </c>
      <c r="C133" s="68">
        <v>3.00719999999999</v>
      </c>
      <c r="D133" s="69">
        <v>37563</v>
      </c>
      <c r="E133" s="70">
        <v>0.4375</v>
      </c>
      <c r="F133" s="49">
        <v>0.63</v>
      </c>
      <c r="G133" s="49">
        <v>982.62</v>
      </c>
      <c r="H133" s="49">
        <v>163.865</v>
      </c>
      <c r="I133" s="49">
        <v>415.7346743295018</v>
      </c>
      <c r="J133" s="30">
        <v>1398.9846743295018</v>
      </c>
      <c r="K133" s="30">
        <v>3.2183908045977017</v>
      </c>
      <c r="L133" s="75"/>
      <c r="M133" s="71"/>
      <c r="N133" s="72"/>
      <c r="O133" s="79"/>
      <c r="P133" s="54"/>
      <c r="Q133" s="73">
        <v>2544.562076227343</v>
      </c>
      <c r="R133" s="74"/>
      <c r="S133" s="13" t="s">
        <v>314</v>
      </c>
    </row>
    <row r="134" spans="1:19" ht="12.75">
      <c r="A134" s="51" t="s">
        <v>199</v>
      </c>
      <c r="B134" s="106" t="s">
        <v>200</v>
      </c>
      <c r="C134" s="68">
        <v>3.07659999999984</v>
      </c>
      <c r="D134" s="69">
        <v>37598</v>
      </c>
      <c r="E134" s="70">
        <v>0.4270833333333333</v>
      </c>
      <c r="F134" s="57">
        <v>0</v>
      </c>
      <c r="G134" s="41">
        <v>455.84</v>
      </c>
      <c r="H134" s="41">
        <v>2.8935</v>
      </c>
      <c r="I134" s="49">
        <v>6.35923371647516</v>
      </c>
      <c r="J134" s="30">
        <v>462.19923371647513</v>
      </c>
      <c r="K134" s="30">
        <v>2.6053639846743293</v>
      </c>
      <c r="L134" s="75"/>
      <c r="M134" s="71"/>
      <c r="N134" s="72"/>
      <c r="O134" s="79"/>
      <c r="P134" s="54"/>
      <c r="Q134" s="73">
        <v>1456.5522556390974</v>
      </c>
      <c r="R134" s="74"/>
      <c r="S134" s="13" t="s">
        <v>315</v>
      </c>
    </row>
    <row r="135" spans="1:19" ht="12.75">
      <c r="A135" s="51" t="s">
        <v>199</v>
      </c>
      <c r="B135" s="95" t="s">
        <v>200</v>
      </c>
      <c r="C135" s="72">
        <v>3.15719999999966</v>
      </c>
      <c r="D135" s="69">
        <v>37633</v>
      </c>
      <c r="E135" s="76">
        <v>0.5208333333333334</v>
      </c>
      <c r="F135" s="41">
        <v>2.0866666666666664</v>
      </c>
      <c r="G135" s="41">
        <v>664.98</v>
      </c>
      <c r="H135" s="41">
        <v>1.09</v>
      </c>
      <c r="I135" s="49">
        <v>91.63065134099602</v>
      </c>
      <c r="J135" s="30">
        <v>758.6973180076627</v>
      </c>
      <c r="K135" s="30">
        <v>1.1302681992337165</v>
      </c>
      <c r="L135" s="75"/>
      <c r="M135" s="77"/>
      <c r="N135" s="72"/>
      <c r="O135" s="79"/>
      <c r="P135" s="54"/>
      <c r="Q135" s="73">
        <v>1707.2376000000002</v>
      </c>
      <c r="R135" s="67"/>
      <c r="S135" s="51" t="s">
        <v>316</v>
      </c>
    </row>
    <row r="136" spans="1:19" ht="12.75">
      <c r="A136" s="51" t="s">
        <v>199</v>
      </c>
      <c r="B136" s="95" t="s">
        <v>200</v>
      </c>
      <c r="C136" s="72">
        <v>3.16889999999964</v>
      </c>
      <c r="D136" s="69">
        <v>37654</v>
      </c>
      <c r="E136" s="76">
        <v>0.4375</v>
      </c>
      <c r="F136" s="41">
        <v>0.31</v>
      </c>
      <c r="G136" s="41">
        <v>593.3933333333333</v>
      </c>
      <c r="H136" s="41">
        <v>1.3363333333333332</v>
      </c>
      <c r="I136" s="49"/>
      <c r="J136" s="30">
        <v>559.7509578544061</v>
      </c>
      <c r="K136" s="30">
        <v>2.835249042145594</v>
      </c>
      <c r="L136" s="75"/>
      <c r="M136" s="77"/>
      <c r="N136" s="72"/>
      <c r="O136" s="79"/>
      <c r="P136" s="54"/>
      <c r="Q136" s="73">
        <v>1712.5499135888797</v>
      </c>
      <c r="R136" s="67"/>
      <c r="S136" s="51" t="s">
        <v>184</v>
      </c>
    </row>
    <row r="137" spans="1:19" ht="12.75">
      <c r="A137" s="51" t="s">
        <v>199</v>
      </c>
      <c r="B137" s="95" t="s">
        <v>200</v>
      </c>
      <c r="C137" s="72">
        <v>3.26199999999984</v>
      </c>
      <c r="D137" s="69">
        <v>37682</v>
      </c>
      <c r="E137" s="76">
        <v>0.4375</v>
      </c>
      <c r="F137" s="41">
        <v>1.25</v>
      </c>
      <c r="G137" s="41">
        <v>904.8066666666666</v>
      </c>
      <c r="H137" s="41">
        <v>2.85</v>
      </c>
      <c r="I137" s="49">
        <v>77.90885057471269</v>
      </c>
      <c r="J137" s="30">
        <v>983.9655172413793</v>
      </c>
      <c r="K137" s="30">
        <v>4.3869731800766285</v>
      </c>
      <c r="L137" s="75"/>
      <c r="M137" s="77"/>
      <c r="N137" s="72"/>
      <c r="O137" s="79"/>
      <c r="P137" s="54"/>
      <c r="Q137" s="73">
        <v>1977.8000356799691</v>
      </c>
      <c r="R137" s="67"/>
      <c r="S137" s="51" t="s">
        <v>184</v>
      </c>
    </row>
    <row r="138" spans="1:19" ht="12.75">
      <c r="A138" s="51" t="s">
        <v>199</v>
      </c>
      <c r="B138" s="95" t="s">
        <v>200</v>
      </c>
      <c r="C138" s="72">
        <v>3.33289999999984</v>
      </c>
      <c r="D138" s="69">
        <v>37717</v>
      </c>
      <c r="E138" s="76">
        <v>0.5277777777777778</v>
      </c>
      <c r="F138" s="30">
        <v>0.6133333333333334</v>
      </c>
      <c r="G138" s="30">
        <v>924.845</v>
      </c>
      <c r="H138" s="30">
        <v>1.1728971962616823</v>
      </c>
      <c r="I138" s="49">
        <v>1.093390804597572</v>
      </c>
      <c r="J138" s="30">
        <v>926.5517241379309</v>
      </c>
      <c r="K138" s="30">
        <v>2.758620689655173</v>
      </c>
      <c r="L138" s="75"/>
      <c r="M138" s="77"/>
      <c r="N138" s="72"/>
      <c r="O138" s="79"/>
      <c r="P138" s="54"/>
      <c r="Q138" s="84">
        <v>1913.0257551669317</v>
      </c>
      <c r="R138" s="67"/>
      <c r="S138" s="51" t="s">
        <v>274</v>
      </c>
    </row>
    <row r="139" spans="1:19" ht="12.75">
      <c r="A139" s="51" t="s">
        <v>199</v>
      </c>
      <c r="B139" s="95" t="s">
        <v>200</v>
      </c>
      <c r="C139" s="72">
        <v>3.40259999999968</v>
      </c>
      <c r="D139" s="69">
        <v>37745</v>
      </c>
      <c r="E139" s="88">
        <v>0.4458333333333333</v>
      </c>
      <c r="F139" s="30">
        <v>0.9633333333333334</v>
      </c>
      <c r="G139" s="30">
        <v>326.2783333333333</v>
      </c>
      <c r="H139" s="30">
        <v>3.124</v>
      </c>
      <c r="I139" s="49">
        <v>66.19894636015331</v>
      </c>
      <c r="J139" s="30">
        <v>393.44061302681996</v>
      </c>
      <c r="K139" s="30">
        <v>3.915708812260536</v>
      </c>
      <c r="L139" s="13"/>
      <c r="M139" s="77"/>
      <c r="N139" s="72"/>
      <c r="O139" s="79"/>
      <c r="P139" s="54"/>
      <c r="Q139" s="73">
        <v>872.3089129859826</v>
      </c>
      <c r="R139" s="67"/>
      <c r="S139" s="51" t="s">
        <v>274</v>
      </c>
    </row>
    <row r="140" spans="1:19" ht="12.75">
      <c r="A140" s="51" t="s">
        <v>199</v>
      </c>
      <c r="B140" s="95" t="s">
        <v>200</v>
      </c>
      <c r="C140" s="72">
        <v>3.45379999999956</v>
      </c>
      <c r="D140" s="69">
        <v>37758</v>
      </c>
      <c r="E140" s="88">
        <v>0.53125</v>
      </c>
      <c r="F140" s="30">
        <v>7.533333333333333</v>
      </c>
      <c r="G140" s="30">
        <v>905.1883333333333</v>
      </c>
      <c r="H140" s="30">
        <v>1.595</v>
      </c>
      <c r="I140" s="49"/>
      <c r="J140" s="30">
        <v>856.2935081754898</v>
      </c>
      <c r="K140" s="57">
        <v>0</v>
      </c>
      <c r="L140" s="13"/>
      <c r="M140" s="77"/>
      <c r="N140" s="72"/>
      <c r="O140" s="79"/>
      <c r="P140" s="54"/>
      <c r="Q140" s="73"/>
      <c r="R140" s="67"/>
      <c r="S140" s="51" t="s">
        <v>317</v>
      </c>
    </row>
    <row r="141" spans="1:19" ht="12.75">
      <c r="A141" s="51" t="s">
        <v>199</v>
      </c>
      <c r="B141" s="95" t="s">
        <v>200</v>
      </c>
      <c r="C141" s="72">
        <v>3.47469999999951</v>
      </c>
      <c r="D141" s="69">
        <v>37780</v>
      </c>
      <c r="E141" s="88">
        <v>0.44097222222222227</v>
      </c>
      <c r="F141" s="30">
        <v>0.8260869565217392</v>
      </c>
      <c r="G141" s="30">
        <v>1418.5833333333333</v>
      </c>
      <c r="H141" s="30">
        <v>1.7473333333333334</v>
      </c>
      <c r="I141" s="49"/>
      <c r="J141" s="30">
        <v>1413.103448275862</v>
      </c>
      <c r="K141" s="30">
        <v>0.3448275862068965</v>
      </c>
      <c r="L141" s="13"/>
      <c r="M141" s="77"/>
      <c r="N141" s="72"/>
      <c r="O141" s="79"/>
      <c r="P141" s="54"/>
      <c r="Q141" s="36">
        <v>2452.722082427221</v>
      </c>
      <c r="R141" s="67"/>
      <c r="S141" s="13"/>
    </row>
    <row r="142" spans="1:19" ht="12.75">
      <c r="A142" s="51" t="s">
        <v>199</v>
      </c>
      <c r="B142" s="95" t="s">
        <v>200</v>
      </c>
      <c r="C142" s="72">
        <v>3.48439999999949</v>
      </c>
      <c r="D142" s="69">
        <v>37815</v>
      </c>
      <c r="E142" s="89">
        <v>0.4791666666666667</v>
      </c>
      <c r="F142" s="30">
        <v>0.44</v>
      </c>
      <c r="G142" s="30">
        <v>1330.275</v>
      </c>
      <c r="H142" s="30">
        <v>1.6276666666666666</v>
      </c>
      <c r="I142" s="49"/>
      <c r="J142" s="41">
        <v>1301.8429118773945</v>
      </c>
      <c r="K142" s="41">
        <v>0.8620689655172415</v>
      </c>
      <c r="L142" s="13"/>
      <c r="M142" s="77"/>
      <c r="N142" s="72"/>
      <c r="O142" s="79"/>
      <c r="P142" s="54"/>
      <c r="Q142" s="36">
        <v>2644.4329630586417</v>
      </c>
      <c r="R142" s="67"/>
      <c r="S142" s="51" t="s">
        <v>274</v>
      </c>
    </row>
    <row r="143" spans="1:19" ht="12.75">
      <c r="A143" s="51" t="s">
        <v>199</v>
      </c>
      <c r="B143" s="95" t="s">
        <v>200</v>
      </c>
      <c r="C143" s="72">
        <v>3.49359999999947</v>
      </c>
      <c r="D143" s="69">
        <v>37836</v>
      </c>
      <c r="E143" s="89">
        <v>0.4375</v>
      </c>
      <c r="F143" s="30">
        <v>3.4</v>
      </c>
      <c r="G143" s="30">
        <v>1320.1616666666666</v>
      </c>
      <c r="H143" s="30">
        <v>1.3746666666666667</v>
      </c>
      <c r="I143" s="49">
        <v>65.02454022988499</v>
      </c>
      <c r="J143" s="41">
        <v>1388.5862068965516</v>
      </c>
      <c r="K143" s="41">
        <v>2.103448275862069</v>
      </c>
      <c r="L143" s="13"/>
      <c r="M143" s="77"/>
      <c r="N143" s="72"/>
      <c r="O143" s="79"/>
      <c r="P143" s="54"/>
      <c r="Q143" s="36">
        <v>2555.1955968515126</v>
      </c>
      <c r="R143" s="67"/>
      <c r="S143" s="51" t="s">
        <v>184</v>
      </c>
    </row>
    <row r="144" spans="1:19" ht="12.75">
      <c r="A144" s="51" t="s">
        <v>199</v>
      </c>
      <c r="B144" s="95" t="s">
        <v>200</v>
      </c>
      <c r="C144" s="72">
        <v>3.5025</v>
      </c>
      <c r="D144" s="69">
        <v>37871</v>
      </c>
      <c r="E144" s="89">
        <v>0.4375</v>
      </c>
      <c r="F144" s="30">
        <v>0.2833333333333332</v>
      </c>
      <c r="G144" s="30">
        <v>1401.933</v>
      </c>
      <c r="H144" s="30">
        <v>3.3546666666666667</v>
      </c>
      <c r="I144" s="49">
        <v>33.4388390804597</v>
      </c>
      <c r="J144" s="41">
        <v>1435.655172413793</v>
      </c>
      <c r="K144" s="41">
        <v>3.8084291187739465</v>
      </c>
      <c r="L144" s="13"/>
      <c r="M144" s="77"/>
      <c r="N144" s="77"/>
      <c r="O144" s="79"/>
      <c r="P144" s="13"/>
      <c r="Q144" s="36">
        <v>2981.7859897622893</v>
      </c>
      <c r="R144" s="67"/>
      <c r="S144" s="51" t="s">
        <v>184</v>
      </c>
    </row>
    <row r="145" spans="1:19" ht="12.75">
      <c r="A145" s="13"/>
      <c r="B145" s="106"/>
      <c r="C145" s="68"/>
      <c r="D145" s="69"/>
      <c r="E145" s="70"/>
      <c r="F145" s="11"/>
      <c r="G145" s="49"/>
      <c r="H145" s="49"/>
      <c r="I145" s="49"/>
      <c r="J145" s="30"/>
      <c r="K145" s="30"/>
      <c r="L145" s="51"/>
      <c r="M145" s="71"/>
      <c r="N145" s="72"/>
      <c r="O145" s="41"/>
      <c r="P145" s="54"/>
      <c r="Q145" s="73"/>
      <c r="R145" s="74"/>
      <c r="S145" s="13"/>
    </row>
    <row r="146" spans="1:19" ht="12.75">
      <c r="A146" s="13"/>
      <c r="B146" s="106"/>
      <c r="C146" s="68"/>
      <c r="D146" s="69"/>
      <c r="E146" s="70"/>
      <c r="F146" s="49"/>
      <c r="G146" s="49"/>
      <c r="H146" s="49"/>
      <c r="I146" s="49"/>
      <c r="J146" s="30"/>
      <c r="K146" s="30"/>
      <c r="L146" s="75"/>
      <c r="M146" s="71"/>
      <c r="N146" s="72"/>
      <c r="O146" s="49"/>
      <c r="P146" s="54"/>
      <c r="Q146" s="73"/>
      <c r="R146" s="74"/>
      <c r="S146" s="13"/>
    </row>
    <row r="147" spans="1:19" ht="12.75">
      <c r="A147" s="13"/>
      <c r="B147" s="106"/>
      <c r="C147" s="68"/>
      <c r="D147" s="69"/>
      <c r="E147" s="70"/>
      <c r="F147" s="41"/>
      <c r="G147" s="41"/>
      <c r="H147" s="41"/>
      <c r="I147" s="49"/>
      <c r="J147" s="30"/>
      <c r="K147" s="30"/>
      <c r="L147" s="75"/>
      <c r="M147" s="71"/>
      <c r="N147" s="72"/>
      <c r="O147" s="41"/>
      <c r="P147" s="54"/>
      <c r="Q147" s="73"/>
      <c r="R147" s="74"/>
      <c r="S147" s="13"/>
    </row>
    <row r="148" spans="1:19" ht="12.75">
      <c r="A148" s="13"/>
      <c r="B148" s="95"/>
      <c r="C148" s="72"/>
      <c r="D148" s="69"/>
      <c r="E148" s="76"/>
      <c r="F148" s="41"/>
      <c r="G148" s="41"/>
      <c r="H148" s="41"/>
      <c r="I148" s="49"/>
      <c r="J148" s="30"/>
      <c r="K148" s="30"/>
      <c r="L148" s="75"/>
      <c r="M148" s="77"/>
      <c r="N148" s="72"/>
      <c r="O148" s="41"/>
      <c r="P148" s="54"/>
      <c r="Q148" s="73"/>
      <c r="R148" s="78"/>
      <c r="S148" s="51"/>
    </row>
    <row r="149" spans="1:19" ht="12.75">
      <c r="A149" s="13"/>
      <c r="B149" s="95"/>
      <c r="C149" s="72"/>
      <c r="D149" s="69"/>
      <c r="E149" s="76"/>
      <c r="F149" s="41"/>
      <c r="G149" s="41"/>
      <c r="H149" s="41"/>
      <c r="I149" s="49"/>
      <c r="J149" s="30"/>
      <c r="K149" s="30"/>
      <c r="L149" s="75"/>
      <c r="M149" s="77"/>
      <c r="N149" s="72"/>
      <c r="O149" s="41"/>
      <c r="P149" s="54"/>
      <c r="Q149" s="73"/>
      <c r="R149" s="78"/>
      <c r="S149" s="51"/>
    </row>
    <row r="150" spans="1:19" ht="12.75">
      <c r="A150" s="13"/>
      <c r="B150" s="95"/>
      <c r="C150" s="72"/>
      <c r="D150" s="69"/>
      <c r="E150" s="76"/>
      <c r="F150" s="41"/>
      <c r="G150" s="41"/>
      <c r="H150" s="41"/>
      <c r="I150" s="49"/>
      <c r="J150" s="30"/>
      <c r="K150" s="30"/>
      <c r="L150" s="75"/>
      <c r="M150" s="77"/>
      <c r="N150" s="72"/>
      <c r="P150" s="54"/>
      <c r="Q150" s="73"/>
      <c r="R150" s="78"/>
      <c r="S150" s="51"/>
    </row>
    <row r="151" spans="1:19" ht="12.75">
      <c r="A151" s="13"/>
      <c r="B151" s="95"/>
      <c r="C151" s="72"/>
      <c r="D151" s="69"/>
      <c r="E151" s="76"/>
      <c r="F151" s="41"/>
      <c r="G151" s="41"/>
      <c r="H151" s="41"/>
      <c r="I151" s="49"/>
      <c r="J151" s="30"/>
      <c r="K151" s="30"/>
      <c r="L151" s="75"/>
      <c r="M151" s="77"/>
      <c r="N151" s="72"/>
      <c r="P151" s="54"/>
      <c r="Q151" s="73"/>
      <c r="R151" s="78"/>
      <c r="S151" s="51"/>
    </row>
    <row r="152" spans="1:19" ht="12.75">
      <c r="A152" s="13"/>
      <c r="B152" s="95"/>
      <c r="C152" s="72"/>
      <c r="D152" s="69"/>
      <c r="E152" s="76"/>
      <c r="F152" s="41"/>
      <c r="G152" s="41"/>
      <c r="H152" s="41"/>
      <c r="I152" s="49"/>
      <c r="J152" s="30"/>
      <c r="K152" s="30"/>
      <c r="L152" s="75"/>
      <c r="M152" s="77"/>
      <c r="N152" s="72"/>
      <c r="P152" s="54"/>
      <c r="Q152" s="73"/>
      <c r="R152" s="78"/>
      <c r="S152" s="51"/>
    </row>
    <row r="153" spans="1:19" ht="12.75">
      <c r="A153" s="13"/>
      <c r="B153" s="95"/>
      <c r="C153" s="72"/>
      <c r="D153" s="69"/>
      <c r="E153" s="76"/>
      <c r="F153" s="41"/>
      <c r="G153" s="41"/>
      <c r="H153" s="41"/>
      <c r="I153" s="49"/>
      <c r="J153" s="30"/>
      <c r="K153" s="30"/>
      <c r="L153" s="75"/>
      <c r="M153" s="77"/>
      <c r="N153" s="72"/>
      <c r="P153" s="54"/>
      <c r="Q153" s="73"/>
      <c r="R153" s="78"/>
      <c r="S153" s="51"/>
    </row>
    <row r="154" spans="1:19" ht="12.75">
      <c r="A154" s="13"/>
      <c r="B154" s="95"/>
      <c r="C154" s="72"/>
      <c r="D154" s="69"/>
      <c r="E154" s="76"/>
      <c r="F154" s="41"/>
      <c r="G154" s="41"/>
      <c r="H154" s="41"/>
      <c r="I154" s="49"/>
      <c r="J154" s="30"/>
      <c r="K154" s="30"/>
      <c r="L154" s="75"/>
      <c r="M154" s="77"/>
      <c r="N154" s="72"/>
      <c r="P154" s="54"/>
      <c r="Q154" s="73"/>
      <c r="R154" s="78"/>
      <c r="S154" s="51"/>
    </row>
    <row r="155" spans="1:19" ht="12.75">
      <c r="A155" s="13"/>
      <c r="B155" s="95"/>
      <c r="C155" s="72"/>
      <c r="D155" s="69"/>
      <c r="E155" s="76"/>
      <c r="F155" s="41"/>
      <c r="G155" s="41"/>
      <c r="H155" s="41"/>
      <c r="I155" s="49"/>
      <c r="J155" s="30"/>
      <c r="K155" s="30"/>
      <c r="L155" s="75"/>
      <c r="M155" s="77"/>
      <c r="N155" s="72"/>
      <c r="P155" s="54"/>
      <c r="Q155" s="73"/>
      <c r="R155" s="78"/>
      <c r="S155" s="51"/>
    </row>
    <row r="156" spans="1:19" ht="12.75">
      <c r="A156" s="13"/>
      <c r="B156" s="95"/>
      <c r="C156" s="72"/>
      <c r="D156" s="69"/>
      <c r="E156" s="76"/>
      <c r="F156" s="57"/>
      <c r="G156" s="41"/>
      <c r="H156" s="41"/>
      <c r="I156" s="49"/>
      <c r="J156" s="30"/>
      <c r="K156" s="30"/>
      <c r="L156" s="75"/>
      <c r="M156" s="77"/>
      <c r="N156" s="72"/>
      <c r="P156" s="54"/>
      <c r="Q156" s="73"/>
      <c r="R156" s="78"/>
      <c r="S156" s="51"/>
    </row>
    <row r="157" spans="1:19" ht="12.75">
      <c r="A157" s="79"/>
      <c r="B157" s="96"/>
      <c r="C157" s="80"/>
      <c r="D157" s="69"/>
      <c r="E157" s="85"/>
      <c r="F157" s="41"/>
      <c r="G157" s="41"/>
      <c r="H157" s="41"/>
      <c r="I157" s="49"/>
      <c r="J157" s="30"/>
      <c r="K157" s="30"/>
      <c r="L157" s="75"/>
      <c r="M157" s="30"/>
      <c r="N157" s="72"/>
      <c r="P157" s="54"/>
      <c r="Q157" s="81"/>
      <c r="R157" s="82"/>
      <c r="S157" s="75"/>
    </row>
    <row r="158" spans="1:19" ht="12.75">
      <c r="A158" s="13"/>
      <c r="B158" s="95"/>
      <c r="C158" s="72"/>
      <c r="D158" s="69"/>
      <c r="E158" s="70"/>
      <c r="F158" s="41"/>
      <c r="G158" s="41"/>
      <c r="H158" s="41"/>
      <c r="I158" s="49"/>
      <c r="J158" s="30"/>
      <c r="K158" s="30"/>
      <c r="L158" s="75"/>
      <c r="M158" s="77"/>
      <c r="N158" s="72"/>
      <c r="P158" s="50"/>
      <c r="Q158" s="73"/>
      <c r="R158" s="78"/>
      <c r="S158" s="51"/>
    </row>
    <row r="159" spans="1:19" ht="12.75">
      <c r="A159" s="13"/>
      <c r="B159" s="95"/>
      <c r="C159" s="72"/>
      <c r="D159" s="69"/>
      <c r="E159" s="70"/>
      <c r="F159" s="41"/>
      <c r="G159" s="41"/>
      <c r="H159" s="41"/>
      <c r="I159" s="49"/>
      <c r="J159" s="30"/>
      <c r="K159" s="30"/>
      <c r="L159" s="75"/>
      <c r="M159" s="77"/>
      <c r="N159" s="72"/>
      <c r="P159" s="50"/>
      <c r="Q159" s="73"/>
      <c r="R159" s="78"/>
      <c r="S159" s="51"/>
    </row>
    <row r="160" spans="1:19" ht="12.75">
      <c r="A160" s="13"/>
      <c r="B160" s="95"/>
      <c r="C160" s="72"/>
      <c r="D160" s="69"/>
      <c r="E160" s="70"/>
      <c r="F160" s="41"/>
      <c r="G160" s="41"/>
      <c r="H160" s="41"/>
      <c r="I160" s="49"/>
      <c r="J160" s="30"/>
      <c r="K160" s="30"/>
      <c r="L160" s="75"/>
      <c r="M160" s="77"/>
      <c r="N160" s="72"/>
      <c r="P160" s="50"/>
      <c r="Q160" s="73"/>
      <c r="R160" s="78"/>
      <c r="S160" s="51"/>
    </row>
    <row r="161" spans="1:19" ht="12.75">
      <c r="A161" s="13"/>
      <c r="B161" s="95"/>
      <c r="C161" s="72"/>
      <c r="D161" s="69"/>
      <c r="E161" s="70"/>
      <c r="F161" s="41"/>
      <c r="G161" s="41"/>
      <c r="H161" s="41"/>
      <c r="I161" s="49"/>
      <c r="J161" s="30"/>
      <c r="K161" s="30"/>
      <c r="L161" s="75"/>
      <c r="M161" s="77"/>
      <c r="N161" s="72"/>
      <c r="P161" s="50"/>
      <c r="Q161" s="73"/>
      <c r="R161" s="78"/>
      <c r="S161" s="51"/>
    </row>
    <row r="162" spans="1:19" ht="12.75">
      <c r="A162" s="13"/>
      <c r="B162" s="95"/>
      <c r="C162" s="72"/>
      <c r="D162" s="69"/>
      <c r="E162" s="70"/>
      <c r="F162" s="41"/>
      <c r="G162" s="41"/>
      <c r="H162" s="41"/>
      <c r="I162" s="49"/>
      <c r="J162" s="30"/>
      <c r="K162" s="30"/>
      <c r="L162" s="75"/>
      <c r="M162" s="77"/>
      <c r="N162" s="72"/>
      <c r="P162" s="50"/>
      <c r="Q162" s="73"/>
      <c r="R162" s="78"/>
      <c r="S162" s="51"/>
    </row>
    <row r="163" spans="1:19" ht="12.75">
      <c r="A163" s="13"/>
      <c r="B163" s="95"/>
      <c r="C163" s="72"/>
      <c r="D163" s="69"/>
      <c r="E163" s="70"/>
      <c r="F163" s="41"/>
      <c r="G163" s="41"/>
      <c r="H163" s="41"/>
      <c r="I163" s="49"/>
      <c r="J163" s="30"/>
      <c r="K163" s="30"/>
      <c r="L163" s="75"/>
      <c r="M163" s="77"/>
      <c r="N163" s="72"/>
      <c r="O163" s="41"/>
      <c r="P163" s="54"/>
      <c r="Q163" s="73"/>
      <c r="R163" s="78"/>
      <c r="S163" s="51"/>
    </row>
    <row r="164" spans="1:19" ht="12.75">
      <c r="A164" s="13"/>
      <c r="B164" s="95"/>
      <c r="C164" s="72"/>
      <c r="D164" s="69"/>
      <c r="E164" s="70"/>
      <c r="F164" s="41"/>
      <c r="G164" s="41"/>
      <c r="H164" s="41"/>
      <c r="I164" s="49"/>
      <c r="J164" s="30"/>
      <c r="K164" s="30"/>
      <c r="L164" s="75"/>
      <c r="M164" s="77"/>
      <c r="N164" s="72"/>
      <c r="P164" s="54"/>
      <c r="Q164" s="83"/>
      <c r="R164" s="78"/>
      <c r="S164" s="51"/>
    </row>
    <row r="165" spans="1:19" ht="12.75">
      <c r="A165" s="13"/>
      <c r="B165" s="95"/>
      <c r="C165" s="72"/>
      <c r="D165" s="69"/>
      <c r="E165" s="70"/>
      <c r="F165" s="41"/>
      <c r="G165" s="41"/>
      <c r="H165" s="41"/>
      <c r="I165" s="49"/>
      <c r="J165" s="30"/>
      <c r="K165" s="30"/>
      <c r="L165" s="75"/>
      <c r="M165" s="77"/>
      <c r="N165" s="72"/>
      <c r="P165" s="54"/>
      <c r="Q165" s="84"/>
      <c r="R165" s="78"/>
      <c r="S165" s="51"/>
    </row>
    <row r="166" spans="1:19" ht="12.75">
      <c r="A166" s="13"/>
      <c r="B166" s="95"/>
      <c r="C166" s="72"/>
      <c r="D166" s="69"/>
      <c r="E166" s="70"/>
      <c r="F166" s="41"/>
      <c r="G166" s="41"/>
      <c r="H166" s="41"/>
      <c r="I166" s="49"/>
      <c r="J166" s="30"/>
      <c r="K166" s="30"/>
      <c r="L166" s="75"/>
      <c r="M166" s="77"/>
      <c r="N166" s="72"/>
      <c r="P166" s="50"/>
      <c r="Q166" s="83"/>
      <c r="R166" s="78"/>
      <c r="S166" s="51"/>
    </row>
    <row r="167" spans="1:19" ht="12.75">
      <c r="A167" s="13"/>
      <c r="B167" s="95"/>
      <c r="C167" s="72"/>
      <c r="D167" s="69"/>
      <c r="E167" s="70"/>
      <c r="F167" s="41"/>
      <c r="G167" s="41"/>
      <c r="H167" s="41"/>
      <c r="I167" s="49"/>
      <c r="J167" s="30"/>
      <c r="K167" s="30"/>
      <c r="L167" s="75"/>
      <c r="M167" s="77"/>
      <c r="N167" s="72"/>
      <c r="P167" s="50"/>
      <c r="Q167" s="83"/>
      <c r="R167" s="78"/>
      <c r="S167" s="51"/>
    </row>
    <row r="168" spans="1:19" ht="12.75">
      <c r="A168" s="13"/>
      <c r="B168" s="95"/>
      <c r="C168" s="72"/>
      <c r="D168" s="69"/>
      <c r="E168" s="70"/>
      <c r="F168" s="41"/>
      <c r="G168" s="41"/>
      <c r="H168" s="41"/>
      <c r="I168" s="49"/>
      <c r="J168" s="30"/>
      <c r="K168" s="30"/>
      <c r="L168" s="75"/>
      <c r="M168" s="77"/>
      <c r="N168" s="72"/>
      <c r="P168" s="50"/>
      <c r="Q168" s="83"/>
      <c r="R168" s="78"/>
      <c r="S168" s="51"/>
    </row>
    <row r="169" spans="1:19" ht="12.75">
      <c r="A169" s="13"/>
      <c r="B169" s="95"/>
      <c r="C169" s="72"/>
      <c r="D169" s="69"/>
      <c r="E169" s="70"/>
      <c r="F169" s="41"/>
      <c r="G169" s="41"/>
      <c r="H169" s="41"/>
      <c r="I169" s="49"/>
      <c r="J169" s="30"/>
      <c r="K169" s="30"/>
      <c r="L169" s="75"/>
      <c r="M169" s="77"/>
      <c r="N169" s="72"/>
      <c r="P169" s="50"/>
      <c r="Q169" s="83"/>
      <c r="R169" s="78"/>
      <c r="S169" s="51"/>
    </row>
    <row r="170" spans="1:19" ht="12.75">
      <c r="A170" s="13"/>
      <c r="B170" s="95"/>
      <c r="C170" s="72"/>
      <c r="D170" s="69"/>
      <c r="E170" s="70"/>
      <c r="F170" s="41"/>
      <c r="G170" s="41"/>
      <c r="H170" s="41"/>
      <c r="I170" s="49"/>
      <c r="J170" s="30"/>
      <c r="K170" s="30"/>
      <c r="L170" s="75"/>
      <c r="M170" s="77"/>
      <c r="N170" s="72"/>
      <c r="P170" s="50"/>
      <c r="Q170" s="83"/>
      <c r="R170" s="78"/>
      <c r="S170" s="51"/>
    </row>
    <row r="171" spans="1:19" ht="12.75">
      <c r="A171" s="13"/>
      <c r="B171" s="95"/>
      <c r="C171" s="72"/>
      <c r="D171" s="69"/>
      <c r="E171" s="70"/>
      <c r="F171" s="41"/>
      <c r="G171" s="41"/>
      <c r="H171" s="41"/>
      <c r="I171" s="49"/>
      <c r="J171" s="30"/>
      <c r="K171" s="30"/>
      <c r="L171" s="75"/>
      <c r="M171" s="77"/>
      <c r="N171" s="72"/>
      <c r="P171" s="50"/>
      <c r="Q171" s="83"/>
      <c r="R171" s="78"/>
      <c r="S171" s="51"/>
    </row>
    <row r="172" spans="1:19" ht="12.75">
      <c r="A172" s="13"/>
      <c r="B172" s="95"/>
      <c r="C172" s="72"/>
      <c r="D172" s="69"/>
      <c r="E172" s="70"/>
      <c r="F172" s="41"/>
      <c r="G172" s="41"/>
      <c r="H172" s="41"/>
      <c r="I172" s="49"/>
      <c r="J172" s="30"/>
      <c r="K172" s="30"/>
      <c r="L172" s="75"/>
      <c r="M172" s="77"/>
      <c r="N172" s="72"/>
      <c r="P172" s="50"/>
      <c r="Q172" s="83"/>
      <c r="R172" s="78"/>
      <c r="S172" s="51"/>
    </row>
    <row r="173" spans="1:19" ht="12.75">
      <c r="A173" s="13"/>
      <c r="B173" s="95"/>
      <c r="C173" s="72"/>
      <c r="D173" s="69"/>
      <c r="E173" s="70"/>
      <c r="F173" s="41"/>
      <c r="G173" s="41"/>
      <c r="H173" s="41"/>
      <c r="I173" s="49"/>
      <c r="J173" s="30"/>
      <c r="K173" s="30"/>
      <c r="L173" s="75"/>
      <c r="M173" s="77"/>
      <c r="N173" s="72"/>
      <c r="P173" s="50"/>
      <c r="Q173" s="83"/>
      <c r="R173" s="78"/>
      <c r="S173" s="51"/>
    </row>
    <row r="174" spans="1:19" ht="12.75">
      <c r="A174" s="13"/>
      <c r="B174" s="95"/>
      <c r="C174" s="72"/>
      <c r="D174" s="69"/>
      <c r="E174" s="70"/>
      <c r="F174" s="41"/>
      <c r="G174" s="41"/>
      <c r="H174" s="41"/>
      <c r="I174" s="49"/>
      <c r="J174" s="30"/>
      <c r="K174" s="57"/>
      <c r="L174" s="75"/>
      <c r="M174" s="77"/>
      <c r="N174" s="72"/>
      <c r="P174" s="50"/>
      <c r="Q174" s="83"/>
      <c r="R174" s="78"/>
      <c r="S174" s="51"/>
    </row>
    <row r="175" spans="1:19" ht="12.75">
      <c r="A175" s="13"/>
      <c r="B175" s="95"/>
      <c r="C175" s="72"/>
      <c r="D175" s="69"/>
      <c r="E175" s="70"/>
      <c r="F175" s="41"/>
      <c r="G175" s="41"/>
      <c r="H175" s="41"/>
      <c r="I175" s="49"/>
      <c r="J175" s="30"/>
      <c r="K175" s="30"/>
      <c r="L175" s="75"/>
      <c r="M175" s="77"/>
      <c r="N175" s="72"/>
      <c r="P175" s="50"/>
      <c r="Q175" s="83"/>
      <c r="R175" s="78"/>
      <c r="S175" s="51"/>
    </row>
    <row r="176" spans="1:19" ht="12.75">
      <c r="A176" s="13"/>
      <c r="B176" s="95"/>
      <c r="C176" s="72"/>
      <c r="D176" s="69"/>
      <c r="E176" s="70"/>
      <c r="F176" s="41"/>
      <c r="G176" s="41"/>
      <c r="H176" s="41"/>
      <c r="I176" s="49"/>
      <c r="J176" s="30"/>
      <c r="K176" s="30"/>
      <c r="L176" s="75"/>
      <c r="M176" s="77"/>
      <c r="N176" s="72"/>
      <c r="O176" s="41"/>
      <c r="P176" s="50"/>
      <c r="Q176" s="83"/>
      <c r="R176" s="78"/>
      <c r="S176" s="51"/>
    </row>
    <row r="177" spans="1:19" ht="12.75">
      <c r="A177" s="79"/>
      <c r="B177" s="96"/>
      <c r="C177" s="80"/>
      <c r="D177" s="69"/>
      <c r="E177" s="85"/>
      <c r="F177" s="41"/>
      <c r="G177" s="41"/>
      <c r="H177" s="41"/>
      <c r="I177" s="49"/>
      <c r="J177" s="30"/>
      <c r="K177" s="30"/>
      <c r="L177" s="75"/>
      <c r="M177" s="30"/>
      <c r="N177" s="72"/>
      <c r="P177" s="54"/>
      <c r="Q177" s="84"/>
      <c r="R177" s="82"/>
      <c r="S177" s="75"/>
    </row>
    <row r="178" spans="1:19" ht="12.75">
      <c r="A178" s="13"/>
      <c r="B178" s="95"/>
      <c r="C178" s="72"/>
      <c r="D178" s="69"/>
      <c r="E178" s="70"/>
      <c r="F178" s="41"/>
      <c r="G178" s="41"/>
      <c r="H178" s="41"/>
      <c r="I178" s="49"/>
      <c r="J178" s="30"/>
      <c r="K178" s="30"/>
      <c r="L178" s="75"/>
      <c r="M178" s="77"/>
      <c r="N178" s="72"/>
      <c r="P178" s="54"/>
      <c r="Q178" s="84"/>
      <c r="R178" s="78"/>
      <c r="S178" s="51"/>
    </row>
    <row r="179" spans="1:19" ht="12.75">
      <c r="A179" s="13"/>
      <c r="B179" s="95"/>
      <c r="C179" s="72"/>
      <c r="D179" s="69"/>
      <c r="E179" s="70"/>
      <c r="F179" s="41"/>
      <c r="G179" s="41"/>
      <c r="H179" s="41"/>
      <c r="I179" s="49"/>
      <c r="J179" s="30"/>
      <c r="K179" s="30"/>
      <c r="L179" s="75"/>
      <c r="M179" s="77"/>
      <c r="N179" s="72"/>
      <c r="P179" s="54"/>
      <c r="Q179" s="84"/>
      <c r="R179" s="78"/>
      <c r="S179" s="51"/>
    </row>
    <row r="180" spans="1:19" ht="12.75">
      <c r="A180" s="79"/>
      <c r="B180" s="96"/>
      <c r="C180" s="80"/>
      <c r="D180" s="69"/>
      <c r="E180" s="85"/>
      <c r="F180" s="41"/>
      <c r="G180" s="41"/>
      <c r="H180" s="41"/>
      <c r="I180" s="49"/>
      <c r="J180" s="30"/>
      <c r="K180" s="30"/>
      <c r="L180" s="75"/>
      <c r="M180" s="30"/>
      <c r="N180" s="80"/>
      <c r="P180" s="87"/>
      <c r="Q180" s="83"/>
      <c r="R180" s="82"/>
      <c r="S180" s="75"/>
    </row>
    <row r="181" spans="1:19" ht="12.75">
      <c r="A181" s="13"/>
      <c r="B181" s="95"/>
      <c r="C181" s="72"/>
      <c r="D181" s="69"/>
      <c r="E181" s="70"/>
      <c r="F181" s="41"/>
      <c r="G181" s="41"/>
      <c r="H181" s="41"/>
      <c r="I181" s="49"/>
      <c r="J181" s="30"/>
      <c r="K181" s="30"/>
      <c r="L181" s="75"/>
      <c r="M181" s="77"/>
      <c r="N181" s="72"/>
      <c r="P181" s="54"/>
      <c r="Q181" s="83"/>
      <c r="R181" s="78"/>
      <c r="S181" s="51"/>
    </row>
    <row r="182" spans="1:19" ht="12.75">
      <c r="A182" s="13"/>
      <c r="B182" s="95"/>
      <c r="C182" s="72"/>
      <c r="D182" s="69"/>
      <c r="E182" s="70"/>
      <c r="F182" s="41"/>
      <c r="G182" s="41"/>
      <c r="H182" s="41"/>
      <c r="I182" s="49"/>
      <c r="J182" s="30"/>
      <c r="K182" s="30"/>
      <c r="L182" s="75"/>
      <c r="M182" s="77"/>
      <c r="N182" s="72"/>
      <c r="P182" s="54"/>
      <c r="Q182" s="83"/>
      <c r="R182" s="78"/>
      <c r="S182" s="51"/>
    </row>
    <row r="183" spans="1:19" ht="12.75">
      <c r="A183" s="13"/>
      <c r="B183" s="95"/>
      <c r="C183" s="72"/>
      <c r="D183" s="69"/>
      <c r="E183" s="70"/>
      <c r="F183" s="30"/>
      <c r="G183" s="30"/>
      <c r="H183" s="30"/>
      <c r="I183" s="49"/>
      <c r="J183" s="30"/>
      <c r="K183" s="30"/>
      <c r="L183" s="75"/>
      <c r="M183" s="77"/>
      <c r="N183" s="72"/>
      <c r="P183" s="54"/>
      <c r="Q183" s="83"/>
      <c r="R183" s="78"/>
      <c r="S183" s="51"/>
    </row>
    <row r="184" spans="1:19" ht="12.75">
      <c r="A184" s="13"/>
      <c r="B184" s="95"/>
      <c r="C184" s="72"/>
      <c r="D184" s="69"/>
      <c r="E184" s="70"/>
      <c r="F184" s="30"/>
      <c r="G184" s="30"/>
      <c r="H184" s="30"/>
      <c r="I184" s="49"/>
      <c r="J184" s="30"/>
      <c r="K184" s="30"/>
      <c r="L184" s="75"/>
      <c r="M184" s="77"/>
      <c r="N184" s="72"/>
      <c r="O184" s="41"/>
      <c r="P184" s="54"/>
      <c r="Q184" s="83"/>
      <c r="R184" s="78"/>
      <c r="S184" s="51"/>
    </row>
    <row r="185" spans="1:19" ht="12.75">
      <c r="A185" s="13"/>
      <c r="B185" s="95"/>
      <c r="C185" s="72"/>
      <c r="D185" s="69"/>
      <c r="E185" s="70"/>
      <c r="F185" s="30"/>
      <c r="G185" s="30"/>
      <c r="H185" s="30"/>
      <c r="I185" s="49"/>
      <c r="J185" s="30"/>
      <c r="K185" s="30"/>
      <c r="L185" s="75"/>
      <c r="M185" s="77"/>
      <c r="N185" s="72"/>
      <c r="O185" s="41"/>
      <c r="P185" s="54"/>
      <c r="Q185" s="84"/>
      <c r="R185" s="67"/>
      <c r="S185" s="51"/>
    </row>
    <row r="186" spans="1:19" ht="12.75">
      <c r="A186" s="13"/>
      <c r="B186" s="95"/>
      <c r="C186" s="72"/>
      <c r="D186" s="69"/>
      <c r="E186" s="70"/>
      <c r="F186" s="30"/>
      <c r="G186" s="30"/>
      <c r="H186" s="30"/>
      <c r="I186" s="49"/>
      <c r="J186" s="30"/>
      <c r="K186" s="30"/>
      <c r="L186" s="75"/>
      <c r="M186" s="77"/>
      <c r="N186" s="72"/>
      <c r="O186" s="41"/>
      <c r="P186" s="54"/>
      <c r="Q186" s="84"/>
      <c r="R186" s="67"/>
      <c r="S186" s="51"/>
    </row>
    <row r="187" spans="1:19" ht="12.75">
      <c r="A187" s="13"/>
      <c r="B187" s="95"/>
      <c r="C187" s="72"/>
      <c r="D187" s="69"/>
      <c r="E187" s="70"/>
      <c r="F187" s="30"/>
      <c r="G187" s="30"/>
      <c r="H187" s="30"/>
      <c r="I187" s="49"/>
      <c r="J187" s="30"/>
      <c r="K187" s="30"/>
      <c r="L187" s="75"/>
      <c r="M187" s="77"/>
      <c r="N187" s="72"/>
      <c r="O187" s="41"/>
      <c r="P187" s="54"/>
      <c r="Q187" s="84"/>
      <c r="R187" s="67"/>
      <c r="S187" s="51"/>
    </row>
    <row r="188" spans="1:19" ht="12.75">
      <c r="A188" s="13"/>
      <c r="B188" s="95"/>
      <c r="C188" s="72"/>
      <c r="D188" s="69"/>
      <c r="E188" s="70"/>
      <c r="F188" s="30"/>
      <c r="G188" s="30"/>
      <c r="H188" s="30"/>
      <c r="I188" s="49"/>
      <c r="J188" s="30"/>
      <c r="K188" s="30"/>
      <c r="L188" s="13"/>
      <c r="M188" s="77"/>
      <c r="N188" s="72"/>
      <c r="O188" s="41"/>
      <c r="P188" s="54"/>
      <c r="Q188" s="73"/>
      <c r="R188" s="67"/>
      <c r="S188" s="51"/>
    </row>
    <row r="189" spans="1:19" ht="12.75">
      <c r="A189" s="13"/>
      <c r="B189" s="95"/>
      <c r="C189" s="72"/>
      <c r="D189" s="69"/>
      <c r="E189" s="70"/>
      <c r="F189" s="30"/>
      <c r="G189" s="30"/>
      <c r="H189" s="30"/>
      <c r="I189" s="49"/>
      <c r="J189" s="30"/>
      <c r="K189" s="30"/>
      <c r="L189" s="13"/>
      <c r="M189" s="77"/>
      <c r="N189" s="72"/>
      <c r="O189" s="41"/>
      <c r="P189" s="54"/>
      <c r="Q189" s="73"/>
      <c r="R189" s="67"/>
      <c r="S189" s="51"/>
    </row>
    <row r="190" spans="1:19" ht="12.75">
      <c r="A190" s="13"/>
      <c r="B190" s="95"/>
      <c r="C190" s="72"/>
      <c r="D190" s="69"/>
      <c r="E190" s="70"/>
      <c r="F190" s="30"/>
      <c r="G190" s="30"/>
      <c r="H190" s="30"/>
      <c r="I190" s="49"/>
      <c r="J190" s="30"/>
      <c r="K190" s="30"/>
      <c r="L190" s="13"/>
      <c r="M190" s="77"/>
      <c r="N190" s="72"/>
      <c r="O190" s="41"/>
      <c r="P190" s="54"/>
      <c r="Q190" s="73"/>
      <c r="R190" s="67"/>
      <c r="S190" s="51"/>
    </row>
    <row r="191" spans="1:19" ht="12.75">
      <c r="A191" s="13"/>
      <c r="B191" s="95"/>
      <c r="C191" s="72"/>
      <c r="D191" s="69"/>
      <c r="E191" s="70"/>
      <c r="F191" s="30"/>
      <c r="G191" s="30"/>
      <c r="H191" s="30"/>
      <c r="I191" s="49"/>
      <c r="J191" s="30"/>
      <c r="K191" s="30"/>
      <c r="L191" s="13"/>
      <c r="M191" s="77"/>
      <c r="N191" s="72"/>
      <c r="O191" s="41"/>
      <c r="P191" s="54"/>
      <c r="Q191" s="73"/>
      <c r="R191" s="67"/>
      <c r="S191" s="51"/>
    </row>
    <row r="192" spans="1:19" ht="12.75">
      <c r="A192" s="13"/>
      <c r="B192" s="95"/>
      <c r="C192" s="72"/>
      <c r="D192" s="69"/>
      <c r="E192" s="131"/>
      <c r="F192" s="30"/>
      <c r="G192" s="30"/>
      <c r="H192" s="30"/>
      <c r="I192" s="49"/>
      <c r="J192" s="30"/>
      <c r="K192" s="30"/>
      <c r="L192" s="13"/>
      <c r="M192" s="77"/>
      <c r="N192" s="72"/>
      <c r="O192" s="41"/>
      <c r="P192" s="54"/>
      <c r="Q192" s="73"/>
      <c r="R192" s="67"/>
      <c r="S192" s="51"/>
    </row>
    <row r="193" spans="1:19" ht="12.75">
      <c r="A193" s="13"/>
      <c r="B193" s="95"/>
      <c r="C193" s="72"/>
      <c r="D193" s="69"/>
      <c r="E193" s="131"/>
      <c r="F193" s="30"/>
      <c r="G193" s="30"/>
      <c r="H193" s="30"/>
      <c r="I193" s="49"/>
      <c r="J193" s="30"/>
      <c r="K193" s="30"/>
      <c r="L193" s="13"/>
      <c r="M193" s="77"/>
      <c r="N193" s="72"/>
      <c r="O193" s="41"/>
      <c r="P193" s="54"/>
      <c r="Q193" s="73"/>
      <c r="R193" s="67"/>
      <c r="S193" s="51"/>
    </row>
    <row r="194" spans="1:19" ht="12.75">
      <c r="A194" s="13"/>
      <c r="B194" s="95"/>
      <c r="C194" s="72"/>
      <c r="D194" s="69"/>
      <c r="E194" s="131"/>
      <c r="F194" s="30"/>
      <c r="G194" s="30"/>
      <c r="H194" s="30"/>
      <c r="I194" s="49"/>
      <c r="J194" s="30"/>
      <c r="K194" s="30"/>
      <c r="L194" s="13"/>
      <c r="M194" s="77"/>
      <c r="N194" s="72"/>
      <c r="O194" s="41"/>
      <c r="P194" s="54"/>
      <c r="Q194" s="73"/>
      <c r="R194" s="67"/>
      <c r="S194" s="51"/>
    </row>
    <row r="195" spans="1:19" ht="12.75">
      <c r="A195" s="13"/>
      <c r="B195" s="95"/>
      <c r="C195" s="72"/>
      <c r="D195" s="69"/>
      <c r="E195" s="131"/>
      <c r="F195" s="57"/>
      <c r="G195" s="30"/>
      <c r="H195" s="30"/>
      <c r="I195" s="49"/>
      <c r="J195" s="30"/>
      <c r="K195" s="30"/>
      <c r="L195" s="13"/>
      <c r="M195" s="77"/>
      <c r="N195" s="72"/>
      <c r="O195" s="41"/>
      <c r="P195" s="54"/>
      <c r="Q195" s="36"/>
      <c r="R195" s="67"/>
      <c r="S195" s="51"/>
    </row>
    <row r="196" spans="1:19" ht="12.75">
      <c r="A196" s="13"/>
      <c r="B196" s="95"/>
      <c r="C196" s="72"/>
      <c r="D196" s="69"/>
      <c r="E196" s="131"/>
      <c r="F196" s="30"/>
      <c r="G196" s="30"/>
      <c r="H196" s="30"/>
      <c r="I196" s="49"/>
      <c r="J196" s="30"/>
      <c r="K196" s="30"/>
      <c r="L196" s="13"/>
      <c r="M196" s="77"/>
      <c r="N196" s="72"/>
      <c r="O196" s="41"/>
      <c r="P196" s="54"/>
      <c r="Q196" s="36"/>
      <c r="R196" s="67"/>
      <c r="S196" s="51"/>
    </row>
    <row r="197" spans="1:19" ht="12.75">
      <c r="A197" s="13"/>
      <c r="B197" s="95"/>
      <c r="C197" s="72"/>
      <c r="D197" s="69"/>
      <c r="E197" s="131"/>
      <c r="F197" s="30"/>
      <c r="G197" s="30"/>
      <c r="H197" s="30"/>
      <c r="I197" s="49"/>
      <c r="J197" s="30"/>
      <c r="K197" s="30"/>
      <c r="L197" s="13"/>
      <c r="M197" s="77"/>
      <c r="N197" s="72"/>
      <c r="P197" s="54"/>
      <c r="Q197" s="73"/>
      <c r="R197" s="67"/>
      <c r="S197" s="51"/>
    </row>
    <row r="198" spans="1:19" ht="12.75">
      <c r="A198" s="13"/>
      <c r="B198" s="95"/>
      <c r="C198" s="72"/>
      <c r="D198" s="69"/>
      <c r="E198" s="131"/>
      <c r="F198" s="30"/>
      <c r="G198" s="30"/>
      <c r="H198" s="30"/>
      <c r="I198" s="49"/>
      <c r="J198" s="30"/>
      <c r="K198" s="30"/>
      <c r="L198" s="13"/>
      <c r="M198" s="77"/>
      <c r="N198" s="72"/>
      <c r="O198" s="49"/>
      <c r="P198" s="54"/>
      <c r="Q198" s="36"/>
      <c r="R198" s="67"/>
      <c r="S198" s="51"/>
    </row>
    <row r="199" spans="1:19" ht="12.75">
      <c r="A199" s="13"/>
      <c r="B199" s="95"/>
      <c r="C199" s="72"/>
      <c r="D199" s="69"/>
      <c r="E199" s="131"/>
      <c r="F199" s="30"/>
      <c r="G199" s="30"/>
      <c r="H199" s="30"/>
      <c r="I199" s="49"/>
      <c r="J199" s="30"/>
      <c r="K199" s="57"/>
      <c r="L199" s="13"/>
      <c r="M199" s="77"/>
      <c r="N199" s="72"/>
      <c r="O199" s="49"/>
      <c r="P199" s="54"/>
      <c r="Q199" s="36"/>
      <c r="R199" s="67"/>
      <c r="S199" s="51"/>
    </row>
    <row r="200" spans="1:19" ht="12.75">
      <c r="A200" s="13"/>
      <c r="B200" s="95"/>
      <c r="C200" s="72"/>
      <c r="D200" s="69"/>
      <c r="E200" s="131"/>
      <c r="F200" s="30"/>
      <c r="G200" s="30"/>
      <c r="H200" s="30"/>
      <c r="I200" s="49"/>
      <c r="J200" s="30"/>
      <c r="K200" s="30"/>
      <c r="L200" s="13"/>
      <c r="M200" s="77"/>
      <c r="N200" s="72"/>
      <c r="O200" s="49"/>
      <c r="P200" s="54"/>
      <c r="Q200" s="36"/>
      <c r="R200" s="67"/>
      <c r="S200" s="51"/>
    </row>
    <row r="201" spans="1:19" ht="12.75">
      <c r="A201" s="13"/>
      <c r="B201" s="95"/>
      <c r="C201" s="72"/>
      <c r="D201" s="69"/>
      <c r="E201" s="131"/>
      <c r="F201" s="30"/>
      <c r="G201" s="30"/>
      <c r="H201" s="30"/>
      <c r="I201" s="49"/>
      <c r="J201" s="30"/>
      <c r="K201" s="30"/>
      <c r="L201" s="13"/>
      <c r="M201" s="77"/>
      <c r="N201" s="72"/>
      <c r="O201" s="49"/>
      <c r="P201" s="54"/>
      <c r="Q201" s="36"/>
      <c r="R201" s="67"/>
      <c r="S201" s="51"/>
    </row>
    <row r="202" spans="1:19" ht="12.75">
      <c r="A202" s="13"/>
      <c r="B202" s="95"/>
      <c r="C202" s="72"/>
      <c r="D202" s="69"/>
      <c r="E202" s="131"/>
      <c r="F202" s="30"/>
      <c r="G202" s="30"/>
      <c r="H202" s="30"/>
      <c r="I202" s="49"/>
      <c r="J202" s="30"/>
      <c r="K202" s="30"/>
      <c r="L202" s="13"/>
      <c r="M202" s="77"/>
      <c r="N202" s="72"/>
      <c r="O202" s="49"/>
      <c r="P202" s="54"/>
      <c r="Q202" s="36"/>
      <c r="R202" s="67"/>
      <c r="S202" s="51"/>
    </row>
    <row r="203" spans="1:19" ht="12.75">
      <c r="A203" s="13"/>
      <c r="B203" s="95"/>
      <c r="C203" s="72"/>
      <c r="D203" s="69"/>
      <c r="E203" s="132"/>
      <c r="F203" s="30"/>
      <c r="G203" s="30"/>
      <c r="H203" s="30"/>
      <c r="I203" s="49"/>
      <c r="J203" s="30"/>
      <c r="K203" s="30"/>
      <c r="L203" s="13"/>
      <c r="M203" s="77"/>
      <c r="N203" s="72"/>
      <c r="O203" s="49"/>
      <c r="P203" s="54"/>
      <c r="Q203" s="36"/>
      <c r="R203" s="67"/>
      <c r="S203" s="51"/>
    </row>
    <row r="204" spans="1:19" ht="12.75">
      <c r="A204" s="13"/>
      <c r="B204" s="95"/>
      <c r="C204" s="72"/>
      <c r="D204" s="69"/>
      <c r="E204" s="132"/>
      <c r="F204" s="30"/>
      <c r="G204" s="30"/>
      <c r="H204" s="30"/>
      <c r="I204" s="49"/>
      <c r="J204" s="30"/>
      <c r="K204" s="30"/>
      <c r="L204" s="13"/>
      <c r="M204" s="77"/>
      <c r="N204" s="72"/>
      <c r="O204" s="49"/>
      <c r="P204" s="54"/>
      <c r="Q204" s="36"/>
      <c r="R204" s="67"/>
      <c r="S204" s="51"/>
    </row>
    <row r="205" spans="1:19" ht="12.75">
      <c r="A205" s="13"/>
      <c r="B205" s="95"/>
      <c r="C205" s="72"/>
      <c r="D205" s="69"/>
      <c r="E205" s="132"/>
      <c r="F205" s="30"/>
      <c r="G205" s="30"/>
      <c r="H205" s="30"/>
      <c r="I205" s="49"/>
      <c r="J205" s="30"/>
      <c r="K205" s="30"/>
      <c r="L205" s="13"/>
      <c r="M205" s="77"/>
      <c r="N205" s="72"/>
      <c r="O205" s="49"/>
      <c r="P205" s="54"/>
      <c r="Q205" s="36"/>
      <c r="R205" s="67"/>
      <c r="S205" s="51"/>
    </row>
    <row r="206" spans="1:19" ht="12.75">
      <c r="A206" s="13"/>
      <c r="B206" s="95"/>
      <c r="C206" s="72"/>
      <c r="D206" s="69"/>
      <c r="E206" s="132"/>
      <c r="F206" s="30"/>
      <c r="G206" s="30"/>
      <c r="H206" s="30"/>
      <c r="I206" s="49"/>
      <c r="J206" s="30"/>
      <c r="K206" s="30"/>
      <c r="L206" s="13"/>
      <c r="M206" s="77"/>
      <c r="N206" s="72"/>
      <c r="O206" s="49"/>
      <c r="P206" s="54"/>
      <c r="Q206" s="36"/>
      <c r="R206" s="67"/>
      <c r="S206" s="51"/>
    </row>
    <row r="207" spans="1:19" ht="12.75">
      <c r="A207" s="13"/>
      <c r="B207" s="95"/>
      <c r="C207" s="72"/>
      <c r="D207" s="69"/>
      <c r="E207" s="132"/>
      <c r="F207" s="30"/>
      <c r="G207" s="30"/>
      <c r="H207" s="30"/>
      <c r="I207" s="49"/>
      <c r="J207" s="30"/>
      <c r="K207" s="30"/>
      <c r="L207" s="13"/>
      <c r="M207" s="77"/>
      <c r="N207" s="72"/>
      <c r="O207" s="49"/>
      <c r="P207" s="54"/>
      <c r="Q207" s="36"/>
      <c r="R207" s="67"/>
      <c r="S207" s="51"/>
    </row>
    <row r="208" spans="1:19" ht="12.75">
      <c r="A208" s="13"/>
      <c r="B208" s="95"/>
      <c r="C208" s="72"/>
      <c r="D208" s="69"/>
      <c r="E208" s="132"/>
      <c r="F208" s="30"/>
      <c r="G208" s="30"/>
      <c r="H208" s="30"/>
      <c r="I208" s="49"/>
      <c r="J208" s="41"/>
      <c r="K208" s="41"/>
      <c r="L208" s="13"/>
      <c r="M208" s="77"/>
      <c r="N208" s="72"/>
      <c r="O208" s="49"/>
      <c r="P208" s="54"/>
      <c r="Q208" s="36"/>
      <c r="R208" s="67"/>
      <c r="S208" s="51"/>
    </row>
    <row r="209" spans="1:19" ht="12.75">
      <c r="A209" s="13"/>
      <c r="B209" s="95"/>
      <c r="C209" s="72"/>
      <c r="D209" s="69"/>
      <c r="E209" s="132"/>
      <c r="F209" s="30"/>
      <c r="G209" s="30"/>
      <c r="H209" s="30"/>
      <c r="I209" s="49"/>
      <c r="J209" s="41"/>
      <c r="K209" s="41"/>
      <c r="L209" s="13"/>
      <c r="M209" s="77"/>
      <c r="N209" s="72"/>
      <c r="O209" s="49"/>
      <c r="P209" s="54"/>
      <c r="Q209" s="36"/>
      <c r="R209" s="67"/>
      <c r="S209" s="51"/>
    </row>
    <row r="210" spans="1:19" ht="12.75">
      <c r="A210" s="13"/>
      <c r="B210" s="95"/>
      <c r="C210" s="72"/>
      <c r="D210" s="69"/>
      <c r="E210" s="132"/>
      <c r="F210" s="30"/>
      <c r="G210" s="30"/>
      <c r="H210" s="30"/>
      <c r="I210" s="49"/>
      <c r="J210" s="41"/>
      <c r="K210" s="41"/>
      <c r="L210" s="13"/>
      <c r="M210" s="77"/>
      <c r="N210" s="72"/>
      <c r="O210" s="49"/>
      <c r="P210" s="54"/>
      <c r="Q210" s="36"/>
      <c r="R210" s="67"/>
      <c r="S210" s="51"/>
    </row>
    <row r="211" spans="1:19" ht="12.75">
      <c r="A211" s="13"/>
      <c r="B211" s="95"/>
      <c r="C211" s="72"/>
      <c r="D211" s="69"/>
      <c r="E211" s="132"/>
      <c r="F211" s="30"/>
      <c r="G211" s="30"/>
      <c r="H211" s="30"/>
      <c r="I211" s="49"/>
      <c r="J211" s="41"/>
      <c r="K211" s="41"/>
      <c r="L211" s="13"/>
      <c r="M211" s="77"/>
      <c r="N211" s="72"/>
      <c r="P211" s="54"/>
      <c r="Q211" s="36"/>
      <c r="R211" s="67"/>
      <c r="S211" s="51"/>
    </row>
    <row r="212" spans="1:19" ht="12.75">
      <c r="A212" s="13"/>
      <c r="B212" s="95"/>
      <c r="C212" s="72"/>
      <c r="D212" s="69"/>
      <c r="E212" s="132"/>
      <c r="F212" s="30"/>
      <c r="G212" s="30"/>
      <c r="H212" s="30"/>
      <c r="I212" s="49"/>
      <c r="J212" s="41"/>
      <c r="K212" s="41"/>
      <c r="L212" s="13"/>
      <c r="M212" s="77"/>
      <c r="N212" s="72"/>
      <c r="P212" s="54"/>
      <c r="Q212" s="36"/>
      <c r="R212" s="67"/>
      <c r="S212" s="51"/>
    </row>
    <row r="213" spans="1:19" ht="12.75">
      <c r="A213" s="13"/>
      <c r="B213" s="95"/>
      <c r="C213" s="72"/>
      <c r="D213" s="69"/>
      <c r="E213" s="132"/>
      <c r="F213" s="30"/>
      <c r="G213" s="30"/>
      <c r="H213" s="30"/>
      <c r="I213" s="49"/>
      <c r="J213" s="41"/>
      <c r="K213" s="41"/>
      <c r="L213" s="13"/>
      <c r="M213" s="77"/>
      <c r="N213" s="72"/>
      <c r="O213" s="49"/>
      <c r="P213" s="54"/>
      <c r="Q213" s="36"/>
      <c r="R213" s="67"/>
      <c r="S213" s="51"/>
    </row>
    <row r="214" spans="1:19" ht="12.75">
      <c r="A214" s="13"/>
      <c r="B214" s="95"/>
      <c r="C214" s="72"/>
      <c r="D214" s="69"/>
      <c r="E214" s="132"/>
      <c r="F214" s="30"/>
      <c r="G214" s="30"/>
      <c r="H214" s="30"/>
      <c r="I214" s="49"/>
      <c r="J214" s="41"/>
      <c r="K214" s="41"/>
      <c r="L214" s="13"/>
      <c r="M214" s="77"/>
      <c r="N214" s="72"/>
      <c r="O214" s="49"/>
      <c r="P214" s="54"/>
      <c r="Q214" s="36"/>
      <c r="R214" s="67"/>
      <c r="S214" s="51"/>
    </row>
    <row r="215" spans="1:19" ht="12.75">
      <c r="A215" s="13"/>
      <c r="B215" s="95"/>
      <c r="C215" s="72"/>
      <c r="D215" s="69"/>
      <c r="E215" s="132"/>
      <c r="F215" s="30"/>
      <c r="G215" s="30"/>
      <c r="H215" s="30"/>
      <c r="I215" s="49"/>
      <c r="J215" s="41"/>
      <c r="K215" s="41"/>
      <c r="L215" s="13"/>
      <c r="M215" s="77"/>
      <c r="N215" s="72"/>
      <c r="O215" s="49"/>
      <c r="P215" s="54"/>
      <c r="Q215" s="36"/>
      <c r="R215" s="67"/>
      <c r="S215" s="51"/>
    </row>
    <row r="216" spans="1:19" ht="12.75">
      <c r="A216" s="13"/>
      <c r="B216" s="95"/>
      <c r="C216" s="72"/>
      <c r="D216" s="69"/>
      <c r="E216" s="132"/>
      <c r="F216" s="57"/>
      <c r="G216" s="30"/>
      <c r="H216" s="30"/>
      <c r="I216" s="49"/>
      <c r="J216" s="41"/>
      <c r="K216" s="41"/>
      <c r="L216" s="13"/>
      <c r="M216" s="77"/>
      <c r="N216" s="72"/>
      <c r="O216" s="79"/>
      <c r="P216" s="54"/>
      <c r="Q216" s="36"/>
      <c r="R216" s="67"/>
      <c r="S216" s="51"/>
    </row>
    <row r="217" spans="1:19" ht="12.75">
      <c r="A217" s="13"/>
      <c r="B217" s="95"/>
      <c r="C217" s="72"/>
      <c r="D217" s="69"/>
      <c r="E217" s="132"/>
      <c r="F217" s="30"/>
      <c r="G217" s="30"/>
      <c r="H217" s="30"/>
      <c r="I217" s="49"/>
      <c r="J217" s="41"/>
      <c r="K217" s="41"/>
      <c r="L217" s="13"/>
      <c r="M217" s="77"/>
      <c r="N217" s="72"/>
      <c r="O217" s="79"/>
      <c r="P217" s="54"/>
      <c r="Q217" s="36"/>
      <c r="R217" s="67"/>
      <c r="S217" s="51"/>
    </row>
    <row r="218" spans="1:19" ht="12.75">
      <c r="A218" s="13"/>
      <c r="B218" s="95"/>
      <c r="C218" s="72"/>
      <c r="D218" s="69"/>
      <c r="E218" s="132"/>
      <c r="F218" s="30"/>
      <c r="G218" s="30"/>
      <c r="H218" s="30"/>
      <c r="I218" s="49"/>
      <c r="J218" s="41"/>
      <c r="K218" s="41"/>
      <c r="L218" s="13"/>
      <c r="M218" s="77"/>
      <c r="N218" s="72"/>
      <c r="O218" s="79"/>
      <c r="P218" s="54"/>
      <c r="Q218" s="36"/>
      <c r="R218" s="67"/>
      <c r="S218" s="51"/>
    </row>
    <row r="219" spans="1:19" ht="12.75">
      <c r="A219" s="13"/>
      <c r="B219" s="95"/>
      <c r="C219" s="72"/>
      <c r="D219" s="69"/>
      <c r="E219" s="132"/>
      <c r="F219" s="57"/>
      <c r="G219" s="30"/>
      <c r="H219" s="30"/>
      <c r="I219" s="49"/>
      <c r="J219" s="41"/>
      <c r="K219" s="41"/>
      <c r="L219" s="13"/>
      <c r="M219" s="77"/>
      <c r="N219" s="77"/>
      <c r="O219" s="79"/>
      <c r="P219" s="13"/>
      <c r="Q219" s="36"/>
      <c r="R219" s="67"/>
      <c r="S219" s="51"/>
    </row>
    <row r="220" spans="1:19" ht="12.75">
      <c r="A220" s="13"/>
      <c r="B220" s="95"/>
      <c r="C220" s="72"/>
      <c r="D220" s="69"/>
      <c r="E220" s="132"/>
      <c r="F220" s="57"/>
      <c r="G220" s="30"/>
      <c r="H220" s="30"/>
      <c r="I220" s="49"/>
      <c r="J220" s="41"/>
      <c r="K220" s="41"/>
      <c r="L220" s="13"/>
      <c r="M220" s="77"/>
      <c r="N220" s="77"/>
      <c r="O220" s="79"/>
      <c r="P220" s="13"/>
      <c r="Q220" s="36"/>
      <c r="R220" s="67"/>
      <c r="S220" s="51"/>
    </row>
    <row r="221" spans="1:19" ht="12.75">
      <c r="A221" s="13"/>
      <c r="B221" s="95"/>
      <c r="C221" s="72"/>
      <c r="D221" s="69"/>
      <c r="E221" s="132"/>
      <c r="F221" s="57"/>
      <c r="G221" s="30"/>
      <c r="H221" s="30"/>
      <c r="I221" s="49"/>
      <c r="J221" s="41"/>
      <c r="K221" s="41"/>
      <c r="L221" s="13"/>
      <c r="M221" s="77"/>
      <c r="N221" s="77"/>
      <c r="O221" s="79"/>
      <c r="P221" s="13"/>
      <c r="Q221" s="36"/>
      <c r="R221" s="67"/>
      <c r="S221" s="51"/>
    </row>
    <row r="222" spans="1:19" ht="12.75">
      <c r="A222" s="13"/>
      <c r="B222" s="95"/>
      <c r="C222" s="72"/>
      <c r="D222" s="69"/>
      <c r="E222" s="132"/>
      <c r="F222" s="57"/>
      <c r="G222" s="30"/>
      <c r="H222" s="30"/>
      <c r="I222" s="49"/>
      <c r="J222" s="41"/>
      <c r="K222" s="41"/>
      <c r="L222" s="13"/>
      <c r="M222" s="77"/>
      <c r="N222" s="77"/>
      <c r="O222" s="79"/>
      <c r="P222" s="13"/>
      <c r="Q222" s="36"/>
      <c r="R222" s="67"/>
      <c r="S222" s="51"/>
    </row>
    <row r="223" spans="1:19" ht="12.75">
      <c r="A223" s="13"/>
      <c r="B223" s="95"/>
      <c r="C223" s="72"/>
      <c r="D223" s="69"/>
      <c r="E223" s="132"/>
      <c r="F223" s="30"/>
      <c r="G223" s="30"/>
      <c r="H223" s="30"/>
      <c r="I223" s="49"/>
      <c r="J223" s="41"/>
      <c r="K223" s="41"/>
      <c r="L223" s="13"/>
      <c r="M223" s="77"/>
      <c r="N223" s="77"/>
      <c r="O223" s="79"/>
      <c r="P223" s="13"/>
      <c r="Q223" s="36"/>
      <c r="R223" s="67"/>
      <c r="S223" s="51"/>
    </row>
    <row r="224" spans="1:19" ht="12.75">
      <c r="A224" s="13"/>
      <c r="B224" s="95"/>
      <c r="C224" s="72"/>
      <c r="D224" s="69"/>
      <c r="E224" s="132"/>
      <c r="F224" s="30"/>
      <c r="G224" s="30"/>
      <c r="H224" s="30"/>
      <c r="I224" s="49"/>
      <c r="J224" s="41"/>
      <c r="K224" s="41"/>
      <c r="L224" s="13"/>
      <c r="M224" s="77"/>
      <c r="N224" s="77"/>
      <c r="O224" s="79"/>
      <c r="P224" s="13"/>
      <c r="Q224" s="36"/>
      <c r="R224" s="67"/>
      <c r="S224" s="51"/>
    </row>
    <row r="225" spans="1:19" ht="12.75">
      <c r="A225" s="13"/>
      <c r="B225" s="95"/>
      <c r="C225" s="72"/>
      <c r="D225" s="69"/>
      <c r="E225" s="132"/>
      <c r="F225" s="30"/>
      <c r="G225" s="30"/>
      <c r="H225" s="30"/>
      <c r="I225" s="49"/>
      <c r="J225" s="41"/>
      <c r="K225" s="41"/>
      <c r="L225" s="13"/>
      <c r="M225" s="77"/>
      <c r="N225" s="77"/>
      <c r="O225" s="79"/>
      <c r="P225" s="13"/>
      <c r="Q225" s="36"/>
      <c r="R225" s="67"/>
      <c r="S225" s="51"/>
    </row>
    <row r="226" spans="1:19" ht="12.75">
      <c r="A226" s="13"/>
      <c r="B226" s="95"/>
      <c r="C226" s="72"/>
      <c r="D226" s="69"/>
      <c r="E226" s="132"/>
      <c r="F226" s="30"/>
      <c r="G226" s="30"/>
      <c r="H226" s="30"/>
      <c r="I226" s="49"/>
      <c r="J226" s="41"/>
      <c r="K226" s="41"/>
      <c r="L226" s="13"/>
      <c r="M226" s="77"/>
      <c r="N226" s="77"/>
      <c r="O226" s="79"/>
      <c r="P226" s="13"/>
      <c r="Q226" s="36"/>
      <c r="R226" s="67"/>
      <c r="S226" s="51"/>
    </row>
    <row r="227" spans="1:19" ht="12.75">
      <c r="A227" s="13"/>
      <c r="B227" s="95"/>
      <c r="C227" s="72"/>
      <c r="D227" s="69"/>
      <c r="E227" s="132"/>
      <c r="F227" s="57"/>
      <c r="G227" s="30"/>
      <c r="H227" s="30"/>
      <c r="I227" s="49"/>
      <c r="J227" s="41"/>
      <c r="K227" s="41"/>
      <c r="L227" s="13"/>
      <c r="M227" s="77"/>
      <c r="N227" s="77"/>
      <c r="O227" s="79"/>
      <c r="P227" s="13"/>
      <c r="Q227" s="36"/>
      <c r="R227" s="67"/>
      <c r="S227" s="51"/>
    </row>
    <row r="228" spans="1:19" ht="12.75">
      <c r="A228" s="13"/>
      <c r="B228" s="95"/>
      <c r="C228" s="72"/>
      <c r="D228" s="69"/>
      <c r="E228" s="132"/>
      <c r="F228" s="30"/>
      <c r="G228" s="30"/>
      <c r="H228" s="30"/>
      <c r="I228" s="49"/>
      <c r="J228" s="41"/>
      <c r="K228" s="41"/>
      <c r="L228" s="13"/>
      <c r="M228" s="77"/>
      <c r="N228" s="77"/>
      <c r="O228" s="79"/>
      <c r="P228" s="13"/>
      <c r="Q228" s="36"/>
      <c r="R228" s="67"/>
      <c r="S228" s="51"/>
    </row>
    <row r="229" spans="1:19" ht="12.75">
      <c r="A229" s="13"/>
      <c r="B229" s="95"/>
      <c r="C229" s="72"/>
      <c r="D229" s="69"/>
      <c r="E229" s="132"/>
      <c r="F229" s="30"/>
      <c r="G229" s="30"/>
      <c r="H229" s="30"/>
      <c r="I229" s="49"/>
      <c r="J229" s="41"/>
      <c r="K229" s="41"/>
      <c r="L229" s="13"/>
      <c r="M229" s="77"/>
      <c r="N229" s="77"/>
      <c r="O229" s="79"/>
      <c r="P229" s="13"/>
      <c r="Q229" s="36"/>
      <c r="R229" s="67"/>
      <c r="S229" s="51"/>
    </row>
    <row r="230" spans="1:19" ht="12.75">
      <c r="A230" s="13"/>
      <c r="B230" s="95"/>
      <c r="C230" s="72"/>
      <c r="D230" s="69"/>
      <c r="E230" s="70"/>
      <c r="F230" s="41"/>
      <c r="G230" s="41"/>
      <c r="H230" s="41"/>
      <c r="I230" s="49"/>
      <c r="J230" s="30"/>
      <c r="K230" s="30"/>
      <c r="L230" s="75"/>
      <c r="M230" s="77"/>
      <c r="N230" s="72"/>
      <c r="O230" s="79"/>
      <c r="P230" s="54"/>
      <c r="Q230" s="83"/>
      <c r="R230" s="67"/>
      <c r="S230" s="51"/>
    </row>
    <row r="231" spans="1:19" ht="12.75">
      <c r="A231" s="13"/>
      <c r="B231" s="95"/>
      <c r="C231" s="72"/>
      <c r="D231" s="69"/>
      <c r="E231" s="70"/>
      <c r="F231" s="41"/>
      <c r="G231" s="41"/>
      <c r="H231" s="41"/>
      <c r="I231" s="49"/>
      <c r="J231" s="30"/>
      <c r="K231" s="57"/>
      <c r="L231" s="75"/>
      <c r="M231" s="77"/>
      <c r="N231" s="72"/>
      <c r="O231" s="79"/>
      <c r="P231" s="54"/>
      <c r="Q231" s="83"/>
      <c r="R231" s="67"/>
      <c r="S231" s="51"/>
    </row>
    <row r="232" spans="1:19" ht="12.75">
      <c r="A232" s="13"/>
      <c r="B232" s="95"/>
      <c r="C232" s="72"/>
      <c r="D232" s="69"/>
      <c r="E232" s="70"/>
      <c r="F232" s="41"/>
      <c r="G232" s="41"/>
      <c r="H232" s="41"/>
      <c r="I232" s="49"/>
      <c r="J232" s="30"/>
      <c r="K232" s="30"/>
      <c r="L232" s="75"/>
      <c r="M232" s="77"/>
      <c r="N232" s="72"/>
      <c r="O232" s="79"/>
      <c r="P232" s="54"/>
      <c r="Q232" s="83"/>
      <c r="R232" s="67"/>
      <c r="S232" s="51"/>
    </row>
    <row r="233" spans="1:19" ht="12.75">
      <c r="A233" s="13"/>
      <c r="B233" s="95"/>
      <c r="C233" s="72"/>
      <c r="D233" s="69"/>
      <c r="E233" s="70"/>
      <c r="F233" s="41"/>
      <c r="G233" s="41"/>
      <c r="H233" s="41"/>
      <c r="I233" s="49"/>
      <c r="J233" s="30"/>
      <c r="K233" s="30"/>
      <c r="L233" s="75"/>
      <c r="M233" s="77"/>
      <c r="N233" s="72"/>
      <c r="O233" s="79"/>
      <c r="P233" s="54"/>
      <c r="Q233" s="83"/>
      <c r="R233" s="67"/>
      <c r="S233" s="51"/>
    </row>
    <row r="234" spans="1:19" ht="12.75">
      <c r="A234" s="13"/>
      <c r="B234" s="95"/>
      <c r="C234" s="72"/>
      <c r="D234" s="69"/>
      <c r="E234" s="70"/>
      <c r="F234" s="41"/>
      <c r="G234" s="41"/>
      <c r="H234" s="41"/>
      <c r="I234" s="49"/>
      <c r="J234" s="30"/>
      <c r="K234" s="30"/>
      <c r="L234" s="75"/>
      <c r="M234" s="77"/>
      <c r="N234" s="72"/>
      <c r="O234" s="79"/>
      <c r="P234" s="54"/>
      <c r="Q234" s="83"/>
      <c r="R234" s="67"/>
      <c r="S234" s="51"/>
    </row>
    <row r="235" spans="1:19" ht="12.75">
      <c r="A235" s="13"/>
      <c r="B235" s="95"/>
      <c r="C235" s="72"/>
      <c r="D235" s="69"/>
      <c r="E235" s="70"/>
      <c r="F235" s="41"/>
      <c r="G235" s="41"/>
      <c r="H235" s="41"/>
      <c r="I235" s="49"/>
      <c r="J235" s="30"/>
      <c r="K235" s="30"/>
      <c r="L235" s="75"/>
      <c r="M235" s="77"/>
      <c r="N235" s="72"/>
      <c r="O235" s="79"/>
      <c r="P235" s="54"/>
      <c r="Q235" s="83"/>
      <c r="R235" s="67"/>
      <c r="S235" s="51"/>
    </row>
    <row r="236" spans="1:19" ht="12.75">
      <c r="A236" s="13"/>
      <c r="B236" s="95"/>
      <c r="C236" s="72"/>
      <c r="D236" s="69"/>
      <c r="E236" s="70"/>
      <c r="F236" s="41"/>
      <c r="G236" s="41"/>
      <c r="H236" s="41"/>
      <c r="I236" s="49"/>
      <c r="J236" s="30"/>
      <c r="K236" s="30"/>
      <c r="L236" s="75"/>
      <c r="M236" s="77"/>
      <c r="N236" s="72"/>
      <c r="O236" s="79"/>
      <c r="P236" s="54"/>
      <c r="Q236" s="83"/>
      <c r="R236" s="67"/>
      <c r="S236" s="51"/>
    </row>
    <row r="237" spans="1:19" ht="12.75">
      <c r="A237" s="13"/>
      <c r="B237" s="95"/>
      <c r="C237" s="72"/>
      <c r="D237" s="69"/>
      <c r="E237" s="70"/>
      <c r="F237" s="41"/>
      <c r="G237" s="41"/>
      <c r="H237" s="41"/>
      <c r="I237" s="49"/>
      <c r="J237" s="30"/>
      <c r="K237" s="30"/>
      <c r="L237" s="75"/>
      <c r="M237" s="77"/>
      <c r="N237" s="72"/>
      <c r="O237" s="79"/>
      <c r="P237" s="54"/>
      <c r="Q237" s="83"/>
      <c r="R237" s="67"/>
      <c r="S237" s="51"/>
    </row>
    <row r="492" spans="1:19" ht="12.75">
      <c r="A492" s="13"/>
      <c r="B492" s="106"/>
      <c r="C492" s="68"/>
      <c r="D492" s="69"/>
      <c r="E492" s="70"/>
      <c r="F492" s="57"/>
      <c r="G492" s="49"/>
      <c r="H492" s="57"/>
      <c r="I492" s="49"/>
      <c r="J492" s="30"/>
      <c r="K492" s="30"/>
      <c r="L492" s="75"/>
      <c r="M492" s="71"/>
      <c r="N492" s="72"/>
      <c r="O492" s="79"/>
      <c r="P492" s="54"/>
      <c r="Q492" s="31"/>
      <c r="R492" s="74"/>
      <c r="S492" s="13"/>
    </row>
    <row r="493" spans="1:19" ht="12.75">
      <c r="A493" s="13"/>
      <c r="B493" s="106"/>
      <c r="C493" s="68"/>
      <c r="D493" s="69"/>
      <c r="E493" s="70"/>
      <c r="F493" s="41"/>
      <c r="G493" s="41"/>
      <c r="H493" s="57"/>
      <c r="I493" s="49"/>
      <c r="J493" s="30"/>
      <c r="K493" s="30"/>
      <c r="L493" s="75"/>
      <c r="M493" s="71"/>
      <c r="N493" s="72"/>
      <c r="O493" s="79"/>
      <c r="P493" s="54"/>
      <c r="Q493" s="31"/>
      <c r="R493" s="74"/>
      <c r="S493" s="13"/>
    </row>
    <row r="494" spans="1:19" ht="12.75">
      <c r="A494" s="51"/>
      <c r="B494" s="95"/>
      <c r="C494" s="72"/>
      <c r="D494" s="69"/>
      <c r="E494" s="70"/>
      <c r="F494" s="57"/>
      <c r="G494" s="41"/>
      <c r="H494" s="41"/>
      <c r="I494" s="49"/>
      <c r="J494" s="30"/>
      <c r="K494" s="30"/>
      <c r="L494" s="75"/>
      <c r="M494" s="77"/>
      <c r="N494" s="72"/>
      <c r="O494" s="79"/>
      <c r="P494" s="54"/>
      <c r="Q494" s="73"/>
      <c r="R494" s="67"/>
      <c r="S494" s="51"/>
    </row>
    <row r="495" spans="1:19" ht="12.75">
      <c r="A495" s="51"/>
      <c r="B495" s="95"/>
      <c r="C495" s="72"/>
      <c r="D495" s="69"/>
      <c r="E495" s="70"/>
      <c r="F495" s="41"/>
      <c r="G495" s="41"/>
      <c r="H495" s="41"/>
      <c r="I495" s="49"/>
      <c r="J495" s="30"/>
      <c r="K495" s="30"/>
      <c r="L495" s="75"/>
      <c r="M495" s="77"/>
      <c r="N495" s="72"/>
      <c r="O495" s="79"/>
      <c r="P495" s="54"/>
      <c r="Q495" s="73"/>
      <c r="R495" s="67"/>
      <c r="S495" s="51"/>
    </row>
    <row r="496" spans="1:19" ht="12.75">
      <c r="A496" s="51"/>
      <c r="B496" s="95"/>
      <c r="C496" s="72"/>
      <c r="D496" s="69"/>
      <c r="E496" s="70"/>
      <c r="F496" s="41"/>
      <c r="G496" s="57"/>
      <c r="H496" s="41"/>
      <c r="I496" s="49"/>
      <c r="J496" s="30"/>
      <c r="K496" s="57"/>
      <c r="L496" s="75"/>
      <c r="M496" s="77"/>
      <c r="N496" s="72"/>
      <c r="O496" s="79"/>
      <c r="P496" s="54"/>
      <c r="Q496" s="73"/>
      <c r="R496" s="67"/>
      <c r="S496" s="51"/>
    </row>
    <row r="497" spans="1:19" ht="12.75">
      <c r="A497" s="51"/>
      <c r="B497" s="95"/>
      <c r="C497" s="72"/>
      <c r="D497" s="69"/>
      <c r="E497" s="70"/>
      <c r="F497" s="57"/>
      <c r="G497" s="57"/>
      <c r="H497" s="30"/>
      <c r="I497" s="49"/>
      <c r="J497" s="30"/>
      <c r="K497" s="30"/>
      <c r="L497" s="75"/>
      <c r="M497" s="77"/>
      <c r="N497" s="72"/>
      <c r="O497" s="79"/>
      <c r="P497" s="54"/>
      <c r="Q497" s="84"/>
      <c r="R497" s="67"/>
      <c r="S497" s="13"/>
    </row>
    <row r="498" spans="1:19" ht="12.75">
      <c r="A498" s="75"/>
      <c r="B498" s="95"/>
      <c r="C498" s="72"/>
      <c r="D498" s="69"/>
      <c r="E498" s="132"/>
      <c r="F498" s="30"/>
      <c r="G498" s="30"/>
      <c r="H498" s="30"/>
      <c r="I498" s="49"/>
      <c r="J498" s="41"/>
      <c r="K498" s="41"/>
      <c r="L498" s="13"/>
      <c r="M498" s="77"/>
      <c r="N498" s="72"/>
      <c r="O498" s="79"/>
      <c r="P498" s="54"/>
      <c r="Q498" s="36"/>
      <c r="R498" s="67"/>
      <c r="S498" s="51"/>
    </row>
    <row r="499" spans="1:19" ht="12.75">
      <c r="A499" s="51"/>
      <c r="B499" s="95"/>
      <c r="C499" s="72"/>
      <c r="D499" s="69"/>
      <c r="E499" s="132"/>
      <c r="F499" s="57"/>
      <c r="G499" s="30"/>
      <c r="H499" s="30"/>
      <c r="I499" s="49"/>
      <c r="J499" s="41"/>
      <c r="K499" s="41"/>
      <c r="L499" s="13"/>
      <c r="M499" s="77"/>
      <c r="N499" s="72"/>
      <c r="O499" s="79"/>
      <c r="P499" s="54"/>
      <c r="Q499" s="36"/>
      <c r="R499" s="67"/>
      <c r="S499" s="51"/>
    </row>
    <row r="500" spans="1:19" ht="12.75">
      <c r="A500" s="51"/>
      <c r="B500" s="95"/>
      <c r="C500" s="72"/>
      <c r="D500" s="69"/>
      <c r="E500" s="132"/>
      <c r="F500" s="57"/>
      <c r="G500" s="57"/>
      <c r="H500" s="30"/>
      <c r="I500" s="49"/>
      <c r="J500" s="41"/>
      <c r="K500" s="57"/>
      <c r="L500" s="13"/>
      <c r="M500" s="77"/>
      <c r="N500" s="72"/>
      <c r="O500" s="79"/>
      <c r="P500" s="54"/>
      <c r="Q500" s="36"/>
      <c r="R500" s="67"/>
      <c r="S500" s="51"/>
    </row>
    <row r="501" spans="1:19" ht="12.75">
      <c r="A501" s="75"/>
      <c r="B501" s="95"/>
      <c r="C501" s="72"/>
      <c r="D501" s="69"/>
      <c r="E501" s="132"/>
      <c r="F501" s="57"/>
      <c r="G501" s="57"/>
      <c r="H501" s="30"/>
      <c r="I501" s="49"/>
      <c r="J501" s="41"/>
      <c r="K501" s="57"/>
      <c r="L501" s="13"/>
      <c r="M501" s="77"/>
      <c r="N501" s="77"/>
      <c r="O501" s="79"/>
      <c r="P501" s="13"/>
      <c r="Q501" s="36"/>
      <c r="R501" s="67"/>
      <c r="S501" s="93"/>
    </row>
    <row r="502" spans="1:19" ht="12.75">
      <c r="A502" s="75"/>
      <c r="B502" s="95"/>
      <c r="C502" s="72"/>
      <c r="D502" s="69"/>
      <c r="E502" s="132"/>
      <c r="F502" s="57"/>
      <c r="G502" s="30"/>
      <c r="H502" s="57"/>
      <c r="I502" s="49"/>
      <c r="J502" s="41"/>
      <c r="K502" s="57"/>
      <c r="L502" s="13"/>
      <c r="M502" s="77"/>
      <c r="N502" s="77"/>
      <c r="O502" s="79"/>
      <c r="P502" s="13"/>
      <c r="Q502" s="36"/>
      <c r="R502" s="67"/>
      <c r="S502" s="93"/>
    </row>
    <row r="503" spans="1:19" ht="12.75">
      <c r="A503" s="75"/>
      <c r="B503" s="95"/>
      <c r="C503" s="72"/>
      <c r="D503" s="69"/>
      <c r="E503" s="132"/>
      <c r="F503" s="57"/>
      <c r="G503" s="57"/>
      <c r="H503" s="57"/>
      <c r="I503" s="49"/>
      <c r="J503" s="41"/>
      <c r="K503" s="57"/>
      <c r="L503" s="13"/>
      <c r="M503" s="77"/>
      <c r="N503" s="77"/>
      <c r="O503" s="79"/>
      <c r="P503" s="13"/>
      <c r="Q503" s="36"/>
      <c r="R503" s="67"/>
      <c r="S503" s="93"/>
    </row>
    <row r="504" spans="1:19" ht="12.75">
      <c r="A504" s="51"/>
      <c r="B504" s="106"/>
      <c r="C504" s="68"/>
      <c r="D504" s="69"/>
      <c r="E504" s="70"/>
      <c r="F504" s="49"/>
      <c r="G504" s="49"/>
      <c r="H504" s="57"/>
      <c r="I504" s="49"/>
      <c r="J504" s="30"/>
      <c r="K504" s="30"/>
      <c r="L504" s="75"/>
      <c r="M504" s="71"/>
      <c r="N504" s="72"/>
      <c r="O504" s="79"/>
      <c r="P504" s="54"/>
      <c r="Q504" s="31"/>
      <c r="R504" s="90"/>
      <c r="S504" s="94"/>
    </row>
    <row r="505" spans="1:19" ht="12.75">
      <c r="A505" s="13"/>
      <c r="B505" s="106"/>
      <c r="C505" s="68"/>
      <c r="D505" s="69"/>
      <c r="E505" s="70"/>
      <c r="F505" s="41"/>
      <c r="G505" s="57"/>
      <c r="H505" s="41"/>
      <c r="I505" s="49"/>
      <c r="J505" s="30"/>
      <c r="K505" s="30"/>
      <c r="L505" s="75"/>
      <c r="M505" s="71"/>
      <c r="N505" s="72"/>
      <c r="O505" s="79"/>
      <c r="P505" s="54"/>
      <c r="Q505" s="31"/>
      <c r="R505" s="90"/>
      <c r="S505" s="94"/>
    </row>
    <row r="506" spans="1:19" ht="12.75">
      <c r="A506" s="51"/>
      <c r="B506" s="95"/>
      <c r="C506" s="72"/>
      <c r="D506" s="69"/>
      <c r="E506" s="70"/>
      <c r="F506" s="57"/>
      <c r="G506" s="57"/>
      <c r="H506" s="41"/>
      <c r="I506" s="49"/>
      <c r="J506" s="30"/>
      <c r="K506" s="30"/>
      <c r="L506" s="75"/>
      <c r="M506" s="77"/>
      <c r="N506" s="72"/>
      <c r="O506" s="79"/>
      <c r="P506" s="54"/>
      <c r="Q506" s="73"/>
      <c r="R506" s="67"/>
      <c r="S506" s="51"/>
    </row>
    <row r="507" spans="1:19" ht="12.75">
      <c r="A507" s="51"/>
      <c r="B507" s="95"/>
      <c r="C507" s="72"/>
      <c r="D507" s="69"/>
      <c r="E507" s="70"/>
      <c r="F507" s="41"/>
      <c r="G507" s="41"/>
      <c r="H507" s="41"/>
      <c r="I507" s="49"/>
      <c r="J507" s="30"/>
      <c r="K507" s="30"/>
      <c r="L507" s="75"/>
      <c r="M507" s="77"/>
      <c r="N507" s="72"/>
      <c r="O507" s="79"/>
      <c r="P507" s="54"/>
      <c r="Q507" s="73"/>
      <c r="R507" s="67"/>
      <c r="S507" s="51"/>
    </row>
    <row r="508" spans="1:19" ht="12.75">
      <c r="A508" s="51"/>
      <c r="B508" s="95"/>
      <c r="C508" s="72"/>
      <c r="D508" s="69"/>
      <c r="E508" s="70"/>
      <c r="F508" s="41"/>
      <c r="G508" s="57"/>
      <c r="H508" s="57"/>
      <c r="I508" s="49"/>
      <c r="J508" s="30"/>
      <c r="K508" s="57"/>
      <c r="L508" s="75"/>
      <c r="M508" s="77"/>
      <c r="N508" s="72"/>
      <c r="O508" s="79"/>
      <c r="P508" s="54"/>
      <c r="Q508" s="73"/>
      <c r="R508" s="67"/>
      <c r="S508" s="51"/>
    </row>
    <row r="509" spans="1:19" ht="12.75">
      <c r="A509" s="51"/>
      <c r="B509" s="95"/>
      <c r="C509" s="72"/>
      <c r="D509" s="69"/>
      <c r="E509" s="70"/>
      <c r="F509" s="30"/>
      <c r="G509" s="57"/>
      <c r="H509" s="30"/>
      <c r="I509" s="49"/>
      <c r="J509" s="30"/>
      <c r="K509" s="30"/>
      <c r="L509" s="75"/>
      <c r="M509" s="77"/>
      <c r="N509" s="72"/>
      <c r="O509" s="79"/>
      <c r="P509" s="54"/>
      <c r="Q509" s="84"/>
      <c r="R509" s="67"/>
      <c r="S509" s="13"/>
    </row>
    <row r="510" spans="1:19" ht="12.75">
      <c r="A510" s="75"/>
      <c r="B510" s="95"/>
      <c r="C510" s="72"/>
      <c r="D510" s="69"/>
      <c r="E510" s="131"/>
      <c r="F510" s="57"/>
      <c r="G510" s="30"/>
      <c r="H510" s="57"/>
      <c r="I510" s="49"/>
      <c r="J510" s="30"/>
      <c r="K510" s="30"/>
      <c r="L510" s="13"/>
      <c r="M510" s="77"/>
      <c r="N510" s="72"/>
      <c r="O510" s="79"/>
      <c r="P510" s="54"/>
      <c r="Q510" s="73"/>
      <c r="R510" s="67"/>
      <c r="S510" s="51"/>
    </row>
    <row r="511" spans="1:19" ht="12.75">
      <c r="A511" s="75"/>
      <c r="B511" s="95"/>
      <c r="C511" s="72"/>
      <c r="D511" s="69"/>
      <c r="E511" s="131"/>
      <c r="F511" s="30"/>
      <c r="G511" s="57"/>
      <c r="H511" s="30"/>
      <c r="I511" s="49"/>
      <c r="J511" s="30"/>
      <c r="K511" s="30"/>
      <c r="L511" s="13"/>
      <c r="M511" s="77"/>
      <c r="N511" s="72"/>
      <c r="O511" s="79"/>
      <c r="P511" s="54"/>
      <c r="Q511" s="73"/>
      <c r="R511" s="67"/>
      <c r="S511" s="51"/>
    </row>
    <row r="512" spans="1:19" ht="12.75">
      <c r="A512" s="51"/>
      <c r="B512" s="95"/>
      <c r="C512" s="72"/>
      <c r="D512" s="69"/>
      <c r="E512" s="131"/>
      <c r="F512" s="57"/>
      <c r="G512" s="57"/>
      <c r="H512" s="57"/>
      <c r="I512" s="49"/>
      <c r="J512" s="57"/>
      <c r="K512" s="30"/>
      <c r="L512" s="13"/>
      <c r="M512" s="77"/>
      <c r="N512" s="72"/>
      <c r="O512" s="79"/>
      <c r="P512" s="54"/>
      <c r="Q512" s="36"/>
      <c r="R512" s="67"/>
      <c r="S512" s="51"/>
    </row>
    <row r="513" spans="1:19" ht="12.75">
      <c r="A513" s="51"/>
      <c r="B513" s="95"/>
      <c r="C513" s="72"/>
      <c r="D513" s="69"/>
      <c r="E513" s="131"/>
      <c r="F513" s="57"/>
      <c r="G513" s="30"/>
      <c r="H513" s="30"/>
      <c r="I513" s="49"/>
      <c r="J513" s="57"/>
      <c r="K513" s="30"/>
      <c r="L513" s="13"/>
      <c r="M513" s="77"/>
      <c r="N513" s="72"/>
      <c r="O513" s="79"/>
      <c r="P513" s="54"/>
      <c r="Q513" s="73"/>
      <c r="R513" s="67"/>
      <c r="S513" s="51"/>
    </row>
    <row r="514" spans="1:19" ht="12.75">
      <c r="A514" s="51"/>
      <c r="B514" s="95"/>
      <c r="C514" s="72"/>
      <c r="D514" s="69"/>
      <c r="E514" s="131"/>
      <c r="F514" s="30"/>
      <c r="G514" s="57"/>
      <c r="H514" s="30"/>
      <c r="I514" s="49"/>
      <c r="J514" s="57"/>
      <c r="K514" s="57"/>
      <c r="L514" s="13"/>
      <c r="M514" s="77"/>
      <c r="N514" s="72"/>
      <c r="O514" s="79"/>
      <c r="P514" s="54"/>
      <c r="Q514" s="36"/>
      <c r="R514" s="67"/>
      <c r="S514" s="51"/>
    </row>
    <row r="515" spans="1:19" ht="12.75">
      <c r="A515" s="51"/>
      <c r="B515" s="95"/>
      <c r="C515" s="72"/>
      <c r="D515" s="69"/>
      <c r="E515" s="131"/>
      <c r="F515" s="30"/>
      <c r="G515" s="30"/>
      <c r="H515" s="57"/>
      <c r="I515" s="49"/>
      <c r="J515" s="57"/>
      <c r="K515" s="57"/>
      <c r="L515" s="13"/>
      <c r="M515" s="77"/>
      <c r="N515" s="72"/>
      <c r="O515" s="79"/>
      <c r="P515" s="54"/>
      <c r="Q515" s="36"/>
      <c r="R515" s="67"/>
      <c r="S515" s="51"/>
    </row>
    <row r="516" spans="1:19" ht="12.75">
      <c r="A516" s="75"/>
      <c r="B516" s="96"/>
      <c r="C516" s="80"/>
      <c r="D516" s="69"/>
      <c r="E516" s="108"/>
      <c r="F516" s="57"/>
      <c r="G516" s="30"/>
      <c r="H516" s="30"/>
      <c r="I516" s="49"/>
      <c r="J516" s="57"/>
      <c r="K516" s="57"/>
      <c r="L516" s="79"/>
      <c r="M516" s="30"/>
      <c r="N516" s="80"/>
      <c r="O516" s="79"/>
      <c r="P516" s="87"/>
      <c r="Q516" s="59"/>
      <c r="R516" s="90"/>
      <c r="S516" s="75"/>
    </row>
    <row r="517" spans="1:19" ht="12.75">
      <c r="A517" s="51"/>
      <c r="B517" s="95"/>
      <c r="C517" s="72"/>
      <c r="D517" s="69"/>
      <c r="E517" s="132"/>
      <c r="F517" s="30"/>
      <c r="G517" s="57"/>
      <c r="H517" s="30"/>
      <c r="I517" s="49"/>
      <c r="J517" s="41"/>
      <c r="K517" s="57"/>
      <c r="L517" s="13"/>
      <c r="M517" s="77"/>
      <c r="N517" s="72"/>
      <c r="O517" s="79"/>
      <c r="P517" s="54"/>
      <c r="Q517" s="36"/>
      <c r="R517" s="67"/>
      <c r="S517" s="51"/>
    </row>
    <row r="518" spans="1:19" ht="12.75">
      <c r="A518" s="51"/>
      <c r="B518" s="95"/>
      <c r="C518" s="72"/>
      <c r="D518" s="69"/>
      <c r="E518" s="132"/>
      <c r="F518" s="30"/>
      <c r="G518" s="30"/>
      <c r="H518" s="30"/>
      <c r="I518" s="49"/>
      <c r="J518" s="57"/>
      <c r="K518" s="41"/>
      <c r="L518" s="13"/>
      <c r="M518" s="77"/>
      <c r="N518" s="72"/>
      <c r="O518" s="79"/>
      <c r="P518" s="54"/>
      <c r="Q518" s="36"/>
      <c r="R518" s="67"/>
      <c r="S518" s="51"/>
    </row>
    <row r="519" spans="1:19" ht="12.75">
      <c r="A519" s="51"/>
      <c r="B519" s="95"/>
      <c r="C519" s="72"/>
      <c r="D519" s="69"/>
      <c r="E519" s="132"/>
      <c r="F519" s="57"/>
      <c r="G519" s="57"/>
      <c r="H519" s="30"/>
      <c r="I519" s="49"/>
      <c r="J519" s="41"/>
      <c r="K519" s="57"/>
      <c r="L519" s="13"/>
      <c r="M519" s="77"/>
      <c r="N519" s="77"/>
      <c r="O519" s="79"/>
      <c r="P519" s="13"/>
      <c r="Q519" s="36"/>
      <c r="R519" s="67"/>
      <c r="S519" s="51"/>
    </row>
    <row r="520" spans="1:19" ht="12.75">
      <c r="A520" s="51"/>
      <c r="B520" s="95"/>
      <c r="C520" s="72"/>
      <c r="D520" s="69"/>
      <c r="E520" s="132"/>
      <c r="F520" s="57"/>
      <c r="G520" s="30"/>
      <c r="H520" s="30"/>
      <c r="I520" s="49"/>
      <c r="J520" s="41"/>
      <c r="K520" s="57"/>
      <c r="L520" s="13"/>
      <c r="M520" s="77"/>
      <c r="N520" s="77"/>
      <c r="O520" s="79"/>
      <c r="P520" s="13"/>
      <c r="Q520" s="36"/>
      <c r="R520" s="67"/>
      <c r="S520" s="51"/>
    </row>
    <row r="521" spans="1:19" ht="12.75">
      <c r="A521" s="51"/>
      <c r="B521" s="95"/>
      <c r="C521" s="72"/>
      <c r="D521" s="69"/>
      <c r="E521" s="131"/>
      <c r="F521" s="30"/>
      <c r="G521" s="57"/>
      <c r="H521" s="57"/>
      <c r="I521" s="49"/>
      <c r="J521" s="57"/>
      <c r="K521" s="57"/>
      <c r="L521" s="13"/>
      <c r="M521" s="77"/>
      <c r="N521" s="72"/>
      <c r="O521" s="79"/>
      <c r="P521" s="54"/>
      <c r="Q521" s="36"/>
      <c r="R521" s="67"/>
      <c r="S521" s="51"/>
    </row>
    <row r="522" spans="1:19" ht="12.75">
      <c r="A522" s="51"/>
      <c r="B522" s="95"/>
      <c r="C522" s="72"/>
      <c r="D522" s="69"/>
      <c r="E522" s="132"/>
      <c r="F522" s="30"/>
      <c r="G522" s="57"/>
      <c r="H522" s="30"/>
      <c r="I522" s="49"/>
      <c r="J522" s="41"/>
      <c r="K522" s="41"/>
      <c r="L522" s="13"/>
      <c r="M522" s="77"/>
      <c r="N522" s="72"/>
      <c r="O522" s="79"/>
      <c r="P522" s="54"/>
      <c r="Q522" s="36"/>
      <c r="R522" s="67"/>
      <c r="S522" s="51"/>
    </row>
    <row r="523" spans="1:19" ht="12.75">
      <c r="A523" s="79"/>
      <c r="B523" s="105"/>
      <c r="C523" s="80"/>
      <c r="D523" s="69"/>
      <c r="E523" s="91"/>
      <c r="F523" s="30"/>
      <c r="G523" s="30"/>
      <c r="H523" s="30"/>
      <c r="I523" s="49"/>
      <c r="J523" s="41"/>
      <c r="K523" s="41"/>
      <c r="L523" s="79"/>
      <c r="M523" s="30"/>
      <c r="N523" s="80"/>
      <c r="O523" s="79"/>
      <c r="P523" s="87"/>
      <c r="Q523" s="59"/>
      <c r="R523" s="90"/>
      <c r="S523" s="75"/>
    </row>
    <row r="524" spans="1:19" ht="12.75">
      <c r="A524" s="79"/>
      <c r="B524" s="105"/>
      <c r="C524" s="92"/>
      <c r="D524" s="69"/>
      <c r="E524" s="91"/>
      <c r="F524" s="57"/>
      <c r="G524" s="30"/>
      <c r="H524" s="30"/>
      <c r="I524" s="49"/>
      <c r="J524" s="41"/>
      <c r="K524" s="57"/>
      <c r="L524" s="79"/>
      <c r="M524" s="30"/>
      <c r="N524" s="30"/>
      <c r="O524" s="79"/>
      <c r="P524" s="79"/>
      <c r="Q524" s="59"/>
      <c r="R524" s="90"/>
      <c r="S524" s="79"/>
    </row>
    <row r="525" spans="1:19" ht="12.75">
      <c r="A525" s="13"/>
      <c r="B525" s="106"/>
      <c r="C525" s="13"/>
      <c r="D525" s="69"/>
      <c r="E525" s="70"/>
      <c r="F525" s="30"/>
      <c r="G525" s="30"/>
      <c r="H525" s="30"/>
      <c r="I525" s="30"/>
      <c r="J525" s="79"/>
      <c r="K525" s="79"/>
      <c r="L525" s="13"/>
      <c r="M525" s="77"/>
      <c r="N525" s="77"/>
      <c r="O525" s="79"/>
      <c r="P525" s="13"/>
      <c r="Q525" s="36"/>
      <c r="R525" s="67"/>
      <c r="S525" s="13"/>
    </row>
    <row r="526" spans="1:19" ht="12.75">
      <c r="A526" s="13"/>
      <c r="B526" s="106"/>
      <c r="C526" s="13"/>
      <c r="D526" s="69"/>
      <c r="E526" s="70"/>
      <c r="F526" s="30"/>
      <c r="G526" s="30"/>
      <c r="H526" s="30"/>
      <c r="I526" s="30"/>
      <c r="J526" s="79"/>
      <c r="K526" s="79"/>
      <c r="L526" s="13"/>
      <c r="M526" s="77"/>
      <c r="N526" s="77"/>
      <c r="O526" s="79"/>
      <c r="P526" s="13"/>
      <c r="Q526" s="36"/>
      <c r="R526" s="67"/>
      <c r="S526" s="13"/>
    </row>
    <row r="527" spans="1:19" ht="12.75">
      <c r="A527" s="13"/>
      <c r="B527" s="106"/>
      <c r="C527" s="13"/>
      <c r="D527" s="69"/>
      <c r="E527" s="70"/>
      <c r="F527" s="30"/>
      <c r="G527" s="30"/>
      <c r="H527" s="30"/>
      <c r="I527" s="30"/>
      <c r="J527" s="79"/>
      <c r="K527" s="79"/>
      <c r="L527" s="13"/>
      <c r="M527" s="77"/>
      <c r="N527" s="77"/>
      <c r="O527" s="79"/>
      <c r="P527" s="13"/>
      <c r="Q527" s="36"/>
      <c r="R527" s="67"/>
      <c r="S527" s="13"/>
    </row>
    <row r="528" spans="1:19" ht="12.75">
      <c r="A528" s="13"/>
      <c r="B528" s="106"/>
      <c r="C528" s="13"/>
      <c r="D528" s="69"/>
      <c r="E528" s="70"/>
      <c r="F528" s="30"/>
      <c r="G528" s="30"/>
      <c r="H528" s="30"/>
      <c r="I528" s="30"/>
      <c r="J528" s="79"/>
      <c r="K528" s="79"/>
      <c r="L528" s="13"/>
      <c r="M528" s="77"/>
      <c r="N528" s="77"/>
      <c r="O528" s="79"/>
      <c r="P528" s="13"/>
      <c r="Q528" s="36"/>
      <c r="R528" s="67"/>
      <c r="S528" s="13"/>
    </row>
    <row r="529" spans="1:19" ht="12.75">
      <c r="A529" s="13"/>
      <c r="B529" s="106"/>
      <c r="C529" s="13"/>
      <c r="D529" s="69"/>
      <c r="E529" s="70"/>
      <c r="F529" s="30"/>
      <c r="G529" s="30"/>
      <c r="H529" s="30"/>
      <c r="I529" s="30"/>
      <c r="J529" s="79"/>
      <c r="K529" s="79"/>
      <c r="L529" s="13"/>
      <c r="M529" s="77"/>
      <c r="N529" s="77"/>
      <c r="O529" s="79"/>
      <c r="P529" s="13"/>
      <c r="Q529" s="36"/>
      <c r="R529" s="67"/>
      <c r="S529" s="13"/>
    </row>
    <row r="530" spans="1:19" ht="12.75">
      <c r="A530" s="13"/>
      <c r="B530" s="106"/>
      <c r="C530" s="13"/>
      <c r="D530" s="69"/>
      <c r="E530" s="70"/>
      <c r="F530" s="30"/>
      <c r="G530" s="30"/>
      <c r="H530" s="30"/>
      <c r="I530" s="30"/>
      <c r="J530" s="79"/>
      <c r="K530" s="79"/>
      <c r="L530" s="13"/>
      <c r="M530" s="77"/>
      <c r="N530" s="77"/>
      <c r="O530" s="79"/>
      <c r="P530" s="13"/>
      <c r="Q530" s="36"/>
      <c r="R530" s="67"/>
      <c r="S530" s="13"/>
    </row>
    <row r="531" spans="1:19" ht="12.75">
      <c r="A531" s="13"/>
      <c r="B531" s="106"/>
      <c r="C531" s="13"/>
      <c r="D531" s="69"/>
      <c r="E531" s="70"/>
      <c r="F531" s="30"/>
      <c r="G531" s="30"/>
      <c r="H531" s="30"/>
      <c r="I531" s="30"/>
      <c r="J531" s="79"/>
      <c r="K531" s="79"/>
      <c r="L531" s="13"/>
      <c r="M531" s="77"/>
      <c r="N531" s="77"/>
      <c r="O531" s="79"/>
      <c r="P531" s="13"/>
      <c r="Q531" s="36"/>
      <c r="R531" s="67"/>
      <c r="S531" s="13"/>
    </row>
    <row r="532" spans="1:19" ht="12.75">
      <c r="A532" s="13"/>
      <c r="B532" s="106"/>
      <c r="C532" s="13"/>
      <c r="D532" s="69"/>
      <c r="E532" s="70"/>
      <c r="F532" s="30"/>
      <c r="G532" s="30"/>
      <c r="H532" s="30"/>
      <c r="I532" s="30"/>
      <c r="J532" s="79"/>
      <c r="K532" s="79"/>
      <c r="L532" s="13"/>
      <c r="M532" s="77"/>
      <c r="N532" s="77"/>
      <c r="O532" s="79"/>
      <c r="P532" s="13"/>
      <c r="Q532" s="36"/>
      <c r="R532" s="67"/>
      <c r="S532" s="13"/>
    </row>
    <row r="533" spans="1:19" ht="12.75">
      <c r="A533" s="13"/>
      <c r="B533" s="106"/>
      <c r="C533" s="13"/>
      <c r="D533" s="69"/>
      <c r="E533" s="70"/>
      <c r="F533" s="30"/>
      <c r="G533" s="30"/>
      <c r="H533" s="30"/>
      <c r="I533" s="30"/>
      <c r="J533" s="79"/>
      <c r="K533" s="79"/>
      <c r="L533" s="13"/>
      <c r="M533" s="77"/>
      <c r="N533" s="77"/>
      <c r="O533" s="79"/>
      <c r="P533" s="13"/>
      <c r="Q533" s="36"/>
      <c r="R533" s="67"/>
      <c r="S533" s="13"/>
    </row>
    <row r="534" spans="1:19" ht="12.75">
      <c r="A534" s="13"/>
      <c r="B534" s="106"/>
      <c r="C534" s="13"/>
      <c r="D534" s="69"/>
      <c r="E534" s="70"/>
      <c r="F534" s="30"/>
      <c r="G534" s="30"/>
      <c r="H534" s="30"/>
      <c r="I534" s="30"/>
      <c r="J534" s="79"/>
      <c r="K534" s="79"/>
      <c r="L534" s="13"/>
      <c r="M534" s="77"/>
      <c r="N534" s="77"/>
      <c r="O534" s="79"/>
      <c r="P534" s="13"/>
      <c r="Q534" s="36"/>
      <c r="R534" s="67"/>
      <c r="S534" s="13"/>
    </row>
    <row r="535" spans="1:19" ht="12.75">
      <c r="A535" s="13"/>
      <c r="B535" s="106"/>
      <c r="C535" s="13"/>
      <c r="D535" s="69"/>
      <c r="E535" s="70"/>
      <c r="F535" s="30"/>
      <c r="G535" s="30"/>
      <c r="H535" s="30"/>
      <c r="I535" s="30"/>
      <c r="J535" s="79"/>
      <c r="K535" s="79"/>
      <c r="L535" s="13"/>
      <c r="M535" s="77"/>
      <c r="N535" s="77"/>
      <c r="O535" s="79"/>
      <c r="P535" s="13"/>
      <c r="Q535" s="36"/>
      <c r="R535" s="67"/>
      <c r="S535" s="13"/>
    </row>
    <row r="536" spans="1:19" ht="12.75">
      <c r="A536" s="13"/>
      <c r="B536" s="106"/>
      <c r="C536" s="13"/>
      <c r="D536" s="69"/>
      <c r="E536" s="70"/>
      <c r="F536" s="30"/>
      <c r="G536" s="30"/>
      <c r="H536" s="30"/>
      <c r="I536" s="30"/>
      <c r="J536" s="79"/>
      <c r="K536" s="79"/>
      <c r="L536" s="13"/>
      <c r="M536" s="77"/>
      <c r="N536" s="77"/>
      <c r="O536" s="79"/>
      <c r="P536" s="13"/>
      <c r="Q536" s="36"/>
      <c r="R536" s="67"/>
      <c r="S536" s="13"/>
    </row>
    <row r="537" spans="1:19" ht="12.75">
      <c r="A537" s="13"/>
      <c r="B537" s="106"/>
      <c r="C537" s="13"/>
      <c r="D537" s="69"/>
      <c r="E537" s="70"/>
      <c r="F537" s="30"/>
      <c r="G537" s="30"/>
      <c r="H537" s="30"/>
      <c r="I537" s="30"/>
      <c r="J537" s="79"/>
      <c r="K537" s="79"/>
      <c r="L537" s="13"/>
      <c r="M537" s="77"/>
      <c r="N537" s="77"/>
      <c r="O537" s="79"/>
      <c r="P537" s="13"/>
      <c r="Q537" s="36"/>
      <c r="R537" s="67"/>
      <c r="S537" s="13"/>
    </row>
    <row r="538" spans="1:19" ht="12.75">
      <c r="A538" s="13"/>
      <c r="B538" s="106"/>
      <c r="C538" s="13"/>
      <c r="D538" s="69"/>
      <c r="E538" s="70"/>
      <c r="F538" s="30"/>
      <c r="G538" s="30"/>
      <c r="H538" s="30"/>
      <c r="I538" s="30"/>
      <c r="J538" s="79"/>
      <c r="K538" s="79"/>
      <c r="L538" s="13"/>
      <c r="M538" s="77"/>
      <c r="N538" s="77"/>
      <c r="O538" s="79"/>
      <c r="P538" s="13"/>
      <c r="Q538" s="36"/>
      <c r="R538" s="67"/>
      <c r="S538" s="13"/>
    </row>
    <row r="539" spans="1:19" ht="12.75">
      <c r="A539" s="13"/>
      <c r="B539" s="106"/>
      <c r="C539" s="13"/>
      <c r="D539" s="69"/>
      <c r="E539" s="70"/>
      <c r="F539" s="30"/>
      <c r="G539" s="30"/>
      <c r="H539" s="30"/>
      <c r="I539" s="30"/>
      <c r="J539" s="79"/>
      <c r="K539" s="79"/>
      <c r="L539" s="13"/>
      <c r="M539" s="77"/>
      <c r="N539" s="77"/>
      <c r="O539" s="79"/>
      <c r="P539" s="13"/>
      <c r="Q539" s="36"/>
      <c r="R539" s="67"/>
      <c r="S539" s="13"/>
    </row>
    <row r="540" spans="1:19" ht="12.75">
      <c r="A540" s="13"/>
      <c r="B540" s="106"/>
      <c r="C540" s="13"/>
      <c r="D540" s="69"/>
      <c r="E540" s="70"/>
      <c r="F540" s="30"/>
      <c r="G540" s="30"/>
      <c r="H540" s="30"/>
      <c r="I540" s="30"/>
      <c r="J540" s="79"/>
      <c r="K540" s="79"/>
      <c r="L540" s="13"/>
      <c r="M540" s="77"/>
      <c r="N540" s="77"/>
      <c r="O540" s="79"/>
      <c r="P540" s="13"/>
      <c r="Q540" s="36"/>
      <c r="R540" s="67"/>
      <c r="S540" s="13"/>
    </row>
    <row r="541" spans="1:19" ht="12.75">
      <c r="A541" s="13"/>
      <c r="B541" s="106"/>
      <c r="C541" s="13"/>
      <c r="D541" s="69"/>
      <c r="E541" s="70"/>
      <c r="F541" s="30"/>
      <c r="G541" s="30"/>
      <c r="H541" s="30"/>
      <c r="I541" s="30"/>
      <c r="J541" s="79"/>
      <c r="K541" s="79"/>
      <c r="L541" s="13"/>
      <c r="M541" s="77"/>
      <c r="N541" s="77"/>
      <c r="O541" s="79"/>
      <c r="P541" s="13"/>
      <c r="Q541" s="36"/>
      <c r="R541" s="67"/>
      <c r="S541" s="13"/>
    </row>
    <row r="542" spans="1:19" ht="12.75">
      <c r="A542" s="13"/>
      <c r="B542" s="106"/>
      <c r="C542" s="13"/>
      <c r="D542" s="69"/>
      <c r="E542" s="70"/>
      <c r="F542" s="30"/>
      <c r="G542" s="30"/>
      <c r="H542" s="30"/>
      <c r="I542" s="30"/>
      <c r="J542" s="79"/>
      <c r="K542" s="79"/>
      <c r="L542" s="13"/>
      <c r="M542" s="77"/>
      <c r="N542" s="77"/>
      <c r="O542" s="79"/>
      <c r="P542" s="13"/>
      <c r="Q542" s="36"/>
      <c r="R542" s="67"/>
      <c r="S542" s="13"/>
    </row>
    <row r="543" spans="1:19" ht="12.75">
      <c r="A543" s="13"/>
      <c r="B543" s="106"/>
      <c r="C543" s="13"/>
      <c r="D543" s="69"/>
      <c r="E543" s="70"/>
      <c r="F543" s="30"/>
      <c r="G543" s="30"/>
      <c r="H543" s="30"/>
      <c r="I543" s="30"/>
      <c r="J543" s="79"/>
      <c r="K543" s="79"/>
      <c r="L543" s="13"/>
      <c r="M543" s="77"/>
      <c r="N543" s="77"/>
      <c r="O543" s="79"/>
      <c r="P543" s="13"/>
      <c r="Q543" s="36"/>
      <c r="R543" s="67"/>
      <c r="S543" s="13"/>
    </row>
    <row r="544" spans="1:19" ht="12.75">
      <c r="A544" s="13"/>
      <c r="B544" s="106"/>
      <c r="C544" s="13"/>
      <c r="D544" s="69"/>
      <c r="E544" s="70"/>
      <c r="F544" s="30"/>
      <c r="G544" s="30"/>
      <c r="H544" s="30"/>
      <c r="I544" s="30"/>
      <c r="J544" s="79"/>
      <c r="K544" s="79"/>
      <c r="L544" s="13"/>
      <c r="M544" s="77"/>
      <c r="N544" s="77"/>
      <c r="O544" s="79"/>
      <c r="P544" s="13"/>
      <c r="Q544" s="36"/>
      <c r="R544" s="67"/>
      <c r="S544" s="13"/>
    </row>
    <row r="545" spans="1:19" ht="12.75">
      <c r="A545" s="13"/>
      <c r="B545" s="106"/>
      <c r="C545" s="13"/>
      <c r="D545" s="69"/>
      <c r="E545" s="70"/>
      <c r="F545" s="30"/>
      <c r="G545" s="30"/>
      <c r="H545" s="30"/>
      <c r="I545" s="30"/>
      <c r="J545" s="79"/>
      <c r="K545" s="79"/>
      <c r="L545" s="13"/>
      <c r="M545" s="77"/>
      <c r="N545" s="77"/>
      <c r="O545" s="79"/>
      <c r="P545" s="13"/>
      <c r="Q545" s="36"/>
      <c r="R545" s="67"/>
      <c r="S545" s="13"/>
    </row>
    <row r="546" spans="1:19" ht="12.75">
      <c r="A546" s="13"/>
      <c r="B546" s="106"/>
      <c r="C546" s="13"/>
      <c r="D546" s="69"/>
      <c r="E546" s="70"/>
      <c r="F546" s="30"/>
      <c r="G546" s="30"/>
      <c r="H546" s="30"/>
      <c r="I546" s="30"/>
      <c r="J546" s="79"/>
      <c r="K546" s="79"/>
      <c r="L546" s="13"/>
      <c r="M546" s="77"/>
      <c r="N546" s="77"/>
      <c r="O546" s="79"/>
      <c r="P546" s="13"/>
      <c r="Q546" s="36"/>
      <c r="R546" s="67"/>
      <c r="S546" s="13"/>
    </row>
    <row r="547" spans="1:19" ht="12.75">
      <c r="A547" s="13"/>
      <c r="B547" s="106"/>
      <c r="C547" s="13"/>
      <c r="D547" s="69"/>
      <c r="E547" s="70"/>
      <c r="F547" s="30"/>
      <c r="G547" s="30"/>
      <c r="H547" s="30"/>
      <c r="I547" s="30"/>
      <c r="J547" s="79"/>
      <c r="K547" s="79"/>
      <c r="L547" s="13"/>
      <c r="M547" s="77"/>
      <c r="N547" s="77"/>
      <c r="O547" s="79"/>
      <c r="P547" s="13"/>
      <c r="Q547" s="36"/>
      <c r="R547" s="67"/>
      <c r="S547" s="13"/>
    </row>
    <row r="548" spans="1:19" ht="12.75">
      <c r="A548" s="13"/>
      <c r="B548" s="106"/>
      <c r="C548" s="13"/>
      <c r="D548" s="69"/>
      <c r="E548" s="70"/>
      <c r="F548" s="30"/>
      <c r="G548" s="30"/>
      <c r="H548" s="30"/>
      <c r="I548" s="30"/>
      <c r="J548" s="79"/>
      <c r="K548" s="79"/>
      <c r="L548" s="13"/>
      <c r="M548" s="77"/>
      <c r="N548" s="77"/>
      <c r="O548" s="79"/>
      <c r="P548" s="13"/>
      <c r="Q548" s="36"/>
      <c r="R548" s="67"/>
      <c r="S548" s="13"/>
    </row>
    <row r="549" spans="1:19" ht="12.75">
      <c r="A549" s="13"/>
      <c r="B549" s="106"/>
      <c r="C549" s="13"/>
      <c r="D549" s="69"/>
      <c r="E549" s="70"/>
      <c r="F549" s="30"/>
      <c r="G549" s="30"/>
      <c r="H549" s="30"/>
      <c r="I549" s="30"/>
      <c r="J549" s="79"/>
      <c r="K549" s="79"/>
      <c r="L549" s="13"/>
      <c r="M549" s="77"/>
      <c r="N549" s="77"/>
      <c r="O549" s="79"/>
      <c r="P549" s="13"/>
      <c r="Q549" s="36"/>
      <c r="R549" s="67"/>
      <c r="S549" s="13"/>
    </row>
    <row r="550" spans="1:19" ht="12.75">
      <c r="A550" s="13"/>
      <c r="B550" s="106"/>
      <c r="C550" s="13"/>
      <c r="D550" s="69"/>
      <c r="E550" s="70"/>
      <c r="F550" s="30"/>
      <c r="G550" s="30"/>
      <c r="H550" s="30"/>
      <c r="I550" s="30"/>
      <c r="J550" s="79"/>
      <c r="K550" s="79"/>
      <c r="L550" s="13"/>
      <c r="M550" s="77"/>
      <c r="N550" s="77"/>
      <c r="O550" s="79"/>
      <c r="P550" s="13"/>
      <c r="Q550" s="36"/>
      <c r="R550" s="67"/>
      <c r="S550" s="13"/>
    </row>
    <row r="551" spans="1:19" ht="12.75">
      <c r="A551" s="13"/>
      <c r="B551" s="106"/>
      <c r="C551" s="13"/>
      <c r="D551" s="69"/>
      <c r="E551" s="70"/>
      <c r="F551" s="30"/>
      <c r="G551" s="30"/>
      <c r="H551" s="30"/>
      <c r="I551" s="30"/>
      <c r="J551" s="79"/>
      <c r="K551" s="79"/>
      <c r="L551" s="13"/>
      <c r="M551" s="77"/>
      <c r="N551" s="77"/>
      <c r="O551" s="79"/>
      <c r="P551" s="13"/>
      <c r="Q551" s="36"/>
      <c r="R551" s="67"/>
      <c r="S551" s="13"/>
    </row>
    <row r="552" spans="1:19" ht="12.75">
      <c r="A552" s="13"/>
      <c r="B552" s="106"/>
      <c r="C552" s="13"/>
      <c r="D552" s="69"/>
      <c r="E552" s="70"/>
      <c r="F552" s="30"/>
      <c r="G552" s="30"/>
      <c r="H552" s="30"/>
      <c r="I552" s="30"/>
      <c r="J552" s="79"/>
      <c r="K552" s="79"/>
      <c r="L552" s="13"/>
      <c r="M552" s="77"/>
      <c r="N552" s="77"/>
      <c r="O552" s="79"/>
      <c r="P552" s="13"/>
      <c r="Q552" s="36"/>
      <c r="R552" s="67"/>
      <c r="S552" s="13"/>
    </row>
    <row r="553" spans="1:19" ht="12.75">
      <c r="A553" s="13"/>
      <c r="B553" s="106"/>
      <c r="C553" s="13"/>
      <c r="D553" s="69"/>
      <c r="E553" s="70"/>
      <c r="F553" s="30"/>
      <c r="G553" s="30"/>
      <c r="H553" s="30"/>
      <c r="I553" s="30"/>
      <c r="J553" s="79"/>
      <c r="K553" s="79"/>
      <c r="L553" s="13"/>
      <c r="M553" s="77"/>
      <c r="N553" s="77"/>
      <c r="O553" s="79"/>
      <c r="P553" s="13"/>
      <c r="Q553" s="36"/>
      <c r="R553" s="67"/>
      <c r="S553" s="13"/>
    </row>
    <row r="554" spans="1:19" ht="12.75">
      <c r="A554" s="13"/>
      <c r="B554" s="106"/>
      <c r="C554" s="13"/>
      <c r="D554" s="69"/>
      <c r="E554" s="70"/>
      <c r="F554" s="30"/>
      <c r="G554" s="30"/>
      <c r="H554" s="30"/>
      <c r="I554" s="30"/>
      <c r="J554" s="79"/>
      <c r="K554" s="79"/>
      <c r="L554" s="13"/>
      <c r="M554" s="77"/>
      <c r="N554" s="77"/>
      <c r="O554" s="79"/>
      <c r="P554" s="13"/>
      <c r="Q554" s="36"/>
      <c r="R554" s="67"/>
      <c r="S554" s="13"/>
    </row>
    <row r="555" spans="1:19" ht="12.75">
      <c r="A555" s="13"/>
      <c r="B555" s="106"/>
      <c r="C555" s="13"/>
      <c r="D555" s="69"/>
      <c r="E555" s="70"/>
      <c r="F555" s="30"/>
      <c r="G555" s="30"/>
      <c r="H555" s="30"/>
      <c r="I555" s="30"/>
      <c r="J555" s="79"/>
      <c r="K555" s="79"/>
      <c r="L555" s="13"/>
      <c r="M555" s="77"/>
      <c r="N555" s="77"/>
      <c r="O555" s="79"/>
      <c r="P555" s="13"/>
      <c r="Q555" s="36"/>
      <c r="R555" s="67"/>
      <c r="S555" s="13"/>
    </row>
    <row r="556" spans="1:19" ht="12.75">
      <c r="A556" s="13"/>
      <c r="B556" s="106"/>
      <c r="C556" s="13"/>
      <c r="D556" s="69"/>
      <c r="E556" s="70"/>
      <c r="F556" s="30"/>
      <c r="G556" s="30"/>
      <c r="H556" s="30"/>
      <c r="I556" s="30"/>
      <c r="J556" s="79"/>
      <c r="K556" s="79"/>
      <c r="L556" s="13"/>
      <c r="M556" s="77"/>
      <c r="N556" s="77"/>
      <c r="O556" s="79"/>
      <c r="P556" s="13"/>
      <c r="Q556" s="36"/>
      <c r="R556" s="67"/>
      <c r="S556" s="13"/>
    </row>
    <row r="557" spans="1:19" ht="12.75">
      <c r="A557" s="13"/>
      <c r="B557" s="106"/>
      <c r="C557" s="13"/>
      <c r="D557" s="69"/>
      <c r="E557" s="70"/>
      <c r="F557" s="30"/>
      <c r="G557" s="30"/>
      <c r="H557" s="30"/>
      <c r="I557" s="30"/>
      <c r="J557" s="79"/>
      <c r="K557" s="79"/>
      <c r="L557" s="13"/>
      <c r="M557" s="77"/>
      <c r="N557" s="77"/>
      <c r="O557" s="79"/>
      <c r="P557" s="13"/>
      <c r="Q557" s="36"/>
      <c r="R557" s="67"/>
      <c r="S557" s="13"/>
    </row>
    <row r="558" spans="1:19" ht="12.75">
      <c r="A558" s="13"/>
      <c r="B558" s="106"/>
      <c r="C558" s="13"/>
      <c r="D558" s="69"/>
      <c r="E558" s="70"/>
      <c r="F558" s="30"/>
      <c r="G558" s="30"/>
      <c r="H558" s="30"/>
      <c r="I558" s="30"/>
      <c r="J558" s="79"/>
      <c r="K558" s="79"/>
      <c r="L558" s="13"/>
      <c r="M558" s="77"/>
      <c r="N558" s="77"/>
      <c r="O558" s="79"/>
      <c r="P558" s="13"/>
      <c r="Q558" s="36"/>
      <c r="R558" s="67"/>
      <c r="S558" s="13"/>
    </row>
    <row r="559" spans="1:19" ht="12.75">
      <c r="A559" s="13"/>
      <c r="B559" s="106"/>
      <c r="C559" s="13"/>
      <c r="D559" s="69"/>
      <c r="E559" s="70"/>
      <c r="F559" s="30"/>
      <c r="G559" s="30"/>
      <c r="H559" s="30"/>
      <c r="I559" s="30"/>
      <c r="J559" s="79"/>
      <c r="K559" s="79"/>
      <c r="L559" s="13"/>
      <c r="M559" s="77"/>
      <c r="N559" s="77"/>
      <c r="O559" s="79"/>
      <c r="P559" s="13"/>
      <c r="Q559" s="36"/>
      <c r="R559" s="67"/>
      <c r="S559" s="13"/>
    </row>
    <row r="560" spans="1:19" ht="12.75">
      <c r="A560" s="13"/>
      <c r="B560" s="106"/>
      <c r="C560" s="13"/>
      <c r="D560" s="69"/>
      <c r="E560" s="70"/>
      <c r="F560" s="30"/>
      <c r="G560" s="30"/>
      <c r="H560" s="30"/>
      <c r="I560" s="30"/>
      <c r="J560" s="79"/>
      <c r="K560" s="79"/>
      <c r="L560" s="13"/>
      <c r="M560" s="77"/>
      <c r="N560" s="77"/>
      <c r="O560" s="79"/>
      <c r="P560" s="13"/>
      <c r="Q560" s="36"/>
      <c r="R560" s="67"/>
      <c r="S560" s="13"/>
    </row>
    <row r="561" spans="1:19" ht="12.75">
      <c r="A561" s="13"/>
      <c r="B561" s="106"/>
      <c r="C561" s="13"/>
      <c r="D561" s="69"/>
      <c r="E561" s="70"/>
      <c r="F561" s="30"/>
      <c r="G561" s="30"/>
      <c r="H561" s="30"/>
      <c r="I561" s="30"/>
      <c r="J561" s="79"/>
      <c r="K561" s="79"/>
      <c r="L561" s="13"/>
      <c r="M561" s="77"/>
      <c r="N561" s="77"/>
      <c r="O561" s="79"/>
      <c r="P561" s="13"/>
      <c r="Q561" s="36"/>
      <c r="R561" s="67"/>
      <c r="S561" s="13"/>
    </row>
    <row r="562" spans="1:19" ht="12.75">
      <c r="A562" s="13"/>
      <c r="B562" s="106"/>
      <c r="C562" s="13"/>
      <c r="D562" s="69"/>
      <c r="E562" s="70"/>
      <c r="F562" s="30"/>
      <c r="G562" s="30"/>
      <c r="H562" s="30"/>
      <c r="I562" s="30"/>
      <c r="J562" s="79"/>
      <c r="K562" s="79"/>
      <c r="L562" s="13"/>
      <c r="M562" s="77"/>
      <c r="N562" s="77"/>
      <c r="O562" s="79"/>
      <c r="P562" s="13"/>
      <c r="Q562" s="36"/>
      <c r="R562" s="67"/>
      <c r="S562" s="13"/>
    </row>
    <row r="563" spans="1:19" ht="12.75">
      <c r="A563" s="13"/>
      <c r="B563" s="106"/>
      <c r="C563" s="13"/>
      <c r="D563" s="69"/>
      <c r="E563" s="70"/>
      <c r="F563" s="30"/>
      <c r="G563" s="30"/>
      <c r="H563" s="30"/>
      <c r="I563" s="30"/>
      <c r="J563" s="79"/>
      <c r="K563" s="79"/>
      <c r="L563" s="13"/>
      <c r="M563" s="77"/>
      <c r="N563" s="77"/>
      <c r="O563" s="79"/>
      <c r="P563" s="13"/>
      <c r="Q563" s="36"/>
      <c r="R563" s="67"/>
      <c r="S563" s="13"/>
    </row>
    <row r="564" spans="1:19" ht="12.75">
      <c r="A564" s="13"/>
      <c r="B564" s="106"/>
      <c r="C564" s="13"/>
      <c r="D564" s="69"/>
      <c r="E564" s="70"/>
      <c r="F564" s="30"/>
      <c r="G564" s="30"/>
      <c r="H564" s="30"/>
      <c r="I564" s="30"/>
      <c r="J564" s="79"/>
      <c r="K564" s="79"/>
      <c r="L564" s="13"/>
      <c r="M564" s="77"/>
      <c r="N564" s="77"/>
      <c r="O564" s="79"/>
      <c r="P564" s="13"/>
      <c r="Q564" s="36"/>
      <c r="R564" s="67"/>
      <c r="S564" s="13"/>
    </row>
    <row r="565" spans="1:19" ht="12.75">
      <c r="A565" s="13"/>
      <c r="B565" s="106"/>
      <c r="C565" s="13"/>
      <c r="D565" s="69"/>
      <c r="E565" s="70"/>
      <c r="F565" s="30"/>
      <c r="G565" s="30"/>
      <c r="H565" s="30"/>
      <c r="I565" s="30"/>
      <c r="J565" s="79"/>
      <c r="K565" s="79"/>
      <c r="L565" s="13"/>
      <c r="M565" s="77"/>
      <c r="N565" s="77"/>
      <c r="O565" s="79"/>
      <c r="P565" s="13"/>
      <c r="Q565" s="36"/>
      <c r="R565" s="67"/>
      <c r="S565" s="13"/>
    </row>
    <row r="566" spans="1:19" ht="12.75">
      <c r="A566" s="13"/>
      <c r="B566" s="106"/>
      <c r="C566" s="13"/>
      <c r="D566" s="69"/>
      <c r="E566" s="70"/>
      <c r="F566" s="30"/>
      <c r="G566" s="30"/>
      <c r="H566" s="30"/>
      <c r="I566" s="30"/>
      <c r="J566" s="79"/>
      <c r="K566" s="79"/>
      <c r="L566" s="13"/>
      <c r="M566" s="77"/>
      <c r="N566" s="77"/>
      <c r="O566" s="79"/>
      <c r="P566" s="13"/>
      <c r="Q566" s="36"/>
      <c r="R566" s="67"/>
      <c r="S566" s="13"/>
    </row>
    <row r="567" spans="1:19" ht="12.75">
      <c r="A567" s="13"/>
      <c r="B567" s="106"/>
      <c r="C567" s="13"/>
      <c r="D567" s="69"/>
      <c r="E567" s="70"/>
      <c r="F567" s="30"/>
      <c r="G567" s="30"/>
      <c r="H567" s="30"/>
      <c r="I567" s="30"/>
      <c r="J567" s="79"/>
      <c r="K567" s="79"/>
      <c r="L567" s="13"/>
      <c r="M567" s="77"/>
      <c r="N567" s="77"/>
      <c r="O567" s="79"/>
      <c r="P567" s="13"/>
      <c r="Q567" s="36"/>
      <c r="R567" s="67"/>
      <c r="S567" s="13"/>
    </row>
    <row r="568" spans="1:19" ht="12.75">
      <c r="A568" s="13"/>
      <c r="B568" s="106"/>
      <c r="C568" s="13"/>
      <c r="D568" s="69"/>
      <c r="E568" s="70"/>
      <c r="F568" s="30"/>
      <c r="G568" s="30"/>
      <c r="H568" s="30"/>
      <c r="I568" s="30"/>
      <c r="J568" s="79"/>
      <c r="K568" s="79"/>
      <c r="L568" s="13"/>
      <c r="M568" s="77"/>
      <c r="N568" s="77"/>
      <c r="O568" s="79"/>
      <c r="P568" s="13"/>
      <c r="Q568" s="36"/>
      <c r="R568" s="67"/>
      <c r="S568" s="13"/>
    </row>
    <row r="569" spans="1:19" ht="12.75">
      <c r="A569" s="13"/>
      <c r="B569" s="106"/>
      <c r="C569" s="13"/>
      <c r="D569" s="69"/>
      <c r="E569" s="70"/>
      <c r="F569" s="30"/>
      <c r="G569" s="30"/>
      <c r="H569" s="30"/>
      <c r="I569" s="30"/>
      <c r="J569" s="79"/>
      <c r="K569" s="79"/>
      <c r="L569" s="13"/>
      <c r="M569" s="77"/>
      <c r="N569" s="77"/>
      <c r="O569" s="79"/>
      <c r="P569" s="13"/>
      <c r="Q569" s="36"/>
      <c r="R569" s="67"/>
      <c r="S569" s="13"/>
    </row>
    <row r="570" spans="1:19" ht="12.75">
      <c r="A570" s="13"/>
      <c r="B570" s="106"/>
      <c r="C570" s="13"/>
      <c r="D570" s="69"/>
      <c r="E570" s="70"/>
      <c r="F570" s="30"/>
      <c r="G570" s="30"/>
      <c r="H570" s="30"/>
      <c r="I570" s="30"/>
      <c r="J570" s="79"/>
      <c r="K570" s="79"/>
      <c r="L570" s="13"/>
      <c r="M570" s="77"/>
      <c r="N570" s="77"/>
      <c r="O570" s="79"/>
      <c r="P570" s="13"/>
      <c r="Q570" s="36"/>
      <c r="R570" s="67"/>
      <c r="S570" s="13"/>
    </row>
    <row r="571" spans="1:19" ht="12.75">
      <c r="A571" s="13"/>
      <c r="B571" s="106"/>
      <c r="C571" s="13"/>
      <c r="D571" s="69"/>
      <c r="E571" s="70"/>
      <c r="F571" s="30"/>
      <c r="G571" s="30"/>
      <c r="H571" s="30"/>
      <c r="I571" s="30"/>
      <c r="J571" s="79"/>
      <c r="K571" s="79"/>
      <c r="L571" s="13"/>
      <c r="M571" s="77"/>
      <c r="N571" s="77"/>
      <c r="O571" s="79"/>
      <c r="P571" s="13"/>
      <c r="Q571" s="36"/>
      <c r="R571" s="67"/>
      <c r="S571" s="13"/>
    </row>
    <row r="572" spans="1:19" ht="12.75">
      <c r="A572" s="13"/>
      <c r="B572" s="106"/>
      <c r="C572" s="13"/>
      <c r="D572" s="69"/>
      <c r="E572" s="70"/>
      <c r="F572" s="30"/>
      <c r="G572" s="30"/>
      <c r="H572" s="30"/>
      <c r="I572" s="30"/>
      <c r="J572" s="79"/>
      <c r="K572" s="79"/>
      <c r="L572" s="13"/>
      <c r="M572" s="77"/>
      <c r="N572" s="77"/>
      <c r="O572" s="79"/>
      <c r="P572" s="13"/>
      <c r="Q572" s="36"/>
      <c r="R572" s="67"/>
      <c r="S572" s="13"/>
    </row>
    <row r="573" spans="1:19" ht="12.75">
      <c r="A573" s="13"/>
      <c r="B573" s="106"/>
      <c r="C573" s="13"/>
      <c r="D573" s="69"/>
      <c r="E573" s="70"/>
      <c r="F573" s="30"/>
      <c r="G573" s="30"/>
      <c r="H573" s="30"/>
      <c r="I573" s="30"/>
      <c r="J573" s="79"/>
      <c r="K573" s="79"/>
      <c r="L573" s="13"/>
      <c r="M573" s="77"/>
      <c r="N573" s="77"/>
      <c r="O573" s="79"/>
      <c r="P573" s="13"/>
      <c r="Q573" s="36"/>
      <c r="R573" s="67"/>
      <c r="S573" s="13"/>
    </row>
    <row r="574" spans="1:19" ht="12.75">
      <c r="A574" s="13"/>
      <c r="B574" s="106"/>
      <c r="C574" s="13"/>
      <c r="D574" s="69"/>
      <c r="E574" s="70"/>
      <c r="F574" s="30"/>
      <c r="G574" s="30"/>
      <c r="H574" s="30"/>
      <c r="I574" s="30"/>
      <c r="J574" s="79"/>
      <c r="K574" s="79"/>
      <c r="L574" s="13"/>
      <c r="M574" s="77"/>
      <c r="N574" s="77"/>
      <c r="O574" s="79"/>
      <c r="P574" s="13"/>
      <c r="Q574" s="36"/>
      <c r="R574" s="67"/>
      <c r="S574" s="13"/>
    </row>
    <row r="575" spans="1:19" ht="12.75">
      <c r="A575" s="13"/>
      <c r="B575" s="106"/>
      <c r="C575" s="13"/>
      <c r="D575" s="69"/>
      <c r="E575" s="70"/>
      <c r="F575" s="30"/>
      <c r="G575" s="30"/>
      <c r="H575" s="30"/>
      <c r="I575" s="30"/>
      <c r="J575" s="79"/>
      <c r="K575" s="79"/>
      <c r="L575" s="13"/>
      <c r="M575" s="77"/>
      <c r="N575" s="77"/>
      <c r="O575" s="79"/>
      <c r="P575" s="13"/>
      <c r="Q575" s="36"/>
      <c r="R575" s="67"/>
      <c r="S575" s="13"/>
    </row>
    <row r="576" spans="1:19" ht="12.75">
      <c r="A576" s="13"/>
      <c r="B576" s="106"/>
      <c r="C576" s="13"/>
      <c r="D576" s="69"/>
      <c r="E576" s="70"/>
      <c r="F576" s="30"/>
      <c r="G576" s="30"/>
      <c r="H576" s="30"/>
      <c r="I576" s="30"/>
      <c r="J576" s="79"/>
      <c r="K576" s="79"/>
      <c r="L576" s="13"/>
      <c r="M576" s="77"/>
      <c r="N576" s="77"/>
      <c r="O576" s="79"/>
      <c r="P576" s="13"/>
      <c r="Q576" s="36"/>
      <c r="R576" s="67"/>
      <c r="S576" s="13"/>
    </row>
    <row r="577" spans="1:19" ht="12.75">
      <c r="A577" s="13"/>
      <c r="B577" s="106"/>
      <c r="C577" s="13"/>
      <c r="D577" s="69"/>
      <c r="E577" s="70"/>
      <c r="F577" s="30"/>
      <c r="G577" s="30"/>
      <c r="H577" s="30"/>
      <c r="I577" s="30"/>
      <c r="J577" s="79"/>
      <c r="K577" s="79"/>
      <c r="L577" s="13"/>
      <c r="M577" s="77"/>
      <c r="N577" s="77"/>
      <c r="O577" s="79"/>
      <c r="P577" s="13"/>
      <c r="Q577" s="36"/>
      <c r="R577" s="67"/>
      <c r="S577" s="13"/>
    </row>
    <row r="578" spans="1:19" ht="12.75">
      <c r="A578" s="13"/>
      <c r="B578" s="106"/>
      <c r="C578" s="13"/>
      <c r="D578" s="69"/>
      <c r="E578" s="70"/>
      <c r="F578" s="30"/>
      <c r="G578" s="30"/>
      <c r="H578" s="30"/>
      <c r="I578" s="30"/>
      <c r="J578" s="79"/>
      <c r="K578" s="79"/>
      <c r="L578" s="13"/>
      <c r="M578" s="77"/>
      <c r="N578" s="77"/>
      <c r="O578" s="79"/>
      <c r="P578" s="13"/>
      <c r="Q578" s="36"/>
      <c r="R578" s="67"/>
      <c r="S578" s="13"/>
    </row>
    <row r="579" spans="1:19" ht="12.75">
      <c r="A579" s="13"/>
      <c r="B579" s="106"/>
      <c r="C579" s="13"/>
      <c r="D579" s="69"/>
      <c r="E579" s="70"/>
      <c r="F579" s="30"/>
      <c r="G579" s="30"/>
      <c r="H579" s="30"/>
      <c r="I579" s="30"/>
      <c r="J579" s="79"/>
      <c r="K579" s="79"/>
      <c r="L579" s="13"/>
      <c r="M579" s="77"/>
      <c r="N579" s="77"/>
      <c r="O579" s="79"/>
      <c r="P579" s="13"/>
      <c r="Q579" s="36"/>
      <c r="R579" s="67"/>
      <c r="S579" s="13"/>
    </row>
    <row r="580" spans="1:19" ht="12.75">
      <c r="A580" s="13"/>
      <c r="B580" s="106"/>
      <c r="C580" s="13"/>
      <c r="D580" s="69"/>
      <c r="E580" s="70"/>
      <c r="F580" s="30"/>
      <c r="G580" s="30"/>
      <c r="H580" s="30"/>
      <c r="I580" s="30"/>
      <c r="J580" s="79"/>
      <c r="K580" s="79"/>
      <c r="L580" s="13"/>
      <c r="M580" s="77"/>
      <c r="N580" s="77"/>
      <c r="O580" s="79"/>
      <c r="P580" s="13"/>
      <c r="Q580" s="36"/>
      <c r="R580" s="67"/>
      <c r="S580" s="13"/>
    </row>
    <row r="581" spans="1:19" ht="12.75">
      <c r="A581" s="13"/>
      <c r="B581" s="106"/>
      <c r="C581" s="13"/>
      <c r="D581" s="69"/>
      <c r="E581" s="70"/>
      <c r="F581" s="30"/>
      <c r="G581" s="30"/>
      <c r="H581" s="30"/>
      <c r="I581" s="30"/>
      <c r="J581" s="79"/>
      <c r="K581" s="79"/>
      <c r="L581" s="13"/>
      <c r="M581" s="77"/>
      <c r="N581" s="77"/>
      <c r="O581" s="79"/>
      <c r="P581" s="13"/>
      <c r="Q581" s="36"/>
      <c r="R581" s="67"/>
      <c r="S581" s="13"/>
    </row>
    <row r="582" spans="1:19" ht="12.75">
      <c r="A582" s="13"/>
      <c r="B582" s="106"/>
      <c r="C582" s="13"/>
      <c r="D582" s="69"/>
      <c r="E582" s="70"/>
      <c r="F582" s="30"/>
      <c r="G582" s="30"/>
      <c r="H582" s="30"/>
      <c r="I582" s="30"/>
      <c r="J582" s="79"/>
      <c r="K582" s="79"/>
      <c r="L582" s="13"/>
      <c r="M582" s="77"/>
      <c r="N582" s="77"/>
      <c r="O582" s="79"/>
      <c r="P582" s="13"/>
      <c r="Q582" s="36"/>
      <c r="R582" s="67"/>
      <c r="S582" s="13"/>
    </row>
    <row r="583" spans="1:19" ht="12.75">
      <c r="A583" s="13"/>
      <c r="B583" s="106"/>
      <c r="C583" s="13"/>
      <c r="D583" s="69"/>
      <c r="E583" s="70"/>
      <c r="F583" s="30"/>
      <c r="G583" s="30"/>
      <c r="H583" s="30"/>
      <c r="I583" s="30"/>
      <c r="J583" s="79"/>
      <c r="K583" s="79"/>
      <c r="L583" s="13"/>
      <c r="M583" s="77"/>
      <c r="N583" s="77"/>
      <c r="O583" s="79"/>
      <c r="P583" s="13"/>
      <c r="Q583" s="36"/>
      <c r="R583" s="67"/>
      <c r="S583" s="13"/>
    </row>
    <row r="584" spans="1:19" ht="12.75">
      <c r="A584" s="13"/>
      <c r="B584" s="106"/>
      <c r="C584" s="13"/>
      <c r="D584" s="69"/>
      <c r="E584" s="70"/>
      <c r="F584" s="30"/>
      <c r="G584" s="30"/>
      <c r="H584" s="30"/>
      <c r="I584" s="30"/>
      <c r="J584" s="79"/>
      <c r="K584" s="79"/>
      <c r="L584" s="13"/>
      <c r="M584" s="77"/>
      <c r="N584" s="77"/>
      <c r="O584" s="79"/>
      <c r="P584" s="13"/>
      <c r="Q584" s="36"/>
      <c r="R584" s="67"/>
      <c r="S584" s="13"/>
    </row>
    <row r="585" spans="1:19" ht="12.75">
      <c r="A585" s="13"/>
      <c r="B585" s="106"/>
      <c r="C585" s="13"/>
      <c r="D585" s="69"/>
      <c r="E585" s="70"/>
      <c r="F585" s="30"/>
      <c r="G585" s="30"/>
      <c r="H585" s="30"/>
      <c r="I585" s="30"/>
      <c r="J585" s="79"/>
      <c r="K585" s="79"/>
      <c r="L585" s="13"/>
      <c r="M585" s="77"/>
      <c r="N585" s="77"/>
      <c r="O585" s="79"/>
      <c r="P585" s="13"/>
      <c r="Q585" s="36"/>
      <c r="R585" s="67"/>
      <c r="S585" s="13"/>
    </row>
    <row r="586" spans="1:19" ht="12.75">
      <c r="A586" s="13"/>
      <c r="B586" s="106"/>
      <c r="C586" s="13"/>
      <c r="D586" s="69"/>
      <c r="E586" s="70"/>
      <c r="F586" s="30"/>
      <c r="G586" s="30"/>
      <c r="H586" s="30"/>
      <c r="I586" s="30"/>
      <c r="J586" s="79"/>
      <c r="K586" s="79"/>
      <c r="L586" s="13"/>
      <c r="M586" s="77"/>
      <c r="N586" s="77"/>
      <c r="O586" s="79"/>
      <c r="P586" s="13"/>
      <c r="Q586" s="36"/>
      <c r="R586" s="67"/>
      <c r="S586" s="13"/>
    </row>
    <row r="587" spans="1:19" ht="12.75">
      <c r="A587" s="13"/>
      <c r="B587" s="106"/>
      <c r="C587" s="13"/>
      <c r="D587" s="69"/>
      <c r="E587" s="70"/>
      <c r="F587" s="30"/>
      <c r="G587" s="30"/>
      <c r="H587" s="30"/>
      <c r="I587" s="30"/>
      <c r="J587" s="79"/>
      <c r="K587" s="79"/>
      <c r="L587" s="13"/>
      <c r="M587" s="77"/>
      <c r="N587" s="77"/>
      <c r="O587" s="79"/>
      <c r="P587" s="13"/>
      <c r="Q587" s="36"/>
      <c r="R587" s="67"/>
      <c r="S587" s="13"/>
    </row>
    <row r="588" spans="1:19" ht="12.75">
      <c r="A588" s="13"/>
      <c r="B588" s="106"/>
      <c r="C588" s="13"/>
      <c r="D588" s="69"/>
      <c r="E588" s="70"/>
      <c r="F588" s="30"/>
      <c r="G588" s="30"/>
      <c r="H588" s="30"/>
      <c r="I588" s="30"/>
      <c r="J588" s="79"/>
      <c r="K588" s="79"/>
      <c r="L588" s="13"/>
      <c r="M588" s="77"/>
      <c r="N588" s="77"/>
      <c r="O588" s="79"/>
      <c r="P588" s="13"/>
      <c r="Q588" s="36"/>
      <c r="R588" s="67"/>
      <c r="S588" s="13"/>
    </row>
    <row r="589" spans="1:19" ht="12.75">
      <c r="A589" s="13"/>
      <c r="B589" s="106"/>
      <c r="C589" s="13"/>
      <c r="D589" s="69"/>
      <c r="E589" s="70"/>
      <c r="F589" s="30"/>
      <c r="G589" s="30"/>
      <c r="H589" s="30"/>
      <c r="I589" s="30"/>
      <c r="J589" s="79"/>
      <c r="K589" s="79"/>
      <c r="L589" s="13"/>
      <c r="M589" s="77"/>
      <c r="N589" s="77"/>
      <c r="O589" s="79"/>
      <c r="P589" s="13"/>
      <c r="Q589" s="36"/>
      <c r="R589" s="67"/>
      <c r="S589" s="13"/>
    </row>
    <row r="590" spans="1:19" ht="12.75">
      <c r="A590" s="13"/>
      <c r="B590" s="106"/>
      <c r="C590" s="13"/>
      <c r="D590" s="69"/>
      <c r="E590" s="70"/>
      <c r="F590" s="30"/>
      <c r="G590" s="30"/>
      <c r="H590" s="30"/>
      <c r="I590" s="30"/>
      <c r="J590" s="79"/>
      <c r="K590" s="79"/>
      <c r="L590" s="13"/>
      <c r="M590" s="77"/>
      <c r="N590" s="77"/>
      <c r="O590" s="79"/>
      <c r="P590" s="13"/>
      <c r="Q590" s="36"/>
      <c r="R590" s="67"/>
      <c r="S590" s="13"/>
    </row>
    <row r="591" spans="1:19" ht="12.75">
      <c r="A591" s="13"/>
      <c r="B591" s="106"/>
      <c r="C591" s="13"/>
      <c r="D591" s="69"/>
      <c r="E591" s="70"/>
      <c r="F591" s="30"/>
      <c r="G591" s="30"/>
      <c r="H591" s="30"/>
      <c r="I591" s="30"/>
      <c r="J591" s="79"/>
      <c r="K591" s="79"/>
      <c r="L591" s="13"/>
      <c r="M591" s="77"/>
      <c r="N591" s="77"/>
      <c r="O591" s="79"/>
      <c r="P591" s="13"/>
      <c r="Q591" s="36"/>
      <c r="R591" s="67"/>
      <c r="S591" s="13"/>
    </row>
    <row r="592" spans="1:19" ht="12.75">
      <c r="A592" s="13"/>
      <c r="B592" s="106"/>
      <c r="C592" s="13"/>
      <c r="D592" s="69"/>
      <c r="E592" s="70"/>
      <c r="F592" s="30"/>
      <c r="G592" s="30"/>
      <c r="H592" s="30"/>
      <c r="I592" s="30"/>
      <c r="J592" s="79"/>
      <c r="K592" s="79"/>
      <c r="L592" s="13"/>
      <c r="M592" s="77"/>
      <c r="N592" s="77"/>
      <c r="O592" s="79"/>
      <c r="P592" s="13"/>
      <c r="Q592" s="36"/>
      <c r="R592" s="67"/>
      <c r="S592" s="13"/>
    </row>
    <row r="593" spans="1:19" ht="12.75">
      <c r="A593" s="13"/>
      <c r="B593" s="106"/>
      <c r="C593" s="13"/>
      <c r="D593" s="69"/>
      <c r="E593" s="70"/>
      <c r="F593" s="30"/>
      <c r="G593" s="30"/>
      <c r="H593" s="30"/>
      <c r="I593" s="30"/>
      <c r="J593" s="79"/>
      <c r="K593" s="79"/>
      <c r="L593" s="13"/>
      <c r="M593" s="77"/>
      <c r="N593" s="77"/>
      <c r="O593" s="79"/>
      <c r="P593" s="13"/>
      <c r="Q593" s="36"/>
      <c r="R593" s="67"/>
      <c r="S593" s="13"/>
    </row>
    <row r="594" spans="1:19" ht="12.75">
      <c r="A594" s="13"/>
      <c r="B594" s="106"/>
      <c r="C594" s="13"/>
      <c r="D594" s="69"/>
      <c r="E594" s="70"/>
      <c r="F594" s="30"/>
      <c r="G594" s="30"/>
      <c r="H594" s="30"/>
      <c r="I594" s="30"/>
      <c r="J594" s="79"/>
      <c r="K594" s="79"/>
      <c r="L594" s="13"/>
      <c r="M594" s="77"/>
      <c r="N594" s="77"/>
      <c r="O594" s="79"/>
      <c r="P594" s="13"/>
      <c r="Q594" s="36"/>
      <c r="R594" s="67"/>
      <c r="S594" s="13"/>
    </row>
    <row r="595" spans="1:19" ht="12.75">
      <c r="A595" s="13"/>
      <c r="B595" s="106"/>
      <c r="C595" s="13"/>
      <c r="D595" s="69"/>
      <c r="E595" s="70"/>
      <c r="F595" s="30"/>
      <c r="G595" s="30"/>
      <c r="H595" s="30"/>
      <c r="I595" s="30"/>
      <c r="J595" s="79"/>
      <c r="K595" s="79"/>
      <c r="L595" s="13"/>
      <c r="M595" s="77"/>
      <c r="N595" s="77"/>
      <c r="O595" s="79"/>
      <c r="P595" s="13"/>
      <c r="Q595" s="36"/>
      <c r="R595" s="67"/>
      <c r="S595" s="13"/>
    </row>
    <row r="596" spans="1:19" ht="12.75">
      <c r="A596" s="13"/>
      <c r="B596" s="106"/>
      <c r="C596" s="13"/>
      <c r="D596" s="69"/>
      <c r="E596" s="70"/>
      <c r="F596" s="30"/>
      <c r="G596" s="30"/>
      <c r="H596" s="30"/>
      <c r="I596" s="30"/>
      <c r="J596" s="79"/>
      <c r="K596" s="79"/>
      <c r="L596" s="13"/>
      <c r="M596" s="77"/>
      <c r="N596" s="77"/>
      <c r="O596" s="79"/>
      <c r="P596" s="13"/>
      <c r="Q596" s="36"/>
      <c r="R596" s="67"/>
      <c r="S596" s="13"/>
    </row>
    <row r="597" spans="1:19" ht="12.75">
      <c r="A597" s="13"/>
      <c r="B597" s="106"/>
      <c r="C597" s="13"/>
      <c r="D597" s="69"/>
      <c r="E597" s="70"/>
      <c r="F597" s="30"/>
      <c r="G597" s="30"/>
      <c r="H597" s="30"/>
      <c r="I597" s="30"/>
      <c r="J597" s="79"/>
      <c r="K597" s="79"/>
      <c r="L597" s="13"/>
      <c r="M597" s="77"/>
      <c r="N597" s="77"/>
      <c r="O597" s="79"/>
      <c r="P597" s="13"/>
      <c r="Q597" s="36"/>
      <c r="R597" s="67"/>
      <c r="S597" s="13"/>
    </row>
    <row r="598" spans="1:19" ht="12.75">
      <c r="A598" s="13"/>
      <c r="B598" s="106"/>
      <c r="C598" s="13"/>
      <c r="D598" s="69"/>
      <c r="E598" s="70"/>
      <c r="F598" s="30"/>
      <c r="G598" s="30"/>
      <c r="H598" s="30"/>
      <c r="I598" s="30"/>
      <c r="J598" s="79"/>
      <c r="K598" s="79"/>
      <c r="L598" s="13"/>
      <c r="M598" s="77"/>
      <c r="N598" s="77"/>
      <c r="O598" s="79"/>
      <c r="P598" s="13"/>
      <c r="Q598" s="36"/>
      <c r="R598" s="67"/>
      <c r="S598" s="13"/>
    </row>
    <row r="599" spans="1:19" ht="12.75">
      <c r="A599" s="13"/>
      <c r="B599" s="106"/>
      <c r="C599" s="13"/>
      <c r="D599" s="69"/>
      <c r="E599" s="70"/>
      <c r="F599" s="30"/>
      <c r="G599" s="30"/>
      <c r="H599" s="30"/>
      <c r="I599" s="30"/>
      <c r="J599" s="79"/>
      <c r="K599" s="79"/>
      <c r="L599" s="13"/>
      <c r="M599" s="77"/>
      <c r="N599" s="77"/>
      <c r="O599" s="79"/>
      <c r="P599" s="13"/>
      <c r="Q599" s="36"/>
      <c r="R599" s="67"/>
      <c r="S599" s="13"/>
    </row>
    <row r="600" spans="1:19" ht="12.75">
      <c r="A600" s="13"/>
      <c r="B600" s="106"/>
      <c r="C600" s="13"/>
      <c r="D600" s="69"/>
      <c r="E600" s="70"/>
      <c r="F600" s="30"/>
      <c r="G600" s="30"/>
      <c r="H600" s="30"/>
      <c r="I600" s="30"/>
      <c r="J600" s="79"/>
      <c r="K600" s="79"/>
      <c r="L600" s="13"/>
      <c r="M600" s="77"/>
      <c r="N600" s="77"/>
      <c r="O600" s="79"/>
      <c r="P600" s="13"/>
      <c r="Q600" s="36"/>
      <c r="R600" s="67"/>
      <c r="S600" s="13"/>
    </row>
    <row r="601" spans="1:19" ht="12.75">
      <c r="A601" s="13"/>
      <c r="B601" s="106"/>
      <c r="C601" s="13"/>
      <c r="D601" s="69"/>
      <c r="E601" s="70"/>
      <c r="F601" s="30"/>
      <c r="G601" s="30"/>
      <c r="H601" s="30"/>
      <c r="I601" s="30"/>
      <c r="J601" s="79"/>
      <c r="K601" s="79"/>
      <c r="L601" s="13"/>
      <c r="M601" s="77"/>
      <c r="N601" s="77"/>
      <c r="O601" s="79"/>
      <c r="P601" s="13"/>
      <c r="Q601" s="36"/>
      <c r="R601" s="67"/>
      <c r="S601" s="13"/>
    </row>
    <row r="602" spans="1:19" ht="12.75">
      <c r="A602" s="13"/>
      <c r="B602" s="106"/>
      <c r="C602" s="13"/>
      <c r="D602" s="69"/>
      <c r="E602" s="70"/>
      <c r="F602" s="30"/>
      <c r="G602" s="30"/>
      <c r="H602" s="30"/>
      <c r="I602" s="30"/>
      <c r="J602" s="79"/>
      <c r="K602" s="79"/>
      <c r="L602" s="13"/>
      <c r="M602" s="77"/>
      <c r="N602" s="77"/>
      <c r="O602" s="79"/>
      <c r="P602" s="13"/>
      <c r="Q602" s="36"/>
      <c r="R602" s="67"/>
      <c r="S602" s="13"/>
    </row>
    <row r="603" spans="1:19" ht="12.75">
      <c r="A603" s="13"/>
      <c r="B603" s="106"/>
      <c r="C603" s="13"/>
      <c r="D603" s="69"/>
      <c r="E603" s="70"/>
      <c r="F603" s="30"/>
      <c r="G603" s="30"/>
      <c r="H603" s="30"/>
      <c r="I603" s="30"/>
      <c r="J603" s="79"/>
      <c r="K603" s="79"/>
      <c r="L603" s="13"/>
      <c r="M603" s="77"/>
      <c r="N603" s="77"/>
      <c r="O603" s="79"/>
      <c r="P603" s="13"/>
      <c r="Q603" s="36"/>
      <c r="R603" s="67"/>
      <c r="S603" s="13"/>
    </row>
    <row r="604" spans="1:19" ht="12.75">
      <c r="A604" s="13"/>
      <c r="B604" s="106"/>
      <c r="C604" s="13"/>
      <c r="D604" s="69"/>
      <c r="E604" s="70"/>
      <c r="F604" s="30"/>
      <c r="G604" s="30"/>
      <c r="H604" s="30"/>
      <c r="I604" s="30"/>
      <c r="J604" s="79"/>
      <c r="K604" s="79"/>
      <c r="L604" s="13"/>
      <c r="M604" s="77"/>
      <c r="N604" s="77"/>
      <c r="O604" s="79"/>
      <c r="P604" s="13"/>
      <c r="Q604" s="36"/>
      <c r="R604" s="67"/>
      <c r="S604" s="13"/>
    </row>
    <row r="605" spans="1:19" ht="12.75">
      <c r="A605" s="13"/>
      <c r="B605" s="106"/>
      <c r="C605" s="13"/>
      <c r="D605" s="69"/>
      <c r="E605" s="70"/>
      <c r="F605" s="30"/>
      <c r="G605" s="30"/>
      <c r="H605" s="30"/>
      <c r="I605" s="30"/>
      <c r="J605" s="79"/>
      <c r="K605" s="79"/>
      <c r="L605" s="13"/>
      <c r="M605" s="77"/>
      <c r="N605" s="77"/>
      <c r="O605" s="79"/>
      <c r="P605" s="13"/>
      <c r="Q605" s="36"/>
      <c r="R605" s="67"/>
      <c r="S605" s="13"/>
    </row>
    <row r="606" spans="1:19" ht="12.75">
      <c r="A606" s="13"/>
      <c r="B606" s="106"/>
      <c r="C606" s="13"/>
      <c r="D606" s="69"/>
      <c r="E606" s="70"/>
      <c r="F606" s="30"/>
      <c r="G606" s="30"/>
      <c r="H606" s="30"/>
      <c r="I606" s="30"/>
      <c r="J606" s="79"/>
      <c r="K606" s="79"/>
      <c r="L606" s="13"/>
      <c r="M606" s="77"/>
      <c r="N606" s="77"/>
      <c r="O606" s="79"/>
      <c r="P606" s="13"/>
      <c r="Q606" s="36"/>
      <c r="R606" s="67"/>
      <c r="S606" s="13"/>
    </row>
    <row r="607" spans="1:19" ht="12.75">
      <c r="A607" s="13"/>
      <c r="B607" s="106"/>
      <c r="C607" s="13"/>
      <c r="D607" s="69"/>
      <c r="E607" s="70"/>
      <c r="F607" s="30"/>
      <c r="G607" s="30"/>
      <c r="H607" s="30"/>
      <c r="I607" s="30"/>
      <c r="J607" s="79"/>
      <c r="K607" s="79"/>
      <c r="L607" s="13"/>
      <c r="M607" s="77"/>
      <c r="N607" s="77"/>
      <c r="O607" s="79"/>
      <c r="P607" s="13"/>
      <c r="Q607" s="36"/>
      <c r="R607" s="67"/>
      <c r="S607" s="13"/>
    </row>
    <row r="608" spans="1:19" ht="12.75">
      <c r="A608" s="13"/>
      <c r="B608" s="106"/>
      <c r="C608" s="13"/>
      <c r="D608" s="69"/>
      <c r="E608" s="70"/>
      <c r="F608" s="30"/>
      <c r="G608" s="30"/>
      <c r="H608" s="30"/>
      <c r="I608" s="30"/>
      <c r="J608" s="79"/>
      <c r="K608" s="79"/>
      <c r="L608" s="13"/>
      <c r="M608" s="77"/>
      <c r="N608" s="77"/>
      <c r="O608" s="79"/>
      <c r="P608" s="13"/>
      <c r="Q608" s="36"/>
      <c r="R608" s="67"/>
      <c r="S608" s="13"/>
    </row>
    <row r="609" spans="1:19" ht="12.75">
      <c r="A609" s="13"/>
      <c r="B609" s="106"/>
      <c r="C609" s="13"/>
      <c r="D609" s="69"/>
      <c r="E609" s="70"/>
      <c r="F609" s="30"/>
      <c r="G609" s="30"/>
      <c r="H609" s="30"/>
      <c r="I609" s="30"/>
      <c r="J609" s="79"/>
      <c r="K609" s="79"/>
      <c r="L609" s="13"/>
      <c r="M609" s="77"/>
      <c r="N609" s="77"/>
      <c r="O609" s="79"/>
      <c r="P609" s="13"/>
      <c r="Q609" s="36"/>
      <c r="R609" s="67"/>
      <c r="S609" s="13"/>
    </row>
    <row r="610" spans="1:19" ht="12.75">
      <c r="A610" s="13"/>
      <c r="B610" s="106"/>
      <c r="C610" s="13"/>
      <c r="D610" s="69"/>
      <c r="E610" s="70"/>
      <c r="F610" s="30"/>
      <c r="G610" s="30"/>
      <c r="H610" s="30"/>
      <c r="I610" s="30"/>
      <c r="J610" s="79"/>
      <c r="K610" s="79"/>
      <c r="L610" s="13"/>
      <c r="M610" s="77"/>
      <c r="N610" s="77"/>
      <c r="O610" s="79"/>
      <c r="P610" s="13"/>
      <c r="Q610" s="36"/>
      <c r="R610" s="67"/>
      <c r="S610" s="13"/>
    </row>
    <row r="611" spans="1:19" ht="12.75">
      <c r="A611" s="13"/>
      <c r="B611" s="106"/>
      <c r="C611" s="13"/>
      <c r="D611" s="69"/>
      <c r="E611" s="70"/>
      <c r="F611" s="30"/>
      <c r="G611" s="30"/>
      <c r="H611" s="30"/>
      <c r="I611" s="30"/>
      <c r="J611" s="79"/>
      <c r="K611" s="79"/>
      <c r="L611" s="13"/>
      <c r="M611" s="77"/>
      <c r="N611" s="77"/>
      <c r="O611" s="79"/>
      <c r="P611" s="13"/>
      <c r="Q611" s="36"/>
      <c r="R611" s="67"/>
      <c r="S611" s="13"/>
    </row>
    <row r="612" spans="1:19" ht="12.75">
      <c r="A612" s="13"/>
      <c r="B612" s="106"/>
      <c r="C612" s="13"/>
      <c r="D612" s="69"/>
      <c r="E612" s="70"/>
      <c r="F612" s="30"/>
      <c r="G612" s="30"/>
      <c r="H612" s="30"/>
      <c r="I612" s="30"/>
      <c r="J612" s="79"/>
      <c r="K612" s="79"/>
      <c r="L612" s="13"/>
      <c r="M612" s="77"/>
      <c r="N612" s="77"/>
      <c r="O612" s="79"/>
      <c r="P612" s="13"/>
      <c r="Q612" s="36"/>
      <c r="R612" s="67"/>
      <c r="S612" s="13"/>
    </row>
    <row r="613" spans="1:19" ht="12.75">
      <c r="A613" s="13"/>
      <c r="B613" s="106"/>
      <c r="C613" s="13"/>
      <c r="D613" s="69"/>
      <c r="E613" s="70"/>
      <c r="F613" s="30"/>
      <c r="G613" s="30"/>
      <c r="H613" s="30"/>
      <c r="I613" s="30"/>
      <c r="J613" s="79"/>
      <c r="K613" s="79"/>
      <c r="L613" s="13"/>
      <c r="M613" s="77"/>
      <c r="N613" s="77"/>
      <c r="O613" s="79"/>
      <c r="P613" s="13"/>
      <c r="Q613" s="36"/>
      <c r="R613" s="67"/>
      <c r="S613" s="13"/>
    </row>
    <row r="614" spans="1:19" ht="12.75">
      <c r="A614" s="13"/>
      <c r="B614" s="106"/>
      <c r="C614" s="13"/>
      <c r="D614" s="69"/>
      <c r="E614" s="70"/>
      <c r="F614" s="30"/>
      <c r="G614" s="30"/>
      <c r="H614" s="30"/>
      <c r="I614" s="30"/>
      <c r="J614" s="79"/>
      <c r="K614" s="79"/>
      <c r="L614" s="13"/>
      <c r="M614" s="77"/>
      <c r="N614" s="77"/>
      <c r="O614" s="79"/>
      <c r="P614" s="13"/>
      <c r="Q614" s="36"/>
      <c r="R614" s="67"/>
      <c r="S614" s="13"/>
    </row>
    <row r="615" spans="1:19" ht="12.75">
      <c r="A615" s="13"/>
      <c r="B615" s="106"/>
      <c r="C615" s="13"/>
      <c r="D615" s="69"/>
      <c r="E615" s="70"/>
      <c r="F615" s="30"/>
      <c r="G615" s="30"/>
      <c r="H615" s="30"/>
      <c r="I615" s="30"/>
      <c r="J615" s="79"/>
      <c r="K615" s="79"/>
      <c r="L615" s="13"/>
      <c r="M615" s="77"/>
      <c r="N615" s="77"/>
      <c r="O615" s="79"/>
      <c r="P615" s="13"/>
      <c r="Q615" s="36"/>
      <c r="R615" s="67"/>
      <c r="S615" s="13"/>
    </row>
    <row r="616" spans="1:19" ht="12.75">
      <c r="A616" s="13"/>
      <c r="B616" s="106"/>
      <c r="C616" s="13"/>
      <c r="D616" s="69"/>
      <c r="E616" s="70"/>
      <c r="F616" s="30"/>
      <c r="G616" s="30"/>
      <c r="H616" s="30"/>
      <c r="I616" s="30"/>
      <c r="J616" s="79"/>
      <c r="K616" s="79"/>
      <c r="L616" s="13"/>
      <c r="M616" s="77"/>
      <c r="N616" s="77"/>
      <c r="O616" s="79"/>
      <c r="P616" s="13"/>
      <c r="Q616" s="36"/>
      <c r="R616" s="67"/>
      <c r="S616" s="13"/>
    </row>
    <row r="617" spans="1:19" ht="12.75">
      <c r="A617" s="13"/>
      <c r="B617" s="106"/>
      <c r="C617" s="13"/>
      <c r="D617" s="69"/>
      <c r="E617" s="70"/>
      <c r="F617" s="30"/>
      <c r="G617" s="30"/>
      <c r="H617" s="30"/>
      <c r="I617" s="30"/>
      <c r="J617" s="79"/>
      <c r="K617" s="79"/>
      <c r="L617" s="13"/>
      <c r="M617" s="77"/>
      <c r="N617" s="77"/>
      <c r="O617" s="79"/>
      <c r="P617" s="13"/>
      <c r="Q617" s="36"/>
      <c r="R617" s="67"/>
      <c r="S617" s="13"/>
    </row>
    <row r="618" spans="1:19" ht="12.75">
      <c r="A618" s="13"/>
      <c r="B618" s="106"/>
      <c r="C618" s="13"/>
      <c r="D618" s="69"/>
      <c r="E618" s="70"/>
      <c r="F618" s="30"/>
      <c r="G618" s="30"/>
      <c r="H618" s="30"/>
      <c r="I618" s="30"/>
      <c r="J618" s="79"/>
      <c r="K618" s="79"/>
      <c r="L618" s="13"/>
      <c r="M618" s="77"/>
      <c r="N618" s="77"/>
      <c r="O618" s="79"/>
      <c r="P618" s="13"/>
      <c r="Q618" s="36"/>
      <c r="R618" s="67"/>
      <c r="S618" s="13"/>
    </row>
    <row r="619" spans="1:19" ht="12.75">
      <c r="A619" s="13"/>
      <c r="B619" s="106"/>
      <c r="C619" s="13"/>
      <c r="D619" s="69"/>
      <c r="E619" s="70"/>
      <c r="F619" s="30"/>
      <c r="G619" s="30"/>
      <c r="H619" s="30"/>
      <c r="I619" s="30"/>
      <c r="J619" s="79"/>
      <c r="K619" s="79"/>
      <c r="L619" s="13"/>
      <c r="M619" s="77"/>
      <c r="N619" s="77"/>
      <c r="O619" s="79"/>
      <c r="P619" s="13"/>
      <c r="Q619" s="36"/>
      <c r="R619" s="67"/>
      <c r="S619" s="13"/>
    </row>
    <row r="620" spans="1:19" ht="12.75">
      <c r="A620" s="13"/>
      <c r="B620" s="106"/>
      <c r="C620" s="13"/>
      <c r="D620" s="69"/>
      <c r="E620" s="70"/>
      <c r="F620" s="30"/>
      <c r="G620" s="30"/>
      <c r="H620" s="30"/>
      <c r="I620" s="30"/>
      <c r="J620" s="79"/>
      <c r="K620" s="79"/>
      <c r="L620" s="13"/>
      <c r="M620" s="77"/>
      <c r="N620" s="77"/>
      <c r="O620" s="79"/>
      <c r="P620" s="13"/>
      <c r="Q620" s="36"/>
      <c r="R620" s="67"/>
      <c r="S620" s="13"/>
    </row>
    <row r="621" spans="1:19" ht="12.75">
      <c r="A621" s="13"/>
      <c r="B621" s="106"/>
      <c r="C621" s="13"/>
      <c r="D621" s="69"/>
      <c r="E621" s="70"/>
      <c r="F621" s="30"/>
      <c r="G621" s="30"/>
      <c r="H621" s="30"/>
      <c r="I621" s="30"/>
      <c r="J621" s="79"/>
      <c r="K621" s="79"/>
      <c r="L621" s="13"/>
      <c r="M621" s="77"/>
      <c r="N621" s="77"/>
      <c r="O621" s="79"/>
      <c r="P621" s="13"/>
      <c r="Q621" s="36"/>
      <c r="R621" s="67"/>
      <c r="S621" s="13"/>
    </row>
    <row r="622" spans="1:19" ht="12.75">
      <c r="A622" s="13"/>
      <c r="B622" s="106"/>
      <c r="C622" s="13"/>
      <c r="D622" s="69"/>
      <c r="E622" s="70"/>
      <c r="F622" s="30"/>
      <c r="G622" s="30"/>
      <c r="H622" s="30"/>
      <c r="I622" s="30"/>
      <c r="J622" s="79"/>
      <c r="K622" s="79"/>
      <c r="L622" s="13"/>
      <c r="M622" s="77"/>
      <c r="N622" s="77"/>
      <c r="O622" s="79"/>
      <c r="P622" s="13"/>
      <c r="Q622" s="36"/>
      <c r="R622" s="67"/>
      <c r="S622" s="13"/>
    </row>
    <row r="623" spans="1:19" ht="12.75">
      <c r="A623" s="13"/>
      <c r="B623" s="106"/>
      <c r="C623" s="13"/>
      <c r="D623" s="69"/>
      <c r="E623" s="70"/>
      <c r="F623" s="30"/>
      <c r="G623" s="30"/>
      <c r="H623" s="30"/>
      <c r="I623" s="30"/>
      <c r="J623" s="79"/>
      <c r="K623" s="79"/>
      <c r="L623" s="13"/>
      <c r="M623" s="77"/>
      <c r="N623" s="77"/>
      <c r="O623" s="79"/>
      <c r="P623" s="13"/>
      <c r="Q623" s="36"/>
      <c r="R623" s="67"/>
      <c r="S623" s="13"/>
    </row>
    <row r="624" spans="1:19" ht="12.75">
      <c r="A624" s="13"/>
      <c r="B624" s="106"/>
      <c r="C624" s="13"/>
      <c r="D624" s="69"/>
      <c r="E624" s="70"/>
      <c r="F624" s="30"/>
      <c r="G624" s="30"/>
      <c r="H624" s="30"/>
      <c r="I624" s="30"/>
      <c r="J624" s="79"/>
      <c r="K624" s="79"/>
      <c r="L624" s="13"/>
      <c r="M624" s="77"/>
      <c r="N624" s="77"/>
      <c r="O624" s="79"/>
      <c r="P624" s="13"/>
      <c r="Q624" s="36"/>
      <c r="R624" s="67"/>
      <c r="S624" s="13"/>
    </row>
    <row r="625" spans="1:19" ht="12.75">
      <c r="A625" s="13"/>
      <c r="B625" s="106"/>
      <c r="C625" s="13"/>
      <c r="D625" s="69"/>
      <c r="E625" s="70"/>
      <c r="F625" s="30"/>
      <c r="G625" s="30"/>
      <c r="H625" s="30"/>
      <c r="I625" s="30"/>
      <c r="J625" s="79"/>
      <c r="K625" s="79"/>
      <c r="L625" s="13"/>
      <c r="M625" s="77"/>
      <c r="N625" s="77"/>
      <c r="O625" s="79"/>
      <c r="P625" s="13"/>
      <c r="Q625" s="36"/>
      <c r="R625" s="67"/>
      <c r="S625" s="13"/>
    </row>
    <row r="626" spans="1:19" ht="12.75">
      <c r="A626" s="13"/>
      <c r="B626" s="106"/>
      <c r="C626" s="13"/>
      <c r="D626" s="69"/>
      <c r="E626" s="70"/>
      <c r="F626" s="30"/>
      <c r="G626" s="30"/>
      <c r="H626" s="30"/>
      <c r="I626" s="30"/>
      <c r="J626" s="79"/>
      <c r="K626" s="79"/>
      <c r="L626" s="13"/>
      <c r="M626" s="77"/>
      <c r="N626" s="77"/>
      <c r="O626" s="79"/>
      <c r="P626" s="13"/>
      <c r="Q626" s="36"/>
      <c r="R626" s="67"/>
      <c r="S626" s="13"/>
    </row>
    <row r="627" spans="1:19" ht="12.75">
      <c r="A627" s="13"/>
      <c r="B627" s="106"/>
      <c r="C627" s="13"/>
      <c r="D627" s="69"/>
      <c r="E627" s="70"/>
      <c r="F627" s="30"/>
      <c r="G627" s="30"/>
      <c r="H627" s="30"/>
      <c r="I627" s="30"/>
      <c r="J627" s="79"/>
      <c r="K627" s="79"/>
      <c r="L627" s="13"/>
      <c r="M627" s="77"/>
      <c r="N627" s="77"/>
      <c r="O627" s="79"/>
      <c r="P627" s="13"/>
      <c r="Q627" s="36"/>
      <c r="R627" s="67"/>
      <c r="S627" s="13"/>
    </row>
    <row r="628" spans="1:19" ht="12.75">
      <c r="A628" s="13"/>
      <c r="B628" s="106"/>
      <c r="C628" s="13"/>
      <c r="D628" s="69"/>
      <c r="E628" s="70"/>
      <c r="F628" s="30"/>
      <c r="G628" s="30"/>
      <c r="H628" s="30"/>
      <c r="I628" s="30"/>
      <c r="J628" s="79"/>
      <c r="K628" s="79"/>
      <c r="L628" s="13"/>
      <c r="M628" s="77"/>
      <c r="N628" s="77"/>
      <c r="O628" s="79"/>
      <c r="P628" s="13"/>
      <c r="Q628" s="36"/>
      <c r="R628" s="67"/>
      <c r="S628" s="13"/>
    </row>
    <row r="629" spans="1:19" ht="12.75">
      <c r="A629" s="13"/>
      <c r="B629" s="106"/>
      <c r="C629" s="13"/>
      <c r="D629" s="69"/>
      <c r="E629" s="70"/>
      <c r="F629" s="30"/>
      <c r="G629" s="30"/>
      <c r="H629" s="30"/>
      <c r="I629" s="30"/>
      <c r="J629" s="79"/>
      <c r="K629" s="79"/>
      <c r="L629" s="13"/>
      <c r="M629" s="77"/>
      <c r="N629" s="77"/>
      <c r="O629" s="79"/>
      <c r="P629" s="13"/>
      <c r="Q629" s="36"/>
      <c r="R629" s="67"/>
      <c r="S629" s="13"/>
    </row>
    <row r="630" spans="1:19" ht="12.75">
      <c r="A630" s="13"/>
      <c r="B630" s="106"/>
      <c r="C630" s="13"/>
      <c r="D630" s="69"/>
      <c r="E630" s="70"/>
      <c r="F630" s="30"/>
      <c r="G630" s="30"/>
      <c r="H630" s="30"/>
      <c r="I630" s="30"/>
      <c r="J630" s="79"/>
      <c r="K630" s="79"/>
      <c r="L630" s="13"/>
      <c r="M630" s="77"/>
      <c r="N630" s="77"/>
      <c r="O630" s="79"/>
      <c r="P630" s="13"/>
      <c r="Q630" s="36"/>
      <c r="R630" s="67"/>
      <c r="S630" s="13"/>
    </row>
    <row r="631" spans="1:19" ht="12.75">
      <c r="A631" s="13"/>
      <c r="B631" s="106"/>
      <c r="C631" s="13"/>
      <c r="D631" s="69"/>
      <c r="E631" s="70"/>
      <c r="F631" s="30"/>
      <c r="G631" s="30"/>
      <c r="H631" s="30"/>
      <c r="I631" s="30"/>
      <c r="J631" s="79"/>
      <c r="K631" s="79"/>
      <c r="L631" s="13"/>
      <c r="M631" s="77"/>
      <c r="N631" s="77"/>
      <c r="O631" s="79"/>
      <c r="P631" s="13"/>
      <c r="Q631" s="36"/>
      <c r="R631" s="67"/>
      <c r="S631" s="13"/>
    </row>
    <row r="632" spans="1:19" ht="12.75">
      <c r="A632" s="13"/>
      <c r="B632" s="106"/>
      <c r="C632" s="13"/>
      <c r="D632" s="69"/>
      <c r="E632" s="70"/>
      <c r="F632" s="30"/>
      <c r="G632" s="30"/>
      <c r="H632" s="30"/>
      <c r="I632" s="30"/>
      <c r="J632" s="79"/>
      <c r="K632" s="79"/>
      <c r="L632" s="13"/>
      <c r="M632" s="77"/>
      <c r="N632" s="77"/>
      <c r="O632" s="79"/>
      <c r="P632" s="13"/>
      <c r="Q632" s="36"/>
      <c r="R632" s="67"/>
      <c r="S632" s="13"/>
    </row>
    <row r="633" spans="1:19" ht="12.75">
      <c r="A633" s="13"/>
      <c r="B633" s="106"/>
      <c r="C633" s="13"/>
      <c r="D633" s="69"/>
      <c r="E633" s="70"/>
      <c r="F633" s="30"/>
      <c r="G633" s="30"/>
      <c r="H633" s="30"/>
      <c r="I633" s="30"/>
      <c r="J633" s="79"/>
      <c r="K633" s="79"/>
      <c r="L633" s="13"/>
      <c r="M633" s="77"/>
      <c r="N633" s="77"/>
      <c r="O633" s="79"/>
      <c r="P633" s="13"/>
      <c r="Q633" s="36"/>
      <c r="R633" s="67"/>
      <c r="S633" s="13"/>
    </row>
    <row r="634" spans="1:19" ht="12.75">
      <c r="A634" s="13"/>
      <c r="B634" s="106"/>
      <c r="C634" s="13"/>
      <c r="D634" s="69"/>
      <c r="E634" s="70"/>
      <c r="F634" s="30"/>
      <c r="G634" s="30"/>
      <c r="H634" s="30"/>
      <c r="I634" s="30"/>
      <c r="J634" s="79"/>
      <c r="K634" s="79"/>
      <c r="L634" s="13"/>
      <c r="M634" s="77"/>
      <c r="N634" s="77"/>
      <c r="O634" s="79"/>
      <c r="P634" s="13"/>
      <c r="Q634" s="36"/>
      <c r="R634" s="67"/>
      <c r="S634" s="13"/>
    </row>
    <row r="635" spans="1:19" ht="12.75">
      <c r="A635" s="13"/>
      <c r="B635" s="106"/>
      <c r="C635" s="13"/>
      <c r="D635" s="69"/>
      <c r="E635" s="70"/>
      <c r="F635" s="30"/>
      <c r="G635" s="30"/>
      <c r="H635" s="30"/>
      <c r="I635" s="30"/>
      <c r="J635" s="79"/>
      <c r="K635" s="79"/>
      <c r="L635" s="13"/>
      <c r="M635" s="77"/>
      <c r="N635" s="77"/>
      <c r="O635" s="79"/>
      <c r="P635" s="13"/>
      <c r="Q635" s="36"/>
      <c r="R635" s="67"/>
      <c r="S635" s="13"/>
    </row>
    <row r="636" spans="1:19" ht="12.75">
      <c r="A636" s="13"/>
      <c r="B636" s="106"/>
      <c r="C636" s="13"/>
      <c r="D636" s="69"/>
      <c r="E636" s="70"/>
      <c r="F636" s="30"/>
      <c r="G636" s="30"/>
      <c r="H636" s="30"/>
      <c r="I636" s="30"/>
      <c r="J636" s="79"/>
      <c r="K636" s="79"/>
      <c r="L636" s="13"/>
      <c r="M636" s="77"/>
      <c r="N636" s="77"/>
      <c r="O636" s="79"/>
      <c r="P636" s="13"/>
      <c r="Q636" s="36"/>
      <c r="R636" s="67"/>
      <c r="S636" s="13"/>
    </row>
    <row r="637" spans="1:19" ht="12.75">
      <c r="A637" s="13"/>
      <c r="B637" s="106"/>
      <c r="C637" s="13"/>
      <c r="D637" s="69"/>
      <c r="E637" s="70"/>
      <c r="F637" s="30"/>
      <c r="G637" s="30"/>
      <c r="H637" s="30"/>
      <c r="I637" s="30"/>
      <c r="J637" s="79"/>
      <c r="K637" s="79"/>
      <c r="L637" s="13"/>
      <c r="M637" s="77"/>
      <c r="N637" s="77"/>
      <c r="O637" s="79"/>
      <c r="P637" s="13"/>
      <c r="Q637" s="36"/>
      <c r="R637" s="67"/>
      <c r="S637" s="13"/>
    </row>
    <row r="638" spans="1:19" ht="12.75">
      <c r="A638" s="13"/>
      <c r="B638" s="106"/>
      <c r="C638" s="13"/>
      <c r="D638" s="69"/>
      <c r="E638" s="70"/>
      <c r="F638" s="30"/>
      <c r="G638" s="30"/>
      <c r="H638" s="30"/>
      <c r="I638" s="30"/>
      <c r="J638" s="79"/>
      <c r="K638" s="79"/>
      <c r="L638" s="13"/>
      <c r="M638" s="77"/>
      <c r="N638" s="77"/>
      <c r="O638" s="79"/>
      <c r="P638" s="13"/>
      <c r="Q638" s="36"/>
      <c r="R638" s="67"/>
      <c r="S638" s="13"/>
    </row>
    <row r="639" spans="1:19" ht="12.75">
      <c r="A639" s="13"/>
      <c r="B639" s="106"/>
      <c r="C639" s="13"/>
      <c r="D639" s="69"/>
      <c r="E639" s="70"/>
      <c r="F639" s="30"/>
      <c r="G639" s="30"/>
      <c r="H639" s="30"/>
      <c r="I639" s="30"/>
      <c r="J639" s="79"/>
      <c r="K639" s="79"/>
      <c r="L639" s="13"/>
      <c r="M639" s="77"/>
      <c r="N639" s="77"/>
      <c r="O639" s="79"/>
      <c r="P639" s="13"/>
      <c r="Q639" s="36"/>
      <c r="R639" s="67"/>
      <c r="S639" s="13"/>
    </row>
    <row r="640" spans="1:19" ht="12.75">
      <c r="A640" s="13"/>
      <c r="B640" s="106"/>
      <c r="C640" s="13"/>
      <c r="D640" s="69"/>
      <c r="E640" s="70"/>
      <c r="F640" s="30"/>
      <c r="G640" s="30"/>
      <c r="H640" s="30"/>
      <c r="I640" s="30"/>
      <c r="J640" s="79"/>
      <c r="K640" s="79"/>
      <c r="L640" s="13"/>
      <c r="M640" s="77"/>
      <c r="N640" s="77"/>
      <c r="O640" s="79"/>
      <c r="P640" s="13"/>
      <c r="Q640" s="36"/>
      <c r="R640" s="67"/>
      <c r="S640" s="13"/>
    </row>
    <row r="641" spans="1:19" ht="12.75">
      <c r="A641" s="13"/>
      <c r="B641" s="106"/>
      <c r="C641" s="13"/>
      <c r="D641" s="69"/>
      <c r="E641" s="70"/>
      <c r="F641" s="30"/>
      <c r="G641" s="30"/>
      <c r="H641" s="30"/>
      <c r="I641" s="30"/>
      <c r="J641" s="79"/>
      <c r="K641" s="79"/>
      <c r="L641" s="13"/>
      <c r="M641" s="77"/>
      <c r="N641" s="77"/>
      <c r="O641" s="79"/>
      <c r="P641" s="13"/>
      <c r="Q641" s="36"/>
      <c r="R641" s="67"/>
      <c r="S641" s="13"/>
    </row>
    <row r="642" spans="1:19" ht="12.75">
      <c r="A642" s="13"/>
      <c r="B642" s="106"/>
      <c r="C642" s="13"/>
      <c r="D642" s="69"/>
      <c r="E642" s="70"/>
      <c r="F642" s="30"/>
      <c r="G642" s="30"/>
      <c r="H642" s="30"/>
      <c r="I642" s="30"/>
      <c r="J642" s="79"/>
      <c r="K642" s="79"/>
      <c r="L642" s="13"/>
      <c r="M642" s="77"/>
      <c r="N642" s="77"/>
      <c r="O642" s="79"/>
      <c r="P642" s="13"/>
      <c r="Q642" s="36"/>
      <c r="R642" s="67"/>
      <c r="S642" s="13"/>
    </row>
    <row r="643" spans="1:19" ht="12.75">
      <c r="A643" s="13"/>
      <c r="B643" s="106"/>
      <c r="C643" s="13"/>
      <c r="D643" s="69"/>
      <c r="E643" s="70"/>
      <c r="F643" s="30"/>
      <c r="G643" s="30"/>
      <c r="H643" s="30"/>
      <c r="I643" s="30"/>
      <c r="J643" s="79"/>
      <c r="K643" s="79"/>
      <c r="L643" s="13"/>
      <c r="M643" s="77"/>
      <c r="N643" s="77"/>
      <c r="O643" s="79"/>
      <c r="P643" s="13"/>
      <c r="Q643" s="36"/>
      <c r="R643" s="67"/>
      <c r="S643" s="13"/>
    </row>
    <row r="644" spans="1:19" ht="12.75">
      <c r="A644" s="13"/>
      <c r="B644" s="106"/>
      <c r="C644" s="13"/>
      <c r="D644" s="69"/>
      <c r="E644" s="70"/>
      <c r="F644" s="30"/>
      <c r="G644" s="30"/>
      <c r="H644" s="30"/>
      <c r="I644" s="30"/>
      <c r="J644" s="79"/>
      <c r="K644" s="79"/>
      <c r="L644" s="13"/>
      <c r="M644" s="77"/>
      <c r="N644" s="77"/>
      <c r="O644" s="79"/>
      <c r="P644" s="13"/>
      <c r="Q644" s="36"/>
      <c r="R644" s="67"/>
      <c r="S644" s="13"/>
    </row>
    <row r="645" spans="1:19" ht="12.75">
      <c r="A645" s="13"/>
      <c r="B645" s="106"/>
      <c r="C645" s="13"/>
      <c r="D645" s="69"/>
      <c r="E645" s="70"/>
      <c r="F645" s="30"/>
      <c r="G645" s="30"/>
      <c r="H645" s="30"/>
      <c r="I645" s="30"/>
      <c r="J645" s="79"/>
      <c r="K645" s="79"/>
      <c r="L645" s="13"/>
      <c r="M645" s="77"/>
      <c r="N645" s="77"/>
      <c r="O645" s="79"/>
      <c r="P645" s="13"/>
      <c r="Q645" s="36"/>
      <c r="R645" s="67"/>
      <c r="S645" s="13"/>
    </row>
    <row r="646" spans="1:19" ht="12.75">
      <c r="A646" s="13"/>
      <c r="B646" s="106"/>
      <c r="C646" s="13"/>
      <c r="D646" s="69"/>
      <c r="E646" s="70"/>
      <c r="F646" s="30"/>
      <c r="G646" s="30"/>
      <c r="H646" s="30"/>
      <c r="I646" s="30"/>
      <c r="J646" s="79"/>
      <c r="K646" s="79"/>
      <c r="L646" s="13"/>
      <c r="M646" s="77"/>
      <c r="N646" s="77"/>
      <c r="O646" s="79"/>
      <c r="P646" s="13"/>
      <c r="Q646" s="36"/>
      <c r="R646" s="67"/>
      <c r="S646" s="13"/>
    </row>
    <row r="647" spans="1:19" ht="12.75">
      <c r="A647" s="13"/>
      <c r="B647" s="106"/>
      <c r="C647" s="13"/>
      <c r="D647" s="69"/>
      <c r="E647" s="70"/>
      <c r="F647" s="30"/>
      <c r="G647" s="30"/>
      <c r="H647" s="30"/>
      <c r="I647" s="30"/>
      <c r="J647" s="79"/>
      <c r="K647" s="79"/>
      <c r="L647" s="13"/>
      <c r="M647" s="77"/>
      <c r="N647" s="77"/>
      <c r="O647" s="79"/>
      <c r="P647" s="13"/>
      <c r="Q647" s="36"/>
      <c r="R647" s="67"/>
      <c r="S647" s="13"/>
    </row>
    <row r="648" spans="1:19" ht="12.75">
      <c r="A648" s="13"/>
      <c r="B648" s="106"/>
      <c r="C648" s="13"/>
      <c r="D648" s="69"/>
      <c r="E648" s="70"/>
      <c r="F648" s="30"/>
      <c r="G648" s="30"/>
      <c r="H648" s="30"/>
      <c r="I648" s="30"/>
      <c r="J648" s="79"/>
      <c r="K648" s="79"/>
      <c r="L648" s="13"/>
      <c r="M648" s="77"/>
      <c r="N648" s="77"/>
      <c r="O648" s="79"/>
      <c r="P648" s="13"/>
      <c r="Q648" s="36"/>
      <c r="R648" s="67"/>
      <c r="S648" s="13"/>
    </row>
    <row r="649" spans="1:19" ht="12.75">
      <c r="A649" s="13"/>
      <c r="B649" s="106"/>
      <c r="C649" s="13"/>
      <c r="D649" s="69"/>
      <c r="E649" s="70"/>
      <c r="F649" s="30"/>
      <c r="G649" s="30"/>
      <c r="H649" s="30"/>
      <c r="I649" s="30"/>
      <c r="J649" s="79"/>
      <c r="K649" s="79"/>
      <c r="L649" s="13"/>
      <c r="M649" s="77"/>
      <c r="N649" s="77"/>
      <c r="O649" s="79"/>
      <c r="P649" s="13"/>
      <c r="Q649" s="36"/>
      <c r="R649" s="67"/>
      <c r="S649" s="13"/>
    </row>
    <row r="650" spans="1:19" ht="12.75">
      <c r="A650" s="13"/>
      <c r="B650" s="106"/>
      <c r="C650" s="13"/>
      <c r="D650" s="69"/>
      <c r="E650" s="70"/>
      <c r="F650" s="30"/>
      <c r="G650" s="30"/>
      <c r="H650" s="30"/>
      <c r="I650" s="30"/>
      <c r="J650" s="79"/>
      <c r="K650" s="79"/>
      <c r="L650" s="13"/>
      <c r="M650" s="77"/>
      <c r="N650" s="77"/>
      <c r="O650" s="79"/>
      <c r="P650" s="13"/>
      <c r="Q650" s="36"/>
      <c r="R650" s="67"/>
      <c r="S650" s="13"/>
    </row>
    <row r="651" spans="1:19" ht="12.75">
      <c r="A651" s="13"/>
      <c r="B651" s="106"/>
      <c r="C651" s="13"/>
      <c r="D651" s="69"/>
      <c r="E651" s="70"/>
      <c r="F651" s="30"/>
      <c r="G651" s="30"/>
      <c r="H651" s="30"/>
      <c r="I651" s="30"/>
      <c r="J651" s="79"/>
      <c r="K651" s="79"/>
      <c r="L651" s="13"/>
      <c r="M651" s="77"/>
      <c r="N651" s="77"/>
      <c r="O651" s="79"/>
      <c r="P651" s="13"/>
      <c r="Q651" s="36"/>
      <c r="R651" s="67"/>
      <c r="S651" s="13"/>
    </row>
    <row r="652" spans="1:19" ht="12.75">
      <c r="A652" s="13"/>
      <c r="B652" s="106"/>
      <c r="C652" s="13"/>
      <c r="D652" s="69"/>
      <c r="E652" s="70"/>
      <c r="F652" s="30"/>
      <c r="G652" s="30"/>
      <c r="H652" s="30"/>
      <c r="I652" s="30"/>
      <c r="J652" s="79"/>
      <c r="K652" s="79"/>
      <c r="L652" s="13"/>
      <c r="M652" s="77"/>
      <c r="N652" s="77"/>
      <c r="O652" s="79"/>
      <c r="P652" s="13"/>
      <c r="Q652" s="36"/>
      <c r="R652" s="67"/>
      <c r="S652" s="13"/>
    </row>
    <row r="653" spans="1:19" ht="12.75">
      <c r="A653" s="13"/>
      <c r="B653" s="106"/>
      <c r="C653" s="13"/>
      <c r="D653" s="69"/>
      <c r="E653" s="70"/>
      <c r="F653" s="30"/>
      <c r="G653" s="30"/>
      <c r="H653" s="30"/>
      <c r="I653" s="30"/>
      <c r="J653" s="79"/>
      <c r="K653" s="79"/>
      <c r="L653" s="13"/>
      <c r="M653" s="77"/>
      <c r="N653" s="77"/>
      <c r="O653" s="79"/>
      <c r="P653" s="13"/>
      <c r="Q653" s="36"/>
      <c r="R653" s="67"/>
      <c r="S653" s="13"/>
    </row>
    <row r="654" spans="1:19" ht="12.75">
      <c r="A654" s="13"/>
      <c r="B654" s="106"/>
      <c r="C654" s="13"/>
      <c r="D654" s="69"/>
      <c r="E654" s="70"/>
      <c r="F654" s="30"/>
      <c r="G654" s="30"/>
      <c r="H654" s="30"/>
      <c r="I654" s="30"/>
      <c r="J654" s="79"/>
      <c r="K654" s="79"/>
      <c r="L654" s="13"/>
      <c r="M654" s="77"/>
      <c r="N654" s="77"/>
      <c r="O654" s="79"/>
      <c r="P654" s="13"/>
      <c r="Q654" s="36"/>
      <c r="R654" s="67"/>
      <c r="S654" s="13"/>
    </row>
    <row r="655" spans="1:19" ht="12.75">
      <c r="A655" s="13"/>
      <c r="B655" s="106"/>
      <c r="C655" s="13"/>
      <c r="D655" s="69"/>
      <c r="E655" s="70"/>
      <c r="F655" s="30"/>
      <c r="G655" s="30"/>
      <c r="H655" s="30"/>
      <c r="I655" s="30"/>
      <c r="J655" s="79"/>
      <c r="K655" s="79"/>
      <c r="L655" s="13"/>
      <c r="M655" s="77"/>
      <c r="N655" s="77"/>
      <c r="O655" s="79"/>
      <c r="P655" s="13"/>
      <c r="Q655" s="36"/>
      <c r="R655" s="67"/>
      <c r="S655" s="13"/>
    </row>
    <row r="656" spans="1:19" ht="12.75">
      <c r="A656" s="13"/>
      <c r="B656" s="106"/>
      <c r="C656" s="13"/>
      <c r="D656" s="69"/>
      <c r="E656" s="70"/>
      <c r="F656" s="30"/>
      <c r="G656" s="30"/>
      <c r="H656" s="30"/>
      <c r="I656" s="30"/>
      <c r="J656" s="79"/>
      <c r="K656" s="79"/>
      <c r="L656" s="13"/>
      <c r="M656" s="77"/>
      <c r="N656" s="77"/>
      <c r="O656" s="79"/>
      <c r="P656" s="13"/>
      <c r="Q656" s="36"/>
      <c r="R656" s="67"/>
      <c r="S656" s="13"/>
    </row>
    <row r="657" spans="1:19" ht="12.75">
      <c r="A657" s="13"/>
      <c r="B657" s="106"/>
      <c r="C657" s="13"/>
      <c r="D657" s="69"/>
      <c r="E657" s="70"/>
      <c r="F657" s="30"/>
      <c r="G657" s="30"/>
      <c r="H657" s="30"/>
      <c r="I657" s="30"/>
      <c r="J657" s="79"/>
      <c r="K657" s="79"/>
      <c r="L657" s="13"/>
      <c r="M657" s="77"/>
      <c r="N657" s="77"/>
      <c r="O657" s="79"/>
      <c r="P657" s="13"/>
      <c r="Q657" s="36"/>
      <c r="R657" s="67"/>
      <c r="S657" s="13"/>
    </row>
    <row r="658" spans="1:19" ht="12.75">
      <c r="A658" s="13"/>
      <c r="B658" s="106"/>
      <c r="C658" s="13"/>
      <c r="D658" s="69"/>
      <c r="E658" s="70"/>
      <c r="F658" s="30"/>
      <c r="G658" s="30"/>
      <c r="H658" s="30"/>
      <c r="I658" s="30"/>
      <c r="J658" s="79"/>
      <c r="K658" s="79"/>
      <c r="L658" s="13"/>
      <c r="M658" s="77"/>
      <c r="N658" s="77"/>
      <c r="O658" s="79"/>
      <c r="P658" s="13"/>
      <c r="Q658" s="36"/>
      <c r="R658" s="67"/>
      <c r="S658" s="13"/>
    </row>
    <row r="659" spans="1:19" ht="12.75">
      <c r="A659" s="13"/>
      <c r="B659" s="106"/>
      <c r="C659" s="13"/>
      <c r="D659" s="69"/>
      <c r="E659" s="70"/>
      <c r="F659" s="30"/>
      <c r="G659" s="30"/>
      <c r="H659" s="30"/>
      <c r="I659" s="30"/>
      <c r="J659" s="79"/>
      <c r="K659" s="79"/>
      <c r="L659" s="13"/>
      <c r="M659" s="77"/>
      <c r="N659" s="77"/>
      <c r="O659" s="79"/>
      <c r="P659" s="13"/>
      <c r="Q659" s="36"/>
      <c r="R659" s="67"/>
      <c r="S659" s="13"/>
    </row>
    <row r="660" spans="1:19" ht="12.75">
      <c r="A660" s="13"/>
      <c r="B660" s="106"/>
      <c r="C660" s="13"/>
      <c r="D660" s="69"/>
      <c r="E660" s="70"/>
      <c r="F660" s="30"/>
      <c r="G660" s="30"/>
      <c r="H660" s="30"/>
      <c r="I660" s="30"/>
      <c r="J660" s="79"/>
      <c r="K660" s="79"/>
      <c r="L660" s="13"/>
      <c r="M660" s="77"/>
      <c r="N660" s="77"/>
      <c r="O660" s="79"/>
      <c r="P660" s="13"/>
      <c r="Q660" s="36"/>
      <c r="R660" s="67"/>
      <c r="S660" s="13"/>
    </row>
    <row r="661" spans="1:19" ht="12.75">
      <c r="A661" s="13"/>
      <c r="B661" s="106"/>
      <c r="C661" s="13"/>
      <c r="D661" s="69"/>
      <c r="E661" s="70"/>
      <c r="F661" s="30"/>
      <c r="G661" s="30"/>
      <c r="H661" s="30"/>
      <c r="I661" s="30"/>
      <c r="J661" s="79"/>
      <c r="K661" s="79"/>
      <c r="L661" s="13"/>
      <c r="M661" s="77"/>
      <c r="N661" s="77"/>
      <c r="O661" s="79"/>
      <c r="P661" s="13"/>
      <c r="Q661" s="36"/>
      <c r="R661" s="67"/>
      <c r="S661" s="13"/>
    </row>
    <row r="662" spans="1:19" ht="12.75">
      <c r="A662" s="13"/>
      <c r="B662" s="106"/>
      <c r="C662" s="13"/>
      <c r="D662" s="69"/>
      <c r="E662" s="70"/>
      <c r="F662" s="30"/>
      <c r="G662" s="30"/>
      <c r="H662" s="30"/>
      <c r="I662" s="30"/>
      <c r="J662" s="79"/>
      <c r="K662" s="79"/>
      <c r="L662" s="13"/>
      <c r="M662" s="77"/>
      <c r="N662" s="77"/>
      <c r="O662" s="79"/>
      <c r="P662" s="13"/>
      <c r="Q662" s="36"/>
      <c r="R662" s="67"/>
      <c r="S662" s="13"/>
    </row>
    <row r="663" spans="1:19" ht="12.75">
      <c r="A663" s="13"/>
      <c r="B663" s="106"/>
      <c r="C663" s="13"/>
      <c r="D663" s="69"/>
      <c r="E663" s="70"/>
      <c r="F663" s="30"/>
      <c r="G663" s="30"/>
      <c r="H663" s="30"/>
      <c r="I663" s="30"/>
      <c r="J663" s="79"/>
      <c r="K663" s="79"/>
      <c r="L663" s="13"/>
      <c r="M663" s="77"/>
      <c r="N663" s="77"/>
      <c r="O663" s="79"/>
      <c r="P663" s="13"/>
      <c r="Q663" s="36"/>
      <c r="R663" s="67"/>
      <c r="S663" s="13"/>
    </row>
    <row r="664" spans="1:19" ht="12.75">
      <c r="A664" s="13"/>
      <c r="B664" s="106"/>
      <c r="C664" s="13"/>
      <c r="D664" s="69"/>
      <c r="E664" s="70"/>
      <c r="F664" s="30"/>
      <c r="G664" s="30"/>
      <c r="H664" s="30"/>
      <c r="I664" s="30"/>
      <c r="J664" s="79"/>
      <c r="K664" s="79"/>
      <c r="L664" s="13"/>
      <c r="M664" s="77"/>
      <c r="N664" s="77"/>
      <c r="O664" s="79"/>
      <c r="P664" s="13"/>
      <c r="Q664" s="36"/>
      <c r="R664" s="67"/>
      <c r="S664" s="13"/>
    </row>
    <row r="665" spans="1:19" ht="12.75">
      <c r="A665" s="13"/>
      <c r="B665" s="106"/>
      <c r="C665" s="13"/>
      <c r="D665" s="69"/>
      <c r="E665" s="70"/>
      <c r="F665" s="30"/>
      <c r="G665" s="30"/>
      <c r="H665" s="30"/>
      <c r="I665" s="30"/>
      <c r="J665" s="79"/>
      <c r="K665" s="79"/>
      <c r="L665" s="13"/>
      <c r="M665" s="77"/>
      <c r="N665" s="77"/>
      <c r="O665" s="79"/>
      <c r="P665" s="13"/>
      <c r="Q665" s="36"/>
      <c r="R665" s="67"/>
      <c r="S665" s="13"/>
    </row>
    <row r="666" spans="1:19" ht="12.75">
      <c r="A666" s="13"/>
      <c r="B666" s="106"/>
      <c r="C666" s="13"/>
      <c r="D666" s="69"/>
      <c r="E666" s="70"/>
      <c r="F666" s="30"/>
      <c r="G666" s="30"/>
      <c r="H666" s="30"/>
      <c r="I666" s="30"/>
      <c r="J666" s="79"/>
      <c r="K666" s="79"/>
      <c r="L666" s="13"/>
      <c r="M666" s="77"/>
      <c r="N666" s="77"/>
      <c r="O666" s="79"/>
      <c r="P666" s="13"/>
      <c r="Q666" s="36"/>
      <c r="R666" s="67"/>
      <c r="S666" s="13"/>
    </row>
    <row r="667" spans="1:19" ht="12.75">
      <c r="A667" s="13"/>
      <c r="B667" s="106"/>
      <c r="C667" s="13"/>
      <c r="D667" s="69"/>
      <c r="E667" s="70"/>
      <c r="F667" s="30"/>
      <c r="G667" s="30"/>
      <c r="H667" s="30"/>
      <c r="I667" s="30"/>
      <c r="J667" s="79"/>
      <c r="K667" s="79"/>
      <c r="L667" s="13"/>
      <c r="M667" s="77"/>
      <c r="N667" s="77"/>
      <c r="O667" s="79"/>
      <c r="P667" s="13"/>
      <c r="Q667" s="36"/>
      <c r="R667" s="67"/>
      <c r="S667" s="13"/>
    </row>
    <row r="668" spans="1:19" ht="12.75">
      <c r="A668" s="13"/>
      <c r="B668" s="106"/>
      <c r="C668" s="13"/>
      <c r="D668" s="69"/>
      <c r="E668" s="70"/>
      <c r="F668" s="30"/>
      <c r="G668" s="30"/>
      <c r="H668" s="30"/>
      <c r="I668" s="30"/>
      <c r="J668" s="79"/>
      <c r="K668" s="79"/>
      <c r="L668" s="13"/>
      <c r="M668" s="77"/>
      <c r="N668" s="77"/>
      <c r="O668" s="79"/>
      <c r="P668" s="13"/>
      <c r="Q668" s="36"/>
      <c r="R668" s="67"/>
      <c r="S668" s="13"/>
    </row>
    <row r="669" spans="1:19" ht="12.75">
      <c r="A669" s="13"/>
      <c r="B669" s="106"/>
      <c r="C669" s="13"/>
      <c r="D669" s="69"/>
      <c r="E669" s="70"/>
      <c r="F669" s="30"/>
      <c r="G669" s="30"/>
      <c r="H669" s="30"/>
      <c r="I669" s="30"/>
      <c r="J669" s="79"/>
      <c r="K669" s="79"/>
      <c r="L669" s="13"/>
      <c r="M669" s="77"/>
      <c r="N669" s="77"/>
      <c r="O669" s="79"/>
      <c r="P669" s="13"/>
      <c r="Q669" s="36"/>
      <c r="R669" s="67"/>
      <c r="S669" s="13"/>
    </row>
    <row r="670" spans="1:19" ht="12.75">
      <c r="A670" s="13"/>
      <c r="B670" s="106"/>
      <c r="C670" s="13"/>
      <c r="D670" s="69"/>
      <c r="E670" s="70"/>
      <c r="F670" s="30"/>
      <c r="G670" s="30"/>
      <c r="H670" s="30"/>
      <c r="I670" s="30"/>
      <c r="J670" s="79"/>
      <c r="K670" s="79"/>
      <c r="L670" s="13"/>
      <c r="M670" s="77"/>
      <c r="N670" s="77"/>
      <c r="O670" s="79"/>
      <c r="P670" s="13"/>
      <c r="Q670" s="36"/>
      <c r="R670" s="67"/>
      <c r="S670" s="13"/>
    </row>
    <row r="671" spans="1:19" ht="12.75">
      <c r="A671" s="13"/>
      <c r="B671" s="106"/>
      <c r="C671" s="13"/>
      <c r="D671" s="69"/>
      <c r="E671" s="70"/>
      <c r="F671" s="30"/>
      <c r="G671" s="30"/>
      <c r="H671" s="30"/>
      <c r="I671" s="30"/>
      <c r="J671" s="79"/>
      <c r="K671" s="79"/>
      <c r="L671" s="13"/>
      <c r="M671" s="77"/>
      <c r="N671" s="77"/>
      <c r="O671" s="79"/>
      <c r="P671" s="13"/>
      <c r="Q671" s="36"/>
      <c r="R671" s="67"/>
      <c r="S671" s="13"/>
    </row>
    <row r="672" spans="1:19" ht="12.75">
      <c r="A672" s="13"/>
      <c r="B672" s="106"/>
      <c r="C672" s="13"/>
      <c r="D672" s="69"/>
      <c r="E672" s="70"/>
      <c r="F672" s="30"/>
      <c r="G672" s="30"/>
      <c r="H672" s="30"/>
      <c r="I672" s="30"/>
      <c r="J672" s="79"/>
      <c r="K672" s="79"/>
      <c r="L672" s="13"/>
      <c r="M672" s="77"/>
      <c r="N672" s="77"/>
      <c r="O672" s="79"/>
      <c r="P672" s="13"/>
      <c r="Q672" s="36"/>
      <c r="R672" s="67"/>
      <c r="S672" s="13"/>
    </row>
    <row r="673" spans="1:19" ht="12.75">
      <c r="A673" s="13"/>
      <c r="B673" s="106"/>
      <c r="C673" s="13"/>
      <c r="D673" s="69"/>
      <c r="E673" s="70"/>
      <c r="F673" s="30"/>
      <c r="G673" s="30"/>
      <c r="H673" s="30"/>
      <c r="I673" s="30"/>
      <c r="J673" s="79"/>
      <c r="K673" s="79"/>
      <c r="L673" s="13"/>
      <c r="M673" s="77"/>
      <c r="N673" s="77"/>
      <c r="O673" s="79"/>
      <c r="P673" s="13"/>
      <c r="Q673" s="36"/>
      <c r="R673" s="67"/>
      <c r="S673" s="13"/>
    </row>
    <row r="674" spans="1:19" ht="12.75">
      <c r="A674" s="13"/>
      <c r="B674" s="106"/>
      <c r="C674" s="13"/>
      <c r="D674" s="69"/>
      <c r="E674" s="70"/>
      <c r="F674" s="30"/>
      <c r="G674" s="30"/>
      <c r="H674" s="30"/>
      <c r="I674" s="30"/>
      <c r="J674" s="79"/>
      <c r="K674" s="79"/>
      <c r="L674" s="13"/>
      <c r="M674" s="77"/>
      <c r="N674" s="77"/>
      <c r="O674" s="79"/>
      <c r="P674" s="13"/>
      <c r="Q674" s="36"/>
      <c r="R674" s="67"/>
      <c r="S674" s="13"/>
    </row>
    <row r="675" spans="1:19" ht="12.75">
      <c r="A675" s="13"/>
      <c r="B675" s="106"/>
      <c r="C675" s="13"/>
      <c r="D675" s="69"/>
      <c r="E675" s="70"/>
      <c r="F675" s="30"/>
      <c r="G675" s="30"/>
      <c r="H675" s="30"/>
      <c r="I675" s="30"/>
      <c r="J675" s="79"/>
      <c r="K675" s="79"/>
      <c r="L675" s="13"/>
      <c r="M675" s="77"/>
      <c r="N675" s="77"/>
      <c r="O675" s="79"/>
      <c r="P675" s="13"/>
      <c r="Q675" s="36"/>
      <c r="R675" s="67"/>
      <c r="S675" s="13"/>
    </row>
    <row r="676" spans="1:19" ht="12.75">
      <c r="A676" s="13"/>
      <c r="B676" s="106"/>
      <c r="C676" s="13"/>
      <c r="D676" s="69"/>
      <c r="E676" s="70"/>
      <c r="F676" s="30"/>
      <c r="G676" s="30"/>
      <c r="H676" s="30"/>
      <c r="I676" s="30"/>
      <c r="J676" s="79"/>
      <c r="K676" s="79"/>
      <c r="L676" s="13"/>
      <c r="M676" s="77"/>
      <c r="N676" s="77"/>
      <c r="O676" s="79"/>
      <c r="P676" s="13"/>
      <c r="Q676" s="36"/>
      <c r="R676" s="67"/>
      <c r="S676" s="13"/>
    </row>
    <row r="677" spans="1:19" ht="12.75">
      <c r="A677" s="13"/>
      <c r="B677" s="106"/>
      <c r="C677" s="13"/>
      <c r="D677" s="69"/>
      <c r="E677" s="70"/>
      <c r="F677" s="30"/>
      <c r="G677" s="30"/>
      <c r="H677" s="30"/>
      <c r="I677" s="30"/>
      <c r="J677" s="79"/>
      <c r="K677" s="79"/>
      <c r="L677" s="13"/>
      <c r="M677" s="77"/>
      <c r="N677" s="77"/>
      <c r="O677" s="79"/>
      <c r="P677" s="13"/>
      <c r="Q677" s="36"/>
      <c r="R677" s="67"/>
      <c r="S677" s="13"/>
    </row>
    <row r="678" spans="1:19" ht="12.75">
      <c r="A678" s="13"/>
      <c r="B678" s="106"/>
      <c r="C678" s="13"/>
      <c r="D678" s="69"/>
      <c r="E678" s="70"/>
      <c r="F678" s="30"/>
      <c r="G678" s="30"/>
      <c r="H678" s="30"/>
      <c r="I678" s="30"/>
      <c r="J678" s="79"/>
      <c r="K678" s="79"/>
      <c r="L678" s="13"/>
      <c r="M678" s="77"/>
      <c r="N678" s="77"/>
      <c r="O678" s="79"/>
      <c r="P678" s="13"/>
      <c r="Q678" s="36"/>
      <c r="R678" s="67"/>
      <c r="S678" s="13"/>
    </row>
    <row r="679" spans="1:19" ht="12.75">
      <c r="A679" s="13"/>
      <c r="B679" s="106"/>
      <c r="C679" s="13"/>
      <c r="D679" s="69"/>
      <c r="E679" s="70"/>
      <c r="F679" s="30"/>
      <c r="G679" s="30"/>
      <c r="H679" s="30"/>
      <c r="I679" s="30"/>
      <c r="J679" s="79"/>
      <c r="K679" s="79"/>
      <c r="L679" s="13"/>
      <c r="M679" s="77"/>
      <c r="N679" s="77"/>
      <c r="O679" s="79"/>
      <c r="P679" s="13"/>
      <c r="Q679" s="36"/>
      <c r="R679" s="67"/>
      <c r="S679" s="13"/>
    </row>
    <row r="680" spans="1:19" ht="12.75">
      <c r="A680" s="13"/>
      <c r="B680" s="106"/>
      <c r="C680" s="13"/>
      <c r="D680" s="69"/>
      <c r="E680" s="70"/>
      <c r="F680" s="30"/>
      <c r="G680" s="30"/>
      <c r="H680" s="30"/>
      <c r="I680" s="30"/>
      <c r="J680" s="79"/>
      <c r="K680" s="79"/>
      <c r="L680" s="13"/>
      <c r="M680" s="77"/>
      <c r="N680" s="77"/>
      <c r="O680" s="79"/>
      <c r="P680" s="13"/>
      <c r="Q680" s="36"/>
      <c r="R680" s="67"/>
      <c r="S680" s="13"/>
    </row>
    <row r="681" spans="1:19" ht="12.75">
      <c r="A681" s="13"/>
      <c r="B681" s="106"/>
      <c r="C681" s="13"/>
      <c r="D681" s="69"/>
      <c r="E681" s="70"/>
      <c r="F681" s="30"/>
      <c r="G681" s="30"/>
      <c r="H681" s="30"/>
      <c r="I681" s="30"/>
      <c r="J681" s="79"/>
      <c r="K681" s="79"/>
      <c r="L681" s="13"/>
      <c r="M681" s="77"/>
      <c r="N681" s="77"/>
      <c r="O681" s="79"/>
      <c r="P681" s="13"/>
      <c r="Q681" s="36"/>
      <c r="R681" s="67"/>
      <c r="S681" s="13"/>
    </row>
    <row r="682" spans="1:19" ht="12.75">
      <c r="A682" s="13"/>
      <c r="B682" s="106"/>
      <c r="C682" s="13"/>
      <c r="D682" s="69"/>
      <c r="E682" s="70"/>
      <c r="F682" s="30"/>
      <c r="G682" s="30"/>
      <c r="H682" s="30"/>
      <c r="I682" s="30"/>
      <c r="J682" s="79"/>
      <c r="K682" s="79"/>
      <c r="L682" s="13"/>
      <c r="M682" s="77"/>
      <c r="N682" s="77"/>
      <c r="O682" s="79"/>
      <c r="P682" s="13"/>
      <c r="Q682" s="36"/>
      <c r="R682" s="67"/>
      <c r="S682" s="13"/>
    </row>
    <row r="683" spans="1:19" ht="12.75">
      <c r="A683" s="13"/>
      <c r="B683" s="106"/>
      <c r="C683" s="13"/>
      <c r="D683" s="69"/>
      <c r="E683" s="70"/>
      <c r="F683" s="30"/>
      <c r="G683" s="30"/>
      <c r="H683" s="30"/>
      <c r="I683" s="30"/>
      <c r="J683" s="79"/>
      <c r="K683" s="79"/>
      <c r="L683" s="13"/>
      <c r="M683" s="77"/>
      <c r="N683" s="77"/>
      <c r="O683" s="79"/>
      <c r="P683" s="13"/>
      <c r="Q683" s="36"/>
      <c r="R683" s="67"/>
      <c r="S683" s="13"/>
    </row>
    <row r="684" spans="1:19" ht="12.75">
      <c r="A684" s="13"/>
      <c r="B684" s="106"/>
      <c r="C684" s="13"/>
      <c r="D684" s="69"/>
      <c r="E684" s="70"/>
      <c r="F684" s="30"/>
      <c r="G684" s="30"/>
      <c r="H684" s="30"/>
      <c r="I684" s="30"/>
      <c r="J684" s="79"/>
      <c r="K684" s="79"/>
      <c r="L684" s="13"/>
      <c r="M684" s="77"/>
      <c r="N684" s="77"/>
      <c r="O684" s="79"/>
      <c r="P684" s="13"/>
      <c r="Q684" s="36"/>
      <c r="R684" s="67"/>
      <c r="S684" s="13"/>
    </row>
    <row r="685" spans="1:19" ht="12.75">
      <c r="A685" s="13"/>
      <c r="B685" s="106"/>
      <c r="C685" s="13"/>
      <c r="D685" s="69"/>
      <c r="E685" s="70"/>
      <c r="F685" s="30"/>
      <c r="G685" s="30"/>
      <c r="H685" s="30"/>
      <c r="I685" s="30"/>
      <c r="J685" s="79"/>
      <c r="K685" s="79"/>
      <c r="L685" s="13"/>
      <c r="M685" s="77"/>
      <c r="N685" s="77"/>
      <c r="O685" s="79"/>
      <c r="P685" s="13"/>
      <c r="Q685" s="36"/>
      <c r="R685" s="67"/>
      <c r="S685" s="13"/>
    </row>
    <row r="686" spans="1:19" ht="12.75">
      <c r="A686" s="13"/>
      <c r="B686" s="106"/>
      <c r="C686" s="13"/>
      <c r="D686" s="69"/>
      <c r="E686" s="70"/>
      <c r="F686" s="30"/>
      <c r="G686" s="30"/>
      <c r="H686" s="30"/>
      <c r="I686" s="30"/>
      <c r="J686" s="79"/>
      <c r="K686" s="79"/>
      <c r="L686" s="13"/>
      <c r="M686" s="77"/>
      <c r="N686" s="77"/>
      <c r="O686" s="79"/>
      <c r="P686" s="13"/>
      <c r="Q686" s="36"/>
      <c r="R686" s="67"/>
      <c r="S686" s="13"/>
    </row>
    <row r="687" spans="1:19" ht="12.75">
      <c r="A687" s="13"/>
      <c r="B687" s="106"/>
      <c r="C687" s="13"/>
      <c r="D687" s="69"/>
      <c r="E687" s="70"/>
      <c r="F687" s="30"/>
      <c r="G687" s="30"/>
      <c r="H687" s="30"/>
      <c r="I687" s="30"/>
      <c r="J687" s="79"/>
      <c r="K687" s="79"/>
      <c r="L687" s="13"/>
      <c r="M687" s="77"/>
      <c r="N687" s="77"/>
      <c r="O687" s="79"/>
      <c r="P687" s="13"/>
      <c r="Q687" s="36"/>
      <c r="R687" s="67"/>
      <c r="S687" s="13"/>
    </row>
    <row r="688" spans="1:19" ht="12.75">
      <c r="A688" s="13"/>
      <c r="B688" s="106"/>
      <c r="C688" s="13"/>
      <c r="D688" s="69"/>
      <c r="E688" s="70"/>
      <c r="F688" s="30"/>
      <c r="G688" s="30"/>
      <c r="H688" s="30"/>
      <c r="I688" s="30"/>
      <c r="J688" s="79"/>
      <c r="K688" s="79"/>
      <c r="L688" s="13"/>
      <c r="M688" s="77"/>
      <c r="N688" s="77"/>
      <c r="O688" s="79"/>
      <c r="P688" s="13"/>
      <c r="Q688" s="36"/>
      <c r="R688" s="67"/>
      <c r="S688" s="13"/>
    </row>
    <row r="689" spans="1:19" ht="12.75">
      <c r="A689" s="13"/>
      <c r="B689" s="106"/>
      <c r="C689" s="13"/>
      <c r="D689" s="69"/>
      <c r="E689" s="70"/>
      <c r="F689" s="30"/>
      <c r="G689" s="30"/>
      <c r="H689" s="30"/>
      <c r="I689" s="30"/>
      <c r="J689" s="79"/>
      <c r="K689" s="79"/>
      <c r="L689" s="13"/>
      <c r="M689" s="77"/>
      <c r="N689" s="77"/>
      <c r="O689" s="79"/>
      <c r="P689" s="13"/>
      <c r="Q689" s="36"/>
      <c r="R689" s="67"/>
      <c r="S689" s="13"/>
    </row>
    <row r="690" spans="1:19" ht="12.75">
      <c r="A690" s="13"/>
      <c r="B690" s="106"/>
      <c r="C690" s="13"/>
      <c r="D690" s="69"/>
      <c r="E690" s="70"/>
      <c r="F690" s="30"/>
      <c r="G690" s="30"/>
      <c r="H690" s="30"/>
      <c r="I690" s="30"/>
      <c r="J690" s="79"/>
      <c r="K690" s="79"/>
      <c r="L690" s="13"/>
      <c r="M690" s="77"/>
      <c r="N690" s="77"/>
      <c r="O690" s="79"/>
      <c r="P690" s="13"/>
      <c r="Q690" s="36"/>
      <c r="R690" s="67"/>
      <c r="S690" s="13"/>
    </row>
    <row r="691" spans="1:19" ht="12.75">
      <c r="A691" s="13"/>
      <c r="B691" s="106"/>
      <c r="C691" s="13"/>
      <c r="D691" s="69"/>
      <c r="E691" s="70"/>
      <c r="F691" s="30"/>
      <c r="G691" s="30"/>
      <c r="H691" s="30"/>
      <c r="I691" s="30"/>
      <c r="J691" s="79"/>
      <c r="K691" s="79"/>
      <c r="L691" s="13"/>
      <c r="M691" s="77"/>
      <c r="N691" s="77"/>
      <c r="O691" s="79"/>
      <c r="P691" s="13"/>
      <c r="Q691" s="36"/>
      <c r="R691" s="67"/>
      <c r="S691" s="13"/>
    </row>
    <row r="692" spans="1:19" ht="12.75">
      <c r="A692" s="13"/>
      <c r="B692" s="106"/>
      <c r="C692" s="13"/>
      <c r="D692" s="69"/>
      <c r="E692" s="70"/>
      <c r="F692" s="30"/>
      <c r="G692" s="30"/>
      <c r="H692" s="30"/>
      <c r="I692" s="30"/>
      <c r="J692" s="79"/>
      <c r="K692" s="79"/>
      <c r="L692" s="13"/>
      <c r="M692" s="77"/>
      <c r="N692" s="77"/>
      <c r="O692" s="79"/>
      <c r="P692" s="13"/>
      <c r="Q692" s="36"/>
      <c r="R692" s="67"/>
      <c r="S692" s="13"/>
    </row>
    <row r="693" spans="1:19" ht="12.75">
      <c r="A693" s="13"/>
      <c r="B693" s="106"/>
      <c r="C693" s="13"/>
      <c r="D693" s="69"/>
      <c r="E693" s="70"/>
      <c r="F693" s="30"/>
      <c r="G693" s="30"/>
      <c r="H693" s="30"/>
      <c r="I693" s="30"/>
      <c r="J693" s="79"/>
      <c r="K693" s="79"/>
      <c r="L693" s="13"/>
      <c r="M693" s="77"/>
      <c r="N693" s="77"/>
      <c r="O693" s="79"/>
      <c r="P693" s="13"/>
      <c r="Q693" s="36"/>
      <c r="R693" s="67"/>
      <c r="S693" s="13"/>
    </row>
    <row r="694" spans="1:19" ht="12.75">
      <c r="A694" s="13"/>
      <c r="B694" s="106"/>
      <c r="C694" s="13"/>
      <c r="D694" s="69"/>
      <c r="E694" s="70"/>
      <c r="F694" s="30"/>
      <c r="G694" s="30"/>
      <c r="H694" s="30"/>
      <c r="I694" s="30"/>
      <c r="J694" s="79"/>
      <c r="K694" s="79"/>
      <c r="L694" s="13"/>
      <c r="M694" s="77"/>
      <c r="N694" s="77"/>
      <c r="O694" s="79"/>
      <c r="P694" s="13"/>
      <c r="Q694" s="36"/>
      <c r="R694" s="67"/>
      <c r="S694" s="13"/>
    </row>
    <row r="695" spans="1:19" ht="12.75">
      <c r="A695" s="13"/>
      <c r="B695" s="106"/>
      <c r="C695" s="13"/>
      <c r="D695" s="69"/>
      <c r="E695" s="70"/>
      <c r="F695" s="30"/>
      <c r="G695" s="30"/>
      <c r="H695" s="30"/>
      <c r="I695" s="30"/>
      <c r="J695" s="79"/>
      <c r="K695" s="79"/>
      <c r="L695" s="13"/>
      <c r="M695" s="77"/>
      <c r="N695" s="77"/>
      <c r="O695" s="79"/>
      <c r="P695" s="13"/>
      <c r="Q695" s="36"/>
      <c r="R695" s="67"/>
      <c r="S695" s="13"/>
    </row>
    <row r="696" spans="1:19" ht="12.75">
      <c r="A696" s="13"/>
      <c r="B696" s="106"/>
      <c r="C696" s="13"/>
      <c r="D696" s="69"/>
      <c r="E696" s="70"/>
      <c r="F696" s="30"/>
      <c r="G696" s="30"/>
      <c r="H696" s="30"/>
      <c r="I696" s="30"/>
      <c r="J696" s="79"/>
      <c r="K696" s="79"/>
      <c r="L696" s="13"/>
      <c r="M696" s="77"/>
      <c r="N696" s="77"/>
      <c r="O696" s="79"/>
      <c r="P696" s="13"/>
      <c r="Q696" s="36"/>
      <c r="R696" s="67"/>
      <c r="S696" s="13"/>
    </row>
    <row r="697" spans="1:19" ht="12.75">
      <c r="A697" s="13"/>
      <c r="B697" s="106"/>
      <c r="C697" s="13"/>
      <c r="D697" s="69"/>
      <c r="E697" s="70"/>
      <c r="F697" s="30"/>
      <c r="G697" s="30"/>
      <c r="H697" s="30"/>
      <c r="I697" s="30"/>
      <c r="J697" s="79"/>
      <c r="K697" s="79"/>
      <c r="L697" s="13"/>
      <c r="M697" s="77"/>
      <c r="N697" s="77"/>
      <c r="O697" s="79"/>
      <c r="P697" s="13"/>
      <c r="Q697" s="36"/>
      <c r="R697" s="67"/>
      <c r="S697" s="13"/>
    </row>
    <row r="698" spans="1:19" ht="12.75">
      <c r="A698" s="13"/>
      <c r="B698" s="106"/>
      <c r="C698" s="13"/>
      <c r="D698" s="69"/>
      <c r="E698" s="70"/>
      <c r="F698" s="30"/>
      <c r="G698" s="30"/>
      <c r="H698" s="30"/>
      <c r="I698" s="30"/>
      <c r="J698" s="79"/>
      <c r="K698" s="79"/>
      <c r="L698" s="13"/>
      <c r="M698" s="77"/>
      <c r="N698" s="77"/>
      <c r="O698" s="79"/>
      <c r="P698" s="13"/>
      <c r="Q698" s="36"/>
      <c r="R698" s="67"/>
      <c r="S698" s="13"/>
    </row>
    <row r="699" spans="1:19" ht="12.75">
      <c r="A699" s="13"/>
      <c r="B699" s="106"/>
      <c r="C699" s="13"/>
      <c r="D699" s="69"/>
      <c r="E699" s="70"/>
      <c r="F699" s="30"/>
      <c r="G699" s="30"/>
      <c r="H699" s="30"/>
      <c r="I699" s="30"/>
      <c r="J699" s="79"/>
      <c r="K699" s="79"/>
      <c r="L699" s="13"/>
      <c r="M699" s="77"/>
      <c r="N699" s="77"/>
      <c r="O699" s="79"/>
      <c r="P699" s="13"/>
      <c r="Q699" s="36"/>
      <c r="R699" s="67"/>
      <c r="S699" s="13"/>
    </row>
    <row r="700" spans="1:19" ht="12.75">
      <c r="A700" s="13"/>
      <c r="B700" s="106"/>
      <c r="C700" s="13"/>
      <c r="D700" s="69"/>
      <c r="E700" s="70"/>
      <c r="F700" s="30"/>
      <c r="G700" s="30"/>
      <c r="H700" s="30"/>
      <c r="I700" s="30"/>
      <c r="J700" s="79"/>
      <c r="K700" s="79"/>
      <c r="L700" s="13"/>
      <c r="M700" s="77"/>
      <c r="N700" s="77"/>
      <c r="O700" s="79"/>
      <c r="P700" s="13"/>
      <c r="Q700" s="36"/>
      <c r="R700" s="67"/>
      <c r="S700" s="13"/>
    </row>
    <row r="701" spans="1:19" ht="12.75">
      <c r="A701" s="13"/>
      <c r="B701" s="106"/>
      <c r="C701" s="13"/>
      <c r="D701" s="69"/>
      <c r="E701" s="70"/>
      <c r="F701" s="30"/>
      <c r="G701" s="30"/>
      <c r="H701" s="30"/>
      <c r="I701" s="30"/>
      <c r="J701" s="79"/>
      <c r="K701" s="79"/>
      <c r="L701" s="13"/>
      <c r="M701" s="77"/>
      <c r="N701" s="77"/>
      <c r="O701" s="79"/>
      <c r="P701" s="13"/>
      <c r="Q701" s="36"/>
      <c r="R701" s="67"/>
      <c r="S701" s="13"/>
    </row>
    <row r="702" spans="1:19" ht="12.75">
      <c r="A702" s="13"/>
      <c r="B702" s="106"/>
      <c r="C702" s="13"/>
      <c r="D702" s="69"/>
      <c r="E702" s="70"/>
      <c r="F702" s="30"/>
      <c r="G702" s="30"/>
      <c r="H702" s="30"/>
      <c r="I702" s="30"/>
      <c r="J702" s="79"/>
      <c r="K702" s="79"/>
      <c r="L702" s="13"/>
      <c r="M702" s="77"/>
      <c r="N702" s="77"/>
      <c r="O702" s="79"/>
      <c r="P702" s="13"/>
      <c r="Q702" s="36"/>
      <c r="R702" s="67"/>
      <c r="S702" s="13"/>
    </row>
    <row r="703" spans="1:19" ht="12.75">
      <c r="A703" s="13"/>
      <c r="B703" s="106"/>
      <c r="C703" s="13"/>
      <c r="D703" s="69"/>
      <c r="E703" s="70"/>
      <c r="F703" s="30"/>
      <c r="G703" s="30"/>
      <c r="H703" s="30"/>
      <c r="I703" s="30"/>
      <c r="J703" s="79"/>
      <c r="K703" s="79"/>
      <c r="L703" s="13"/>
      <c r="M703" s="77"/>
      <c r="N703" s="77"/>
      <c r="O703" s="79"/>
      <c r="P703" s="13"/>
      <c r="Q703" s="36"/>
      <c r="R703" s="67"/>
      <c r="S703" s="13"/>
    </row>
    <row r="704" spans="1:19" ht="12.75">
      <c r="A704" s="13"/>
      <c r="B704" s="106"/>
      <c r="C704" s="13"/>
      <c r="D704" s="69"/>
      <c r="E704" s="70"/>
      <c r="F704" s="30"/>
      <c r="G704" s="30"/>
      <c r="H704" s="30"/>
      <c r="I704" s="30"/>
      <c r="J704" s="79"/>
      <c r="K704" s="79"/>
      <c r="L704" s="13"/>
      <c r="M704" s="77"/>
      <c r="N704" s="77"/>
      <c r="O704" s="79"/>
      <c r="P704" s="13"/>
      <c r="Q704" s="36"/>
      <c r="R704" s="67"/>
      <c r="S704" s="13"/>
    </row>
    <row r="705" spans="1:19" ht="12.75">
      <c r="A705" s="13"/>
      <c r="B705" s="106"/>
      <c r="C705" s="13"/>
      <c r="D705" s="69"/>
      <c r="E705" s="70"/>
      <c r="F705" s="30"/>
      <c r="G705" s="30"/>
      <c r="H705" s="30"/>
      <c r="I705" s="30"/>
      <c r="J705" s="79"/>
      <c r="K705" s="79"/>
      <c r="L705" s="13"/>
      <c r="M705" s="77"/>
      <c r="N705" s="77"/>
      <c r="O705" s="79"/>
      <c r="P705" s="13"/>
      <c r="Q705" s="36"/>
      <c r="R705" s="67"/>
      <c r="S705" s="13"/>
    </row>
    <row r="706" spans="1:19" ht="12.75">
      <c r="A706" s="13"/>
      <c r="B706" s="106"/>
      <c r="C706" s="13"/>
      <c r="D706" s="69"/>
      <c r="E706" s="70"/>
      <c r="F706" s="30"/>
      <c r="G706" s="30"/>
      <c r="H706" s="30"/>
      <c r="I706" s="30"/>
      <c r="J706" s="79"/>
      <c r="K706" s="79"/>
      <c r="L706" s="13"/>
      <c r="M706" s="77"/>
      <c r="N706" s="77"/>
      <c r="O706" s="79"/>
      <c r="P706" s="13"/>
      <c r="Q706" s="36"/>
      <c r="R706" s="67"/>
      <c r="S706" s="13"/>
    </row>
    <row r="707" spans="1:19" ht="12.75">
      <c r="A707" s="13"/>
      <c r="B707" s="106"/>
      <c r="C707" s="13"/>
      <c r="D707" s="69"/>
      <c r="E707" s="70"/>
      <c r="F707" s="30"/>
      <c r="G707" s="30"/>
      <c r="H707" s="30"/>
      <c r="I707" s="30"/>
      <c r="J707" s="79"/>
      <c r="K707" s="79"/>
      <c r="L707" s="13"/>
      <c r="M707" s="77"/>
      <c r="N707" s="77"/>
      <c r="O707" s="79"/>
      <c r="P707" s="13"/>
      <c r="Q707" s="36"/>
      <c r="R707" s="67"/>
      <c r="S707" s="13"/>
    </row>
    <row r="708" spans="1:19" ht="12.75">
      <c r="A708" s="13"/>
      <c r="B708" s="106"/>
      <c r="C708" s="13"/>
      <c r="D708" s="69"/>
      <c r="E708" s="70"/>
      <c r="F708" s="30"/>
      <c r="G708" s="30"/>
      <c r="H708" s="30"/>
      <c r="I708" s="30"/>
      <c r="J708" s="79"/>
      <c r="K708" s="79"/>
      <c r="L708" s="13"/>
      <c r="M708" s="77"/>
      <c r="N708" s="77"/>
      <c r="O708" s="79"/>
      <c r="P708" s="13"/>
      <c r="Q708" s="36"/>
      <c r="R708" s="67"/>
      <c r="S708" s="13"/>
    </row>
    <row r="709" spans="1:19" ht="12.75">
      <c r="A709" s="13"/>
      <c r="B709" s="106"/>
      <c r="C709" s="13"/>
      <c r="D709" s="69"/>
      <c r="E709" s="70"/>
      <c r="F709" s="30"/>
      <c r="G709" s="30"/>
      <c r="H709" s="30"/>
      <c r="I709" s="30"/>
      <c r="J709" s="79"/>
      <c r="K709" s="79"/>
      <c r="L709" s="13"/>
      <c r="M709" s="77"/>
      <c r="N709" s="77"/>
      <c r="O709" s="79"/>
      <c r="P709" s="13"/>
      <c r="Q709" s="36"/>
      <c r="R709" s="67"/>
      <c r="S709" s="13"/>
    </row>
    <row r="710" spans="1:19" ht="12.75">
      <c r="A710" s="13"/>
      <c r="B710" s="106"/>
      <c r="C710" s="13"/>
      <c r="D710" s="69"/>
      <c r="E710" s="70"/>
      <c r="F710" s="30"/>
      <c r="G710" s="30"/>
      <c r="H710" s="30"/>
      <c r="I710" s="30"/>
      <c r="J710" s="79"/>
      <c r="K710" s="79"/>
      <c r="L710" s="13"/>
      <c r="M710" s="77"/>
      <c r="N710" s="77"/>
      <c r="O710" s="79"/>
      <c r="P710" s="13"/>
      <c r="Q710" s="36"/>
      <c r="R710" s="67"/>
      <c r="S710" s="13"/>
    </row>
    <row r="711" spans="1:19" ht="12.75">
      <c r="A711" s="13"/>
      <c r="B711" s="106"/>
      <c r="C711" s="13"/>
      <c r="D711" s="69"/>
      <c r="E711" s="70"/>
      <c r="F711" s="30"/>
      <c r="G711" s="30"/>
      <c r="H711" s="30"/>
      <c r="I711" s="30"/>
      <c r="J711" s="79"/>
      <c r="K711" s="79"/>
      <c r="L711" s="13"/>
      <c r="M711" s="77"/>
      <c r="N711" s="77"/>
      <c r="O711" s="79"/>
      <c r="P711" s="13"/>
      <c r="Q711" s="36"/>
      <c r="R711" s="67"/>
      <c r="S711" s="13"/>
    </row>
    <row r="712" spans="1:19" ht="12.75">
      <c r="A712" s="13"/>
      <c r="B712" s="106"/>
      <c r="C712" s="13"/>
      <c r="D712" s="69"/>
      <c r="E712" s="70"/>
      <c r="F712" s="30"/>
      <c r="G712" s="30"/>
      <c r="H712" s="30"/>
      <c r="I712" s="30"/>
      <c r="J712" s="79"/>
      <c r="K712" s="79"/>
      <c r="L712" s="13"/>
      <c r="M712" s="77"/>
      <c r="N712" s="77"/>
      <c r="O712" s="79"/>
      <c r="P712" s="13"/>
      <c r="Q712" s="36"/>
      <c r="R712" s="67"/>
      <c r="S712" s="13"/>
    </row>
    <row r="713" spans="1:19" ht="12.75">
      <c r="A713" s="13"/>
      <c r="B713" s="106"/>
      <c r="C713" s="13"/>
      <c r="D713" s="69"/>
      <c r="E713" s="70"/>
      <c r="F713" s="30"/>
      <c r="G713" s="30"/>
      <c r="H713" s="30"/>
      <c r="I713" s="30"/>
      <c r="J713" s="79"/>
      <c r="K713" s="79"/>
      <c r="L713" s="13"/>
      <c r="M713" s="77"/>
      <c r="N713" s="77"/>
      <c r="O713" s="79"/>
      <c r="P713" s="13"/>
      <c r="Q713" s="36"/>
      <c r="R713" s="67"/>
      <c r="S713" s="13"/>
    </row>
    <row r="714" spans="1:19" ht="12.75">
      <c r="A714" s="13"/>
      <c r="B714" s="106"/>
      <c r="C714" s="13"/>
      <c r="D714" s="69"/>
      <c r="E714" s="70"/>
      <c r="F714" s="30"/>
      <c r="G714" s="30"/>
      <c r="H714" s="30"/>
      <c r="I714" s="30"/>
      <c r="J714" s="79"/>
      <c r="K714" s="79"/>
      <c r="L714" s="13"/>
      <c r="M714" s="77"/>
      <c r="N714" s="77"/>
      <c r="O714" s="79"/>
      <c r="P714" s="13"/>
      <c r="Q714" s="36"/>
      <c r="R714" s="67"/>
      <c r="S714" s="13"/>
    </row>
    <row r="715" spans="1:19" ht="12.75">
      <c r="A715" s="13"/>
      <c r="B715" s="106"/>
      <c r="C715" s="13"/>
      <c r="D715" s="69"/>
      <c r="E715" s="70"/>
      <c r="F715" s="30"/>
      <c r="G715" s="30"/>
      <c r="H715" s="30"/>
      <c r="I715" s="30"/>
      <c r="J715" s="79"/>
      <c r="K715" s="79"/>
      <c r="L715" s="13"/>
      <c r="M715" s="77"/>
      <c r="N715" s="77"/>
      <c r="O715" s="79"/>
      <c r="P715" s="13"/>
      <c r="Q715" s="36"/>
      <c r="R715" s="67"/>
      <c r="S715" s="13"/>
    </row>
    <row r="716" spans="1:19" ht="12.75">
      <c r="A716" s="13"/>
      <c r="B716" s="106"/>
      <c r="C716" s="13"/>
      <c r="D716" s="69"/>
      <c r="E716" s="70"/>
      <c r="F716" s="30"/>
      <c r="G716" s="30"/>
      <c r="H716" s="30"/>
      <c r="I716" s="30"/>
      <c r="J716" s="79"/>
      <c r="K716" s="79"/>
      <c r="L716" s="13"/>
      <c r="M716" s="77"/>
      <c r="N716" s="77"/>
      <c r="O716" s="79"/>
      <c r="P716" s="13"/>
      <c r="Q716" s="36"/>
      <c r="R716" s="67"/>
      <c r="S716" s="13"/>
    </row>
    <row r="717" spans="1:19" ht="12.75">
      <c r="A717" s="13"/>
      <c r="B717" s="106"/>
      <c r="C717" s="13"/>
      <c r="D717" s="69"/>
      <c r="E717" s="70"/>
      <c r="F717" s="30"/>
      <c r="G717" s="30"/>
      <c r="H717" s="30"/>
      <c r="I717" s="30"/>
      <c r="J717" s="79"/>
      <c r="K717" s="79"/>
      <c r="L717" s="13"/>
      <c r="M717" s="77"/>
      <c r="N717" s="77"/>
      <c r="O717" s="79"/>
      <c r="P717" s="13"/>
      <c r="Q717" s="36"/>
      <c r="R717" s="67"/>
      <c r="S717" s="13"/>
    </row>
    <row r="718" spans="1:19" ht="12.75">
      <c r="A718" s="13"/>
      <c r="B718" s="106"/>
      <c r="C718" s="13"/>
      <c r="D718" s="69"/>
      <c r="E718" s="70"/>
      <c r="F718" s="30"/>
      <c r="G718" s="30"/>
      <c r="H718" s="30"/>
      <c r="I718" s="30"/>
      <c r="J718" s="79"/>
      <c r="K718" s="79"/>
      <c r="L718" s="13"/>
      <c r="M718" s="77"/>
      <c r="N718" s="77"/>
      <c r="O718" s="79"/>
      <c r="P718" s="13"/>
      <c r="Q718" s="36"/>
      <c r="R718" s="67"/>
      <c r="S718" s="13"/>
    </row>
    <row r="719" spans="1:19" ht="12.75">
      <c r="A719" s="13"/>
      <c r="B719" s="106"/>
      <c r="C719" s="13"/>
      <c r="D719" s="69"/>
      <c r="E719" s="70"/>
      <c r="F719" s="30"/>
      <c r="G719" s="30"/>
      <c r="H719" s="30"/>
      <c r="I719" s="30"/>
      <c r="J719" s="79"/>
      <c r="K719" s="79"/>
      <c r="L719" s="13"/>
      <c r="M719" s="77"/>
      <c r="N719" s="77"/>
      <c r="O719" s="79"/>
      <c r="P719" s="13"/>
      <c r="Q719" s="36"/>
      <c r="R719" s="67"/>
      <c r="S719" s="13"/>
    </row>
    <row r="720" spans="1:19" ht="12.75">
      <c r="A720" s="13"/>
      <c r="B720" s="106"/>
      <c r="C720" s="13"/>
      <c r="D720" s="69"/>
      <c r="E720" s="70"/>
      <c r="F720" s="30"/>
      <c r="G720" s="30"/>
      <c r="H720" s="30"/>
      <c r="I720" s="30"/>
      <c r="J720" s="79"/>
      <c r="K720" s="79"/>
      <c r="L720" s="13"/>
      <c r="M720" s="77"/>
      <c r="N720" s="77"/>
      <c r="O720" s="79"/>
      <c r="P720" s="13"/>
      <c r="Q720" s="36"/>
      <c r="R720" s="67"/>
      <c r="S720" s="13"/>
    </row>
    <row r="721" spans="1:19" ht="12.75">
      <c r="A721" s="13"/>
      <c r="B721" s="106"/>
      <c r="C721" s="13"/>
      <c r="D721" s="69"/>
      <c r="E721" s="70"/>
      <c r="F721" s="30"/>
      <c r="G721" s="30"/>
      <c r="H721" s="30"/>
      <c r="I721" s="30"/>
      <c r="J721" s="79"/>
      <c r="K721" s="79"/>
      <c r="L721" s="13"/>
      <c r="M721" s="77"/>
      <c r="N721" s="77"/>
      <c r="O721" s="79"/>
      <c r="P721" s="13"/>
      <c r="Q721" s="36"/>
      <c r="R721" s="67"/>
      <c r="S721" s="13"/>
    </row>
    <row r="722" spans="1:19" ht="12.75">
      <c r="A722" s="13"/>
      <c r="B722" s="106"/>
      <c r="C722" s="13"/>
      <c r="D722" s="69"/>
      <c r="E722" s="70"/>
      <c r="F722" s="30"/>
      <c r="G722" s="30"/>
      <c r="H722" s="30"/>
      <c r="I722" s="30"/>
      <c r="J722" s="79"/>
      <c r="K722" s="79"/>
      <c r="L722" s="13"/>
      <c r="M722" s="77"/>
      <c r="N722" s="77"/>
      <c r="O722" s="79"/>
      <c r="P722" s="13"/>
      <c r="Q722" s="36"/>
      <c r="R722" s="67"/>
      <c r="S722" s="13"/>
    </row>
    <row r="723" spans="1:19" ht="12.75">
      <c r="A723" s="13"/>
      <c r="B723" s="106"/>
      <c r="C723" s="13"/>
      <c r="D723" s="69"/>
      <c r="E723" s="70"/>
      <c r="F723" s="30"/>
      <c r="G723" s="30"/>
      <c r="H723" s="30"/>
      <c r="I723" s="30"/>
      <c r="J723" s="79"/>
      <c r="K723" s="79"/>
      <c r="L723" s="13"/>
      <c r="M723" s="77"/>
      <c r="N723" s="77"/>
      <c r="O723" s="79"/>
      <c r="P723" s="13"/>
      <c r="Q723" s="36"/>
      <c r="R723" s="67"/>
      <c r="S723" s="13"/>
    </row>
    <row r="724" spans="1:19" ht="12.75">
      <c r="A724" s="13"/>
      <c r="B724" s="106"/>
      <c r="C724" s="13"/>
      <c r="D724" s="69"/>
      <c r="E724" s="70"/>
      <c r="F724" s="30"/>
      <c r="G724" s="30"/>
      <c r="H724" s="30"/>
      <c r="I724" s="30"/>
      <c r="J724" s="79"/>
      <c r="K724" s="79"/>
      <c r="L724" s="13"/>
      <c r="M724" s="77"/>
      <c r="N724" s="77"/>
      <c r="O724" s="79"/>
      <c r="P724" s="13"/>
      <c r="Q724" s="36"/>
      <c r="R724" s="67"/>
      <c r="S724" s="13"/>
    </row>
    <row r="725" spans="1:19" ht="12.75">
      <c r="A725" s="13"/>
      <c r="B725" s="106"/>
      <c r="C725" s="13"/>
      <c r="D725" s="69"/>
      <c r="E725" s="70"/>
      <c r="F725" s="30"/>
      <c r="G725" s="30"/>
      <c r="H725" s="30"/>
      <c r="I725" s="30"/>
      <c r="J725" s="79"/>
      <c r="K725" s="79"/>
      <c r="L725" s="13"/>
      <c r="M725" s="77"/>
      <c r="N725" s="77"/>
      <c r="O725" s="79"/>
      <c r="P725" s="13"/>
      <c r="Q725" s="36"/>
      <c r="R725" s="67"/>
      <c r="S725" s="13"/>
    </row>
    <row r="726" spans="1:19" ht="12.75">
      <c r="A726" s="13"/>
      <c r="B726" s="106"/>
      <c r="C726" s="13"/>
      <c r="D726" s="69"/>
      <c r="E726" s="70"/>
      <c r="F726" s="30"/>
      <c r="G726" s="30"/>
      <c r="H726" s="30"/>
      <c r="I726" s="30"/>
      <c r="J726" s="79"/>
      <c r="K726" s="79"/>
      <c r="L726" s="13"/>
      <c r="M726" s="77"/>
      <c r="N726" s="77"/>
      <c r="O726" s="79"/>
      <c r="P726" s="13"/>
      <c r="Q726" s="36"/>
      <c r="R726" s="67"/>
      <c r="S726" s="13"/>
    </row>
    <row r="727" spans="1:19" ht="12.75">
      <c r="A727" s="13"/>
      <c r="B727" s="106"/>
      <c r="C727" s="13"/>
      <c r="D727" s="69"/>
      <c r="E727" s="70"/>
      <c r="F727" s="30"/>
      <c r="G727" s="30"/>
      <c r="H727" s="30"/>
      <c r="I727" s="30"/>
      <c r="J727" s="79"/>
      <c r="K727" s="79"/>
      <c r="L727" s="13"/>
      <c r="M727" s="77"/>
      <c r="N727" s="77"/>
      <c r="O727" s="79"/>
      <c r="P727" s="13"/>
      <c r="Q727" s="36"/>
      <c r="R727" s="67"/>
      <c r="S727" s="13"/>
    </row>
    <row r="728" spans="1:19" ht="12.75">
      <c r="A728" s="13"/>
      <c r="B728" s="106"/>
      <c r="C728" s="13"/>
      <c r="D728" s="69"/>
      <c r="E728" s="70"/>
      <c r="F728" s="30"/>
      <c r="G728" s="30"/>
      <c r="H728" s="30"/>
      <c r="I728" s="30"/>
      <c r="J728" s="79"/>
      <c r="K728" s="79"/>
      <c r="L728" s="13"/>
      <c r="M728" s="77"/>
      <c r="N728" s="77"/>
      <c r="O728" s="79"/>
      <c r="P728" s="13"/>
      <c r="Q728" s="36"/>
      <c r="R728" s="67"/>
      <c r="S728" s="13"/>
    </row>
    <row r="729" spans="1:19" ht="12.75">
      <c r="A729" s="13"/>
      <c r="B729" s="106"/>
      <c r="C729" s="13"/>
      <c r="D729" s="69"/>
      <c r="E729" s="70"/>
      <c r="F729" s="30"/>
      <c r="G729" s="30"/>
      <c r="H729" s="30"/>
      <c r="I729" s="30"/>
      <c r="J729" s="79"/>
      <c r="K729" s="79"/>
      <c r="L729" s="13"/>
      <c r="M729" s="77"/>
      <c r="N729" s="77"/>
      <c r="O729" s="79"/>
      <c r="P729" s="13"/>
      <c r="Q729" s="36"/>
      <c r="R729" s="67"/>
      <c r="S729" s="13"/>
    </row>
    <row r="730" spans="1:19" ht="12.75">
      <c r="A730" s="13"/>
      <c r="B730" s="106"/>
      <c r="C730" s="13"/>
      <c r="D730" s="69"/>
      <c r="E730" s="70"/>
      <c r="F730" s="30"/>
      <c r="G730" s="30"/>
      <c r="H730" s="30"/>
      <c r="I730" s="30"/>
      <c r="J730" s="79"/>
      <c r="K730" s="79"/>
      <c r="L730" s="13"/>
      <c r="M730" s="77"/>
      <c r="N730" s="77"/>
      <c r="O730" s="79"/>
      <c r="P730" s="13"/>
      <c r="Q730" s="36"/>
      <c r="R730" s="67"/>
      <c r="S730" s="13"/>
    </row>
    <row r="731" spans="1:19" ht="12.75">
      <c r="A731" s="13"/>
      <c r="B731" s="106"/>
      <c r="C731" s="13"/>
      <c r="D731" s="69"/>
      <c r="E731" s="70"/>
      <c r="F731" s="30"/>
      <c r="G731" s="30"/>
      <c r="H731" s="30"/>
      <c r="I731" s="30"/>
      <c r="J731" s="79"/>
      <c r="K731" s="79"/>
      <c r="L731" s="13"/>
      <c r="M731" s="77"/>
      <c r="N731" s="77"/>
      <c r="O731" s="79"/>
      <c r="P731" s="13"/>
      <c r="Q731" s="36"/>
      <c r="R731" s="67"/>
      <c r="S731" s="13"/>
    </row>
    <row r="732" spans="1:19" ht="12.75">
      <c r="A732" s="13"/>
      <c r="B732" s="106"/>
      <c r="C732" s="13"/>
      <c r="D732" s="69"/>
      <c r="E732" s="70"/>
      <c r="F732" s="30"/>
      <c r="G732" s="30"/>
      <c r="H732" s="30"/>
      <c r="I732" s="30"/>
      <c r="J732" s="79"/>
      <c r="K732" s="79"/>
      <c r="L732" s="13"/>
      <c r="M732" s="77"/>
      <c r="N732" s="77"/>
      <c r="O732" s="79"/>
      <c r="P732" s="13"/>
      <c r="Q732" s="36"/>
      <c r="R732" s="67"/>
      <c r="S732" s="13"/>
    </row>
    <row r="733" spans="1:19" ht="12.75">
      <c r="A733" s="13"/>
      <c r="B733" s="106"/>
      <c r="C733" s="13"/>
      <c r="D733" s="69"/>
      <c r="E733" s="70"/>
      <c r="F733" s="30"/>
      <c r="G733" s="30"/>
      <c r="H733" s="30"/>
      <c r="I733" s="30"/>
      <c r="J733" s="79"/>
      <c r="K733" s="79"/>
      <c r="L733" s="13"/>
      <c r="M733" s="77"/>
      <c r="N733" s="77"/>
      <c r="O733" s="79"/>
      <c r="P733" s="13"/>
      <c r="Q733" s="36"/>
      <c r="R733" s="67"/>
      <c r="S733" s="13"/>
    </row>
    <row r="734" spans="1:19" ht="12.75">
      <c r="A734" s="13"/>
      <c r="B734" s="106"/>
      <c r="C734" s="13"/>
      <c r="D734" s="69"/>
      <c r="E734" s="70"/>
      <c r="F734" s="30"/>
      <c r="G734" s="30"/>
      <c r="H734" s="30"/>
      <c r="I734" s="30"/>
      <c r="J734" s="79"/>
      <c r="K734" s="79"/>
      <c r="L734" s="13"/>
      <c r="M734" s="77"/>
      <c r="N734" s="77"/>
      <c r="O734" s="79"/>
      <c r="P734" s="13"/>
      <c r="Q734" s="36"/>
      <c r="R734" s="67"/>
      <c r="S734" s="13"/>
    </row>
    <row r="735" spans="1:19" ht="12.75">
      <c r="A735" s="13"/>
      <c r="B735" s="106"/>
      <c r="C735" s="13"/>
      <c r="D735" s="69"/>
      <c r="E735" s="70"/>
      <c r="F735" s="30"/>
      <c r="G735" s="30"/>
      <c r="H735" s="30"/>
      <c r="I735" s="30"/>
      <c r="J735" s="79"/>
      <c r="K735" s="79"/>
      <c r="L735" s="13"/>
      <c r="M735" s="77"/>
      <c r="N735" s="77"/>
      <c r="O735" s="79"/>
      <c r="P735" s="13"/>
      <c r="Q735" s="36"/>
      <c r="R735" s="67"/>
      <c r="S735" s="13"/>
    </row>
    <row r="736" spans="1:19" ht="12.75">
      <c r="A736" s="13"/>
      <c r="B736" s="106"/>
      <c r="C736" s="13"/>
      <c r="D736" s="69"/>
      <c r="E736" s="70"/>
      <c r="F736" s="30"/>
      <c r="G736" s="30"/>
      <c r="H736" s="30"/>
      <c r="I736" s="30"/>
      <c r="J736" s="79"/>
      <c r="K736" s="79"/>
      <c r="L736" s="13"/>
      <c r="M736" s="77"/>
      <c r="N736" s="77"/>
      <c r="O736" s="79"/>
      <c r="P736" s="13"/>
      <c r="Q736" s="36"/>
      <c r="R736" s="67"/>
      <c r="S736" s="13"/>
    </row>
    <row r="737" spans="1:19" ht="12.75">
      <c r="A737" s="13"/>
      <c r="B737" s="106"/>
      <c r="C737" s="13"/>
      <c r="D737" s="69"/>
      <c r="E737" s="70"/>
      <c r="F737" s="30"/>
      <c r="G737" s="30"/>
      <c r="H737" s="30"/>
      <c r="I737" s="30"/>
      <c r="J737" s="79"/>
      <c r="K737" s="79"/>
      <c r="L737" s="13"/>
      <c r="M737" s="77"/>
      <c r="N737" s="77"/>
      <c r="O737" s="79"/>
      <c r="P737" s="13"/>
      <c r="Q737" s="36"/>
      <c r="R737" s="67"/>
      <c r="S737" s="13"/>
    </row>
    <row r="738" spans="1:19" ht="12.75">
      <c r="A738" s="13"/>
      <c r="B738" s="106"/>
      <c r="C738" s="13"/>
      <c r="D738" s="69"/>
      <c r="E738" s="70"/>
      <c r="F738" s="30"/>
      <c r="G738" s="30"/>
      <c r="H738" s="30"/>
      <c r="I738" s="30"/>
      <c r="J738" s="79"/>
      <c r="K738" s="79"/>
      <c r="L738" s="13"/>
      <c r="M738" s="77"/>
      <c r="N738" s="77"/>
      <c r="O738" s="79"/>
      <c r="P738" s="13"/>
      <c r="Q738" s="36"/>
      <c r="R738" s="67"/>
      <c r="S738" s="13"/>
    </row>
    <row r="739" spans="1:19" ht="12.75">
      <c r="A739" s="13"/>
      <c r="B739" s="106"/>
      <c r="C739" s="13"/>
      <c r="D739" s="69"/>
      <c r="E739" s="70"/>
      <c r="F739" s="30"/>
      <c r="G739" s="30"/>
      <c r="H739" s="30"/>
      <c r="I739" s="30"/>
      <c r="J739" s="79"/>
      <c r="K739" s="79"/>
      <c r="L739" s="13"/>
      <c r="M739" s="77"/>
      <c r="N739" s="77"/>
      <c r="O739" s="79"/>
      <c r="P739" s="13"/>
      <c r="Q739" s="36"/>
      <c r="R739" s="67"/>
      <c r="S739" s="13"/>
    </row>
    <row r="740" spans="1:19" ht="12.75">
      <c r="A740" s="13"/>
      <c r="B740" s="106"/>
      <c r="C740" s="13"/>
      <c r="D740" s="69"/>
      <c r="E740" s="70"/>
      <c r="F740" s="30"/>
      <c r="G740" s="30"/>
      <c r="H740" s="30"/>
      <c r="I740" s="30"/>
      <c r="J740" s="79"/>
      <c r="K740" s="79"/>
      <c r="L740" s="13"/>
      <c r="M740" s="77"/>
      <c r="N740" s="77"/>
      <c r="O740" s="79"/>
      <c r="P740" s="13"/>
      <c r="Q740" s="36"/>
      <c r="R740" s="67"/>
      <c r="S740" s="13"/>
    </row>
    <row r="741" spans="1:19" ht="12.75">
      <c r="A741" s="13"/>
      <c r="B741" s="106"/>
      <c r="C741" s="13"/>
      <c r="D741" s="69"/>
      <c r="E741" s="70"/>
      <c r="F741" s="30"/>
      <c r="G741" s="30"/>
      <c r="H741" s="30"/>
      <c r="I741" s="30"/>
      <c r="J741" s="79"/>
      <c r="K741" s="79"/>
      <c r="L741" s="13"/>
      <c r="M741" s="77"/>
      <c r="N741" s="77"/>
      <c r="O741" s="79"/>
      <c r="P741" s="13"/>
      <c r="Q741" s="36"/>
      <c r="R741" s="67"/>
      <c r="S741" s="13"/>
    </row>
    <row r="742" spans="1:19" ht="12.75">
      <c r="A742" s="13"/>
      <c r="B742" s="106"/>
      <c r="C742" s="13"/>
      <c r="D742" s="69"/>
      <c r="E742" s="70"/>
      <c r="F742" s="30"/>
      <c r="G742" s="30"/>
      <c r="H742" s="30"/>
      <c r="I742" s="30"/>
      <c r="J742" s="79"/>
      <c r="K742" s="79"/>
      <c r="L742" s="13"/>
      <c r="M742" s="77"/>
      <c r="N742" s="77"/>
      <c r="O742" s="79"/>
      <c r="P742" s="13"/>
      <c r="Q742" s="36"/>
      <c r="R742" s="67"/>
      <c r="S742" s="13"/>
    </row>
    <row r="743" spans="1:19" ht="12.75">
      <c r="A743" s="13"/>
      <c r="B743" s="106"/>
      <c r="C743" s="13"/>
      <c r="D743" s="69"/>
      <c r="E743" s="70"/>
      <c r="F743" s="30"/>
      <c r="G743" s="30"/>
      <c r="H743" s="30"/>
      <c r="I743" s="30"/>
      <c r="J743" s="79"/>
      <c r="K743" s="79"/>
      <c r="L743" s="13"/>
      <c r="M743" s="77"/>
      <c r="N743" s="77"/>
      <c r="O743" s="79"/>
      <c r="P743" s="13"/>
      <c r="Q743" s="36"/>
      <c r="R743" s="67"/>
      <c r="S743" s="13"/>
    </row>
    <row r="744" spans="1:19" ht="12.75">
      <c r="A744" s="13"/>
      <c r="B744" s="106"/>
      <c r="C744" s="13"/>
      <c r="D744" s="69"/>
      <c r="E744" s="70"/>
      <c r="F744" s="30"/>
      <c r="G744" s="30"/>
      <c r="H744" s="30"/>
      <c r="I744" s="30"/>
      <c r="J744" s="79"/>
      <c r="K744" s="79"/>
      <c r="L744" s="13"/>
      <c r="M744" s="77"/>
      <c r="N744" s="77"/>
      <c r="O744" s="79"/>
      <c r="P744" s="13"/>
      <c r="Q744" s="36"/>
      <c r="R744" s="67"/>
      <c r="S744" s="13"/>
    </row>
    <row r="745" spans="1:19" ht="12.75">
      <c r="A745" s="13"/>
      <c r="B745" s="106"/>
      <c r="C745" s="13"/>
      <c r="D745" s="69"/>
      <c r="E745" s="70"/>
      <c r="F745" s="30"/>
      <c r="G745" s="30"/>
      <c r="H745" s="30"/>
      <c r="I745" s="30"/>
      <c r="J745" s="79"/>
      <c r="K745" s="79"/>
      <c r="L745" s="13"/>
      <c r="M745" s="77"/>
      <c r="N745" s="77"/>
      <c r="O745" s="79"/>
      <c r="P745" s="13"/>
      <c r="Q745" s="36"/>
      <c r="R745" s="67"/>
      <c r="S745" s="13"/>
    </row>
    <row r="746" spans="1:19" ht="12.75">
      <c r="A746" s="13"/>
      <c r="B746" s="106"/>
      <c r="C746" s="13"/>
      <c r="D746" s="69"/>
      <c r="E746" s="70"/>
      <c r="F746" s="30"/>
      <c r="G746" s="30"/>
      <c r="H746" s="30"/>
      <c r="I746" s="30"/>
      <c r="J746" s="79"/>
      <c r="K746" s="79"/>
      <c r="L746" s="13"/>
      <c r="M746" s="77"/>
      <c r="N746" s="77"/>
      <c r="O746" s="79"/>
      <c r="P746" s="13"/>
      <c r="Q746" s="36"/>
      <c r="R746" s="67"/>
      <c r="S746" s="13"/>
    </row>
    <row r="747" spans="1:19" ht="12.75">
      <c r="A747" s="13"/>
      <c r="B747" s="106"/>
      <c r="C747" s="13"/>
      <c r="D747" s="69"/>
      <c r="E747" s="70"/>
      <c r="F747" s="30"/>
      <c r="G747" s="30"/>
      <c r="H747" s="30"/>
      <c r="I747" s="30"/>
      <c r="J747" s="79"/>
      <c r="K747" s="79"/>
      <c r="L747" s="13"/>
      <c r="M747" s="77"/>
      <c r="N747" s="77"/>
      <c r="O747" s="79"/>
      <c r="P747" s="13"/>
      <c r="Q747" s="36"/>
      <c r="R747" s="67"/>
      <c r="S747" s="13"/>
    </row>
    <row r="748" spans="1:19" ht="12.75">
      <c r="A748" s="13"/>
      <c r="B748" s="106"/>
      <c r="C748" s="13"/>
      <c r="D748" s="69"/>
      <c r="E748" s="70"/>
      <c r="F748" s="30"/>
      <c r="G748" s="30"/>
      <c r="H748" s="30"/>
      <c r="I748" s="30"/>
      <c r="J748" s="79"/>
      <c r="K748" s="79"/>
      <c r="L748" s="13"/>
      <c r="M748" s="77"/>
      <c r="N748" s="77"/>
      <c r="O748" s="79"/>
      <c r="P748" s="13"/>
      <c r="Q748" s="36"/>
      <c r="R748" s="67"/>
      <c r="S748" s="13"/>
    </row>
    <row r="749" spans="1:19" ht="12.75">
      <c r="A749" s="13"/>
      <c r="B749" s="106"/>
      <c r="C749" s="13"/>
      <c r="D749" s="69"/>
      <c r="E749" s="70"/>
      <c r="F749" s="30"/>
      <c r="G749" s="30"/>
      <c r="H749" s="30"/>
      <c r="I749" s="30"/>
      <c r="J749" s="79"/>
      <c r="K749" s="79"/>
      <c r="L749" s="13"/>
      <c r="M749" s="77"/>
      <c r="N749" s="77"/>
      <c r="O749" s="79"/>
      <c r="P749" s="13"/>
      <c r="Q749" s="36"/>
      <c r="R749" s="67"/>
      <c r="S749" s="13"/>
    </row>
    <row r="750" spans="1:19" ht="12.75">
      <c r="A750" s="13"/>
      <c r="B750" s="106"/>
      <c r="C750" s="13"/>
      <c r="D750" s="69"/>
      <c r="E750" s="70"/>
      <c r="F750" s="30"/>
      <c r="G750" s="30"/>
      <c r="H750" s="30"/>
      <c r="I750" s="30"/>
      <c r="J750" s="79"/>
      <c r="K750" s="79"/>
      <c r="L750" s="13"/>
      <c r="M750" s="77"/>
      <c r="N750" s="77"/>
      <c r="O750" s="79"/>
      <c r="P750" s="13"/>
      <c r="Q750" s="36"/>
      <c r="R750" s="67"/>
      <c r="S750" s="13"/>
    </row>
    <row r="751" spans="1:19" ht="12.75">
      <c r="A751" s="13"/>
      <c r="B751" s="106"/>
      <c r="C751" s="13"/>
      <c r="D751" s="69"/>
      <c r="E751" s="70"/>
      <c r="F751" s="30"/>
      <c r="G751" s="30"/>
      <c r="H751" s="30"/>
      <c r="I751" s="30"/>
      <c r="J751" s="79"/>
      <c r="K751" s="79"/>
      <c r="L751" s="13"/>
      <c r="M751" s="77"/>
      <c r="N751" s="77"/>
      <c r="O751" s="79"/>
      <c r="P751" s="13"/>
      <c r="Q751" s="36"/>
      <c r="R751" s="67"/>
      <c r="S751" s="13"/>
    </row>
    <row r="752" spans="1:19" ht="12.75">
      <c r="A752" s="13"/>
      <c r="B752" s="106"/>
      <c r="C752" s="13"/>
      <c r="D752" s="69"/>
      <c r="E752" s="70"/>
      <c r="F752" s="30"/>
      <c r="G752" s="30"/>
      <c r="H752" s="30"/>
      <c r="I752" s="30"/>
      <c r="J752" s="79"/>
      <c r="K752" s="79"/>
      <c r="L752" s="13"/>
      <c r="M752" s="77"/>
      <c r="N752" s="77"/>
      <c r="O752" s="79"/>
      <c r="P752" s="13"/>
      <c r="Q752" s="36"/>
      <c r="R752" s="67"/>
      <c r="S752" s="13"/>
    </row>
    <row r="753" spans="1:19" ht="12.75">
      <c r="A753" s="13"/>
      <c r="B753" s="106"/>
      <c r="C753" s="13"/>
      <c r="D753" s="69"/>
      <c r="E753" s="70"/>
      <c r="F753" s="30"/>
      <c r="G753" s="30"/>
      <c r="H753" s="30"/>
      <c r="I753" s="30"/>
      <c r="J753" s="79"/>
      <c r="K753" s="79"/>
      <c r="L753" s="13"/>
      <c r="M753" s="77"/>
      <c r="N753" s="77"/>
      <c r="O753" s="79"/>
      <c r="P753" s="13"/>
      <c r="Q753" s="36"/>
      <c r="R753" s="67"/>
      <c r="S753" s="13"/>
    </row>
    <row r="754" spans="1:19" ht="12.75">
      <c r="A754" s="13"/>
      <c r="B754" s="106"/>
      <c r="C754" s="13"/>
      <c r="D754" s="69"/>
      <c r="E754" s="70"/>
      <c r="F754" s="30"/>
      <c r="G754" s="30"/>
      <c r="H754" s="30"/>
      <c r="I754" s="30"/>
      <c r="J754" s="79"/>
      <c r="K754" s="79"/>
      <c r="L754" s="13"/>
      <c r="M754" s="77"/>
      <c r="N754" s="77"/>
      <c r="O754" s="79"/>
      <c r="P754" s="13"/>
      <c r="Q754" s="36"/>
      <c r="R754" s="67"/>
      <c r="S754" s="13"/>
    </row>
    <row r="755" spans="1:19" ht="12.75">
      <c r="A755" s="13"/>
      <c r="B755" s="106"/>
      <c r="C755" s="13"/>
      <c r="D755" s="69"/>
      <c r="E755" s="70"/>
      <c r="F755" s="30"/>
      <c r="G755" s="30"/>
      <c r="H755" s="30"/>
      <c r="I755" s="30"/>
      <c r="J755" s="79"/>
      <c r="K755" s="79"/>
      <c r="L755" s="13"/>
      <c r="M755" s="77"/>
      <c r="N755" s="77"/>
      <c r="O755" s="79"/>
      <c r="P755" s="13"/>
      <c r="Q755" s="36"/>
      <c r="R755" s="67"/>
      <c r="S755" s="13"/>
    </row>
    <row r="756" spans="1:19" ht="12.75">
      <c r="A756" s="13"/>
      <c r="B756" s="106"/>
      <c r="C756" s="13"/>
      <c r="D756" s="69"/>
      <c r="E756" s="70"/>
      <c r="F756" s="30"/>
      <c r="G756" s="30"/>
      <c r="H756" s="30"/>
      <c r="I756" s="30"/>
      <c r="J756" s="79"/>
      <c r="K756" s="79"/>
      <c r="L756" s="13"/>
      <c r="M756" s="77"/>
      <c r="N756" s="77"/>
      <c r="O756" s="79"/>
      <c r="P756" s="13"/>
      <c r="Q756" s="36"/>
      <c r="R756" s="67"/>
      <c r="S756" s="13"/>
    </row>
    <row r="757" spans="1:19" ht="12.75">
      <c r="A757" s="13"/>
      <c r="B757" s="106"/>
      <c r="C757" s="13"/>
      <c r="D757" s="69"/>
      <c r="E757" s="70"/>
      <c r="F757" s="30"/>
      <c r="G757" s="30"/>
      <c r="H757" s="30"/>
      <c r="I757" s="30"/>
      <c r="J757" s="79"/>
      <c r="K757" s="79"/>
      <c r="L757" s="13"/>
      <c r="M757" s="77"/>
      <c r="N757" s="77"/>
      <c r="O757" s="79"/>
      <c r="P757" s="13"/>
      <c r="Q757" s="36"/>
      <c r="R757" s="67"/>
      <c r="S757" s="13"/>
    </row>
    <row r="758" spans="1:19" ht="12.75">
      <c r="A758" s="13"/>
      <c r="B758" s="106"/>
      <c r="C758" s="13"/>
      <c r="D758" s="69"/>
      <c r="E758" s="70"/>
      <c r="F758" s="30"/>
      <c r="G758" s="30"/>
      <c r="H758" s="30"/>
      <c r="I758" s="30"/>
      <c r="J758" s="79"/>
      <c r="K758" s="79"/>
      <c r="L758" s="13"/>
      <c r="M758" s="77"/>
      <c r="N758" s="77"/>
      <c r="O758" s="79"/>
      <c r="P758" s="13"/>
      <c r="Q758" s="36"/>
      <c r="R758" s="67"/>
      <c r="S758" s="13"/>
    </row>
    <row r="759" spans="1:19" ht="12.75">
      <c r="A759" s="13"/>
      <c r="B759" s="106"/>
      <c r="C759" s="13"/>
      <c r="D759" s="69"/>
      <c r="E759" s="70"/>
      <c r="F759" s="30"/>
      <c r="G759" s="30"/>
      <c r="H759" s="30"/>
      <c r="I759" s="30"/>
      <c r="J759" s="79"/>
      <c r="K759" s="79"/>
      <c r="L759" s="13"/>
      <c r="M759" s="77"/>
      <c r="N759" s="77"/>
      <c r="O759" s="79"/>
      <c r="P759" s="13"/>
      <c r="Q759" s="36"/>
      <c r="R759" s="67"/>
      <c r="S759" s="13"/>
    </row>
    <row r="760" spans="1:19" ht="12.75">
      <c r="A760" s="13"/>
      <c r="B760" s="106"/>
      <c r="C760" s="13"/>
      <c r="D760" s="69"/>
      <c r="E760" s="70"/>
      <c r="F760" s="30"/>
      <c r="G760" s="30"/>
      <c r="H760" s="30"/>
      <c r="I760" s="30"/>
      <c r="J760" s="79"/>
      <c r="K760" s="79"/>
      <c r="L760" s="13"/>
      <c r="M760" s="77"/>
      <c r="N760" s="77"/>
      <c r="O760" s="79"/>
      <c r="P760" s="13"/>
      <c r="Q760" s="36"/>
      <c r="R760" s="67"/>
      <c r="S760" s="13"/>
    </row>
    <row r="761" spans="1:19" ht="12.75">
      <c r="A761" s="13"/>
      <c r="B761" s="106"/>
      <c r="C761" s="13"/>
      <c r="D761" s="69"/>
      <c r="E761" s="70"/>
      <c r="F761" s="30"/>
      <c r="G761" s="30"/>
      <c r="H761" s="30"/>
      <c r="I761" s="30"/>
      <c r="J761" s="79"/>
      <c r="K761" s="79"/>
      <c r="L761" s="13"/>
      <c r="M761" s="77"/>
      <c r="N761" s="77"/>
      <c r="O761" s="79"/>
      <c r="P761" s="13"/>
      <c r="Q761" s="36"/>
      <c r="R761" s="67"/>
      <c r="S761" s="13"/>
    </row>
    <row r="762" spans="1:19" ht="12.75">
      <c r="A762" s="13"/>
      <c r="B762" s="106"/>
      <c r="C762" s="13"/>
      <c r="D762" s="69"/>
      <c r="E762" s="70"/>
      <c r="F762" s="30"/>
      <c r="G762" s="30"/>
      <c r="H762" s="30"/>
      <c r="I762" s="30"/>
      <c r="J762" s="79"/>
      <c r="K762" s="79"/>
      <c r="L762" s="13"/>
      <c r="M762" s="77"/>
      <c r="N762" s="77"/>
      <c r="O762" s="79"/>
      <c r="P762" s="13"/>
      <c r="Q762" s="36"/>
      <c r="R762" s="67"/>
      <c r="S762" s="13"/>
    </row>
    <row r="763" spans="1:19" ht="12.75">
      <c r="A763" s="13"/>
      <c r="B763" s="106"/>
      <c r="C763" s="13"/>
      <c r="D763" s="69"/>
      <c r="E763" s="70"/>
      <c r="F763" s="30"/>
      <c r="G763" s="30"/>
      <c r="H763" s="30"/>
      <c r="I763" s="30"/>
      <c r="J763" s="79"/>
      <c r="K763" s="79"/>
      <c r="L763" s="13"/>
      <c r="M763" s="77"/>
      <c r="N763" s="77"/>
      <c r="O763" s="79"/>
      <c r="P763" s="13"/>
      <c r="Q763" s="36"/>
      <c r="R763" s="67"/>
      <c r="S763" s="13"/>
    </row>
    <row r="764" spans="1:19" ht="12.75">
      <c r="A764" s="13"/>
      <c r="B764" s="106"/>
      <c r="C764" s="13"/>
      <c r="D764" s="69"/>
      <c r="E764" s="70"/>
      <c r="F764" s="30"/>
      <c r="G764" s="30"/>
      <c r="H764" s="30"/>
      <c r="I764" s="30"/>
      <c r="J764" s="79"/>
      <c r="K764" s="79"/>
      <c r="L764" s="13"/>
      <c r="M764" s="77"/>
      <c r="N764" s="77"/>
      <c r="O764" s="79"/>
      <c r="P764" s="13"/>
      <c r="Q764" s="36"/>
      <c r="R764" s="67"/>
      <c r="S764" s="13"/>
    </row>
    <row r="765" spans="1:19" ht="12.75">
      <c r="A765" s="13"/>
      <c r="B765" s="106"/>
      <c r="C765" s="13"/>
      <c r="D765" s="69"/>
      <c r="E765" s="70"/>
      <c r="F765" s="30"/>
      <c r="G765" s="30"/>
      <c r="H765" s="30"/>
      <c r="I765" s="30"/>
      <c r="J765" s="79"/>
      <c r="K765" s="79"/>
      <c r="L765" s="13"/>
      <c r="M765" s="77"/>
      <c r="N765" s="77"/>
      <c r="O765" s="79"/>
      <c r="P765" s="13"/>
      <c r="Q765" s="36"/>
      <c r="R765" s="67"/>
      <c r="S765" s="13"/>
    </row>
    <row r="766" spans="1:19" ht="12.75">
      <c r="A766" s="13"/>
      <c r="B766" s="106"/>
      <c r="C766" s="13"/>
      <c r="D766" s="69"/>
      <c r="E766" s="70"/>
      <c r="F766" s="30"/>
      <c r="G766" s="30"/>
      <c r="H766" s="30"/>
      <c r="I766" s="30"/>
      <c r="J766" s="79"/>
      <c r="K766" s="79"/>
      <c r="L766" s="13"/>
      <c r="M766" s="77"/>
      <c r="N766" s="77"/>
      <c r="O766" s="79"/>
      <c r="P766" s="13"/>
      <c r="Q766" s="36"/>
      <c r="R766" s="67"/>
      <c r="S766" s="13"/>
    </row>
    <row r="767" spans="1:19" ht="12.75">
      <c r="A767" s="13"/>
      <c r="B767" s="106"/>
      <c r="C767" s="13"/>
      <c r="D767" s="69"/>
      <c r="E767" s="70"/>
      <c r="F767" s="30"/>
      <c r="G767" s="30"/>
      <c r="H767" s="30"/>
      <c r="I767" s="30"/>
      <c r="J767" s="79"/>
      <c r="K767" s="79"/>
      <c r="L767" s="13"/>
      <c r="M767" s="77"/>
      <c r="N767" s="77"/>
      <c r="O767" s="79"/>
      <c r="P767" s="13"/>
      <c r="Q767" s="36"/>
      <c r="R767" s="67"/>
      <c r="S767" s="13"/>
    </row>
    <row r="768" spans="1:19" ht="12.75">
      <c r="A768" s="13"/>
      <c r="B768" s="106"/>
      <c r="C768" s="13"/>
      <c r="D768" s="69"/>
      <c r="E768" s="70"/>
      <c r="F768" s="30"/>
      <c r="G768" s="30"/>
      <c r="H768" s="30"/>
      <c r="I768" s="30"/>
      <c r="J768" s="79"/>
      <c r="K768" s="79"/>
      <c r="L768" s="13"/>
      <c r="M768" s="77"/>
      <c r="N768" s="77"/>
      <c r="O768" s="79"/>
      <c r="P768" s="13"/>
      <c r="Q768" s="36"/>
      <c r="R768" s="67"/>
      <c r="S768" s="13"/>
    </row>
    <row r="769" spans="1:19" ht="12.75">
      <c r="A769" s="13"/>
      <c r="B769" s="106"/>
      <c r="C769" s="13"/>
      <c r="D769" s="69"/>
      <c r="E769" s="70"/>
      <c r="F769" s="30"/>
      <c r="G769" s="30"/>
      <c r="H769" s="30"/>
      <c r="I769" s="30"/>
      <c r="J769" s="79"/>
      <c r="K769" s="79"/>
      <c r="L769" s="13"/>
      <c r="M769" s="77"/>
      <c r="N769" s="77"/>
      <c r="O769" s="79"/>
      <c r="P769" s="13"/>
      <c r="Q769" s="36"/>
      <c r="R769" s="67"/>
      <c r="S769" s="13"/>
    </row>
    <row r="770" spans="1:19" ht="12.75">
      <c r="A770" s="13"/>
      <c r="B770" s="106"/>
      <c r="C770" s="13"/>
      <c r="D770" s="69"/>
      <c r="E770" s="70"/>
      <c r="F770" s="30"/>
      <c r="G770" s="30"/>
      <c r="H770" s="30"/>
      <c r="I770" s="30"/>
      <c r="J770" s="79"/>
      <c r="K770" s="79"/>
      <c r="L770" s="13"/>
      <c r="M770" s="77"/>
      <c r="N770" s="77"/>
      <c r="O770" s="79"/>
      <c r="P770" s="13"/>
      <c r="Q770" s="36"/>
      <c r="R770" s="67"/>
      <c r="S770" s="13"/>
    </row>
    <row r="771" spans="1:19" ht="12.75">
      <c r="A771" s="13"/>
      <c r="B771" s="106"/>
      <c r="C771" s="13"/>
      <c r="D771" s="69"/>
      <c r="E771" s="70"/>
      <c r="F771" s="30"/>
      <c r="G771" s="30"/>
      <c r="H771" s="30"/>
      <c r="I771" s="30"/>
      <c r="J771" s="79"/>
      <c r="K771" s="79"/>
      <c r="L771" s="13"/>
      <c r="M771" s="77"/>
      <c r="N771" s="77"/>
      <c r="O771" s="79"/>
      <c r="P771" s="13"/>
      <c r="Q771" s="36"/>
      <c r="R771" s="67"/>
      <c r="S771" s="13"/>
    </row>
    <row r="772" spans="1:19" ht="12.75">
      <c r="A772" s="13"/>
      <c r="B772" s="106"/>
      <c r="C772" s="13"/>
      <c r="D772" s="69"/>
      <c r="E772" s="70"/>
      <c r="F772" s="30"/>
      <c r="G772" s="30"/>
      <c r="H772" s="30"/>
      <c r="I772" s="30"/>
      <c r="J772" s="79"/>
      <c r="K772" s="79"/>
      <c r="L772" s="13"/>
      <c r="M772" s="77"/>
      <c r="N772" s="77"/>
      <c r="O772" s="79"/>
      <c r="P772" s="13"/>
      <c r="Q772" s="36"/>
      <c r="R772" s="67"/>
      <c r="S772" s="13"/>
    </row>
    <row r="773" spans="1:19" ht="12.75">
      <c r="A773" s="13"/>
      <c r="B773" s="106"/>
      <c r="C773" s="13"/>
      <c r="D773" s="69"/>
      <c r="E773" s="70"/>
      <c r="F773" s="30"/>
      <c r="G773" s="30"/>
      <c r="H773" s="30"/>
      <c r="I773" s="30"/>
      <c r="J773" s="79"/>
      <c r="K773" s="79"/>
      <c r="L773" s="13"/>
      <c r="M773" s="77"/>
      <c r="N773" s="77"/>
      <c r="O773" s="79"/>
      <c r="P773" s="13"/>
      <c r="Q773" s="36"/>
      <c r="R773" s="67"/>
      <c r="S773" s="13"/>
    </row>
    <row r="774" spans="1:19" ht="12.75">
      <c r="A774" s="13"/>
      <c r="B774" s="106"/>
      <c r="C774" s="13"/>
      <c r="D774" s="69"/>
      <c r="E774" s="70"/>
      <c r="F774" s="30"/>
      <c r="G774" s="30"/>
      <c r="H774" s="30"/>
      <c r="I774" s="30"/>
      <c r="J774" s="79"/>
      <c r="K774" s="79"/>
      <c r="L774" s="13"/>
      <c r="M774" s="77"/>
      <c r="N774" s="77"/>
      <c r="O774" s="79"/>
      <c r="P774" s="13"/>
      <c r="Q774" s="36"/>
      <c r="R774" s="67"/>
      <c r="S774" s="13"/>
    </row>
    <row r="775" spans="1:19" ht="12.75">
      <c r="A775" s="13"/>
      <c r="B775" s="106"/>
      <c r="C775" s="13"/>
      <c r="D775" s="69"/>
      <c r="E775" s="70"/>
      <c r="F775" s="30"/>
      <c r="G775" s="30"/>
      <c r="H775" s="30"/>
      <c r="I775" s="30"/>
      <c r="J775" s="79"/>
      <c r="K775" s="79"/>
      <c r="L775" s="13"/>
      <c r="M775" s="77"/>
      <c r="N775" s="77"/>
      <c r="O775" s="79"/>
      <c r="P775" s="13"/>
      <c r="Q775" s="36"/>
      <c r="R775" s="67"/>
      <c r="S775" s="13"/>
    </row>
    <row r="776" spans="1:19" ht="12.75">
      <c r="A776" s="13"/>
      <c r="B776" s="106"/>
      <c r="C776" s="13"/>
      <c r="D776" s="69"/>
      <c r="E776" s="70"/>
      <c r="F776" s="30"/>
      <c r="G776" s="30"/>
      <c r="H776" s="30"/>
      <c r="I776" s="30"/>
      <c r="J776" s="79"/>
      <c r="K776" s="79"/>
      <c r="L776" s="13"/>
      <c r="M776" s="77"/>
      <c r="N776" s="77"/>
      <c r="O776" s="79"/>
      <c r="P776" s="13"/>
      <c r="Q776" s="36"/>
      <c r="R776" s="67"/>
      <c r="S776" s="13"/>
    </row>
    <row r="777" spans="1:19" ht="12.75">
      <c r="A777" s="13"/>
      <c r="B777" s="106"/>
      <c r="C777" s="13"/>
      <c r="D777" s="69"/>
      <c r="E777" s="70"/>
      <c r="F777" s="30"/>
      <c r="G777" s="30"/>
      <c r="H777" s="30"/>
      <c r="I777" s="30"/>
      <c r="J777" s="79"/>
      <c r="K777" s="79"/>
      <c r="L777" s="13"/>
      <c r="M777" s="77"/>
      <c r="N777" s="77"/>
      <c r="O777" s="79"/>
      <c r="P777" s="13"/>
      <c r="Q777" s="36"/>
      <c r="R777" s="67"/>
      <c r="S777" s="13"/>
    </row>
    <row r="778" spans="1:19" ht="12.75">
      <c r="A778" s="13"/>
      <c r="B778" s="106"/>
      <c r="C778" s="13"/>
      <c r="D778" s="69"/>
      <c r="E778" s="70"/>
      <c r="F778" s="30"/>
      <c r="G778" s="30"/>
      <c r="H778" s="30"/>
      <c r="I778" s="30"/>
      <c r="J778" s="79"/>
      <c r="K778" s="79"/>
      <c r="L778" s="13"/>
      <c r="M778" s="77"/>
      <c r="N778" s="77"/>
      <c r="O778" s="79"/>
      <c r="P778" s="13"/>
      <c r="Q778" s="36"/>
      <c r="R778" s="67"/>
      <c r="S778" s="13"/>
    </row>
    <row r="779" spans="1:19" ht="12.75">
      <c r="A779" s="13"/>
      <c r="B779" s="106"/>
      <c r="C779" s="13"/>
      <c r="D779" s="69"/>
      <c r="E779" s="70"/>
      <c r="F779" s="30"/>
      <c r="G779" s="30"/>
      <c r="H779" s="30"/>
      <c r="I779" s="30"/>
      <c r="J779" s="79"/>
      <c r="K779" s="79"/>
      <c r="L779" s="13"/>
      <c r="M779" s="77"/>
      <c r="N779" s="77"/>
      <c r="O779" s="79"/>
      <c r="P779" s="13"/>
      <c r="Q779" s="36"/>
      <c r="R779" s="67"/>
      <c r="S779" s="13"/>
    </row>
    <row r="780" spans="1:19" ht="12.75">
      <c r="A780" s="13"/>
      <c r="B780" s="106"/>
      <c r="C780" s="13"/>
      <c r="D780" s="69"/>
      <c r="E780" s="70"/>
      <c r="F780" s="30"/>
      <c r="G780" s="30"/>
      <c r="H780" s="30"/>
      <c r="I780" s="30"/>
      <c r="J780" s="79"/>
      <c r="K780" s="79"/>
      <c r="L780" s="13"/>
      <c r="M780" s="77"/>
      <c r="N780" s="77"/>
      <c r="O780" s="79"/>
      <c r="P780" s="13"/>
      <c r="Q780" s="36"/>
      <c r="R780" s="67"/>
      <c r="S780" s="13"/>
    </row>
    <row r="781" spans="1:19" ht="12.75">
      <c r="A781" s="13"/>
      <c r="B781" s="106"/>
      <c r="C781" s="13"/>
      <c r="D781" s="69"/>
      <c r="E781" s="70"/>
      <c r="F781" s="30"/>
      <c r="G781" s="30"/>
      <c r="H781" s="30"/>
      <c r="I781" s="30"/>
      <c r="J781" s="79"/>
      <c r="K781" s="79"/>
      <c r="L781" s="13"/>
      <c r="M781" s="77"/>
      <c r="N781" s="77"/>
      <c r="O781" s="79"/>
      <c r="P781" s="13"/>
      <c r="Q781" s="36"/>
      <c r="R781" s="67"/>
      <c r="S781" s="13"/>
    </row>
    <row r="782" spans="1:19" ht="12.75">
      <c r="A782" s="13"/>
      <c r="B782" s="106"/>
      <c r="C782" s="13"/>
      <c r="D782" s="69"/>
      <c r="E782" s="70"/>
      <c r="F782" s="30"/>
      <c r="G782" s="30"/>
      <c r="H782" s="30"/>
      <c r="I782" s="30"/>
      <c r="J782" s="79"/>
      <c r="K782" s="79"/>
      <c r="L782" s="13"/>
      <c r="M782" s="77"/>
      <c r="N782" s="77"/>
      <c r="O782" s="79"/>
      <c r="P782" s="13"/>
      <c r="Q782" s="36"/>
      <c r="R782" s="67"/>
      <c r="S782" s="13"/>
    </row>
    <row r="783" spans="1:19" ht="12.75">
      <c r="A783" s="13"/>
      <c r="B783" s="106"/>
      <c r="C783" s="13"/>
      <c r="D783" s="69"/>
      <c r="E783" s="70"/>
      <c r="F783" s="30"/>
      <c r="G783" s="30"/>
      <c r="H783" s="30"/>
      <c r="I783" s="30"/>
      <c r="J783" s="79"/>
      <c r="K783" s="79"/>
      <c r="L783" s="13"/>
      <c r="M783" s="77"/>
      <c r="N783" s="77"/>
      <c r="O783" s="79"/>
      <c r="P783" s="13"/>
      <c r="Q783" s="36"/>
      <c r="R783" s="67"/>
      <c r="S783" s="13"/>
    </row>
    <row r="784" spans="1:19" ht="12.75">
      <c r="A784" s="13"/>
      <c r="B784" s="106"/>
      <c r="C784" s="13"/>
      <c r="D784" s="69"/>
      <c r="E784" s="70"/>
      <c r="F784" s="30"/>
      <c r="G784" s="30"/>
      <c r="H784" s="30"/>
      <c r="I784" s="30"/>
      <c r="J784" s="79"/>
      <c r="K784" s="79"/>
      <c r="L784" s="13"/>
      <c r="M784" s="77"/>
      <c r="N784" s="77"/>
      <c r="O784" s="79"/>
      <c r="P784" s="13"/>
      <c r="Q784" s="36"/>
      <c r="R784" s="67"/>
      <c r="S784" s="13"/>
    </row>
    <row r="785" spans="1:19" ht="12.75">
      <c r="A785" s="13"/>
      <c r="B785" s="106"/>
      <c r="C785" s="13"/>
      <c r="D785" s="69"/>
      <c r="E785" s="70"/>
      <c r="F785" s="30"/>
      <c r="G785" s="30"/>
      <c r="H785" s="30"/>
      <c r="I785" s="30"/>
      <c r="J785" s="79"/>
      <c r="K785" s="79"/>
      <c r="L785" s="13"/>
      <c r="M785" s="77"/>
      <c r="N785" s="77"/>
      <c r="O785" s="79"/>
      <c r="P785" s="13"/>
      <c r="Q785" s="36"/>
      <c r="R785" s="67"/>
      <c r="S785" s="13"/>
    </row>
    <row r="786" spans="1:19" ht="12.75">
      <c r="A786" s="13"/>
      <c r="B786" s="106"/>
      <c r="C786" s="13"/>
      <c r="D786" s="69"/>
      <c r="E786" s="70"/>
      <c r="F786" s="30"/>
      <c r="G786" s="30"/>
      <c r="H786" s="30"/>
      <c r="I786" s="30"/>
      <c r="J786" s="79"/>
      <c r="K786" s="79"/>
      <c r="L786" s="13"/>
      <c r="M786" s="77"/>
      <c r="N786" s="77"/>
      <c r="O786" s="79"/>
      <c r="P786" s="13"/>
      <c r="Q786" s="36"/>
      <c r="R786" s="67"/>
      <c r="S786" s="13"/>
    </row>
    <row r="787" spans="1:19" ht="12.75">
      <c r="A787" s="13"/>
      <c r="B787" s="106"/>
      <c r="C787" s="13"/>
      <c r="D787" s="69"/>
      <c r="E787" s="70"/>
      <c r="F787" s="30"/>
      <c r="G787" s="30"/>
      <c r="H787" s="30"/>
      <c r="I787" s="30"/>
      <c r="J787" s="79"/>
      <c r="K787" s="79"/>
      <c r="L787" s="13"/>
      <c r="M787" s="77"/>
      <c r="N787" s="77"/>
      <c r="O787" s="79"/>
      <c r="P787" s="13"/>
      <c r="Q787" s="36"/>
      <c r="R787" s="67"/>
      <c r="S787" s="13"/>
    </row>
    <row r="788" spans="1:19" ht="12.75">
      <c r="A788" s="13"/>
      <c r="B788" s="106"/>
      <c r="C788" s="13"/>
      <c r="D788" s="69"/>
      <c r="E788" s="70"/>
      <c r="F788" s="30"/>
      <c r="G788" s="30"/>
      <c r="H788" s="30"/>
      <c r="I788" s="30"/>
      <c r="J788" s="79"/>
      <c r="K788" s="79"/>
      <c r="L788" s="13"/>
      <c r="M788" s="77"/>
      <c r="N788" s="77"/>
      <c r="O788" s="79"/>
      <c r="P788" s="13"/>
      <c r="Q788" s="36"/>
      <c r="R788" s="67"/>
      <c r="S788" s="13"/>
    </row>
    <row r="789" spans="1:19" ht="12.75">
      <c r="A789" s="13"/>
      <c r="B789" s="106"/>
      <c r="C789" s="13"/>
      <c r="D789" s="69"/>
      <c r="E789" s="70"/>
      <c r="F789" s="30"/>
      <c r="G789" s="30"/>
      <c r="H789" s="30"/>
      <c r="I789" s="30"/>
      <c r="J789" s="79"/>
      <c r="K789" s="79"/>
      <c r="L789" s="13"/>
      <c r="M789" s="77"/>
      <c r="N789" s="77"/>
      <c r="O789" s="79"/>
      <c r="P789" s="13"/>
      <c r="Q789" s="36"/>
      <c r="R789" s="67"/>
      <c r="S789" s="13"/>
    </row>
    <row r="790" spans="1:19" ht="12.75">
      <c r="A790" s="13"/>
      <c r="B790" s="106"/>
      <c r="C790" s="13"/>
      <c r="D790" s="69"/>
      <c r="E790" s="70"/>
      <c r="F790" s="30"/>
      <c r="G790" s="30"/>
      <c r="H790" s="30"/>
      <c r="I790" s="30"/>
      <c r="J790" s="79"/>
      <c r="K790" s="79"/>
      <c r="L790" s="13"/>
      <c r="M790" s="77"/>
      <c r="N790" s="77"/>
      <c r="O790" s="79"/>
      <c r="P790" s="13"/>
      <c r="Q790" s="36"/>
      <c r="R790" s="67"/>
      <c r="S790" s="13"/>
    </row>
    <row r="791" spans="1:19" ht="12.75">
      <c r="A791" s="13"/>
      <c r="B791" s="106"/>
      <c r="C791" s="13"/>
      <c r="D791" s="69"/>
      <c r="E791" s="70"/>
      <c r="F791" s="30"/>
      <c r="G791" s="30"/>
      <c r="H791" s="30"/>
      <c r="I791" s="30"/>
      <c r="J791" s="79"/>
      <c r="K791" s="79"/>
      <c r="L791" s="13"/>
      <c r="M791" s="77"/>
      <c r="N791" s="77"/>
      <c r="O791" s="79"/>
      <c r="P791" s="13"/>
      <c r="Q791" s="36"/>
      <c r="R791" s="67"/>
      <c r="S791" s="13"/>
    </row>
    <row r="792" spans="1:19" ht="12.75">
      <c r="A792" s="13"/>
      <c r="B792" s="106"/>
      <c r="C792" s="13"/>
      <c r="D792" s="69"/>
      <c r="E792" s="70"/>
      <c r="F792" s="30"/>
      <c r="G792" s="30"/>
      <c r="H792" s="30"/>
      <c r="I792" s="30"/>
      <c r="J792" s="79"/>
      <c r="K792" s="79"/>
      <c r="L792" s="13"/>
      <c r="M792" s="77"/>
      <c r="N792" s="77"/>
      <c r="O792" s="79"/>
      <c r="P792" s="13"/>
      <c r="Q792" s="36"/>
      <c r="R792" s="67"/>
      <c r="S792" s="13"/>
    </row>
    <row r="793" spans="1:19" ht="12.75">
      <c r="A793" s="13"/>
      <c r="B793" s="106"/>
      <c r="C793" s="13"/>
      <c r="D793" s="69"/>
      <c r="E793" s="70"/>
      <c r="F793" s="30"/>
      <c r="G793" s="30"/>
      <c r="H793" s="30"/>
      <c r="I793" s="30"/>
      <c r="J793" s="79"/>
      <c r="K793" s="79"/>
      <c r="L793" s="13"/>
      <c r="M793" s="77"/>
      <c r="N793" s="77"/>
      <c r="O793" s="79"/>
      <c r="P793" s="13"/>
      <c r="Q793" s="36"/>
      <c r="R793" s="67"/>
      <c r="S793" s="13"/>
    </row>
    <row r="794" spans="1:19" ht="12.75">
      <c r="A794" s="13"/>
      <c r="B794" s="106"/>
      <c r="C794" s="13"/>
      <c r="D794" s="69"/>
      <c r="E794" s="70"/>
      <c r="F794" s="30"/>
      <c r="G794" s="30"/>
      <c r="H794" s="30"/>
      <c r="I794" s="30"/>
      <c r="J794" s="79"/>
      <c r="K794" s="79"/>
      <c r="L794" s="13"/>
      <c r="M794" s="77"/>
      <c r="N794" s="77"/>
      <c r="O794" s="79"/>
      <c r="P794" s="13"/>
      <c r="Q794" s="36"/>
      <c r="R794" s="67"/>
      <c r="S794" s="13"/>
    </row>
    <row r="795" spans="1:19" ht="12.75">
      <c r="A795" s="13"/>
      <c r="B795" s="106"/>
      <c r="C795" s="13"/>
      <c r="D795" s="69"/>
      <c r="E795" s="70"/>
      <c r="F795" s="30"/>
      <c r="G795" s="30"/>
      <c r="H795" s="30"/>
      <c r="I795" s="30"/>
      <c r="J795" s="79"/>
      <c r="K795" s="79"/>
      <c r="L795" s="13"/>
      <c r="M795" s="77"/>
      <c r="N795" s="77"/>
      <c r="O795" s="79"/>
      <c r="P795" s="13"/>
      <c r="Q795" s="36"/>
      <c r="R795" s="67"/>
      <c r="S795" s="13"/>
    </row>
    <row r="796" spans="1:19" ht="12.75">
      <c r="A796" s="13"/>
      <c r="B796" s="106"/>
      <c r="C796" s="13"/>
      <c r="D796" s="69"/>
      <c r="E796" s="70"/>
      <c r="F796" s="30"/>
      <c r="G796" s="30"/>
      <c r="H796" s="30"/>
      <c r="I796" s="30"/>
      <c r="J796" s="79"/>
      <c r="K796" s="79"/>
      <c r="L796" s="13"/>
      <c r="M796" s="77"/>
      <c r="N796" s="77"/>
      <c r="O796" s="79"/>
      <c r="P796" s="13"/>
      <c r="Q796" s="36"/>
      <c r="R796" s="67"/>
      <c r="S796" s="13"/>
    </row>
    <row r="797" spans="1:19" ht="12.75">
      <c r="A797" s="13"/>
      <c r="B797" s="106"/>
      <c r="C797" s="13"/>
      <c r="D797" s="69"/>
      <c r="E797" s="70"/>
      <c r="F797" s="30"/>
      <c r="G797" s="30"/>
      <c r="H797" s="30"/>
      <c r="I797" s="30"/>
      <c r="J797" s="79"/>
      <c r="K797" s="79"/>
      <c r="L797" s="13"/>
      <c r="M797" s="77"/>
      <c r="N797" s="77"/>
      <c r="O797" s="79"/>
      <c r="P797" s="13"/>
      <c r="Q797" s="36"/>
      <c r="R797" s="67"/>
      <c r="S797" s="13"/>
    </row>
    <row r="798" spans="1:19" ht="12.75">
      <c r="A798" s="13"/>
      <c r="B798" s="106"/>
      <c r="C798" s="13"/>
      <c r="D798" s="69"/>
      <c r="E798" s="70"/>
      <c r="F798" s="30"/>
      <c r="G798" s="30"/>
      <c r="H798" s="30"/>
      <c r="I798" s="30"/>
      <c r="J798" s="79"/>
      <c r="K798" s="79"/>
      <c r="L798" s="13"/>
      <c r="M798" s="77"/>
      <c r="N798" s="77"/>
      <c r="O798" s="79"/>
      <c r="P798" s="13"/>
      <c r="Q798" s="36"/>
      <c r="R798" s="67"/>
      <c r="S798" s="13"/>
    </row>
    <row r="799" spans="1:19" ht="12.75">
      <c r="A799" s="13"/>
      <c r="B799" s="106"/>
      <c r="C799" s="13"/>
      <c r="D799" s="69"/>
      <c r="E799" s="70"/>
      <c r="F799" s="30"/>
      <c r="G799" s="30"/>
      <c r="H799" s="30"/>
      <c r="I799" s="30"/>
      <c r="J799" s="79"/>
      <c r="K799" s="79"/>
      <c r="L799" s="13"/>
      <c r="M799" s="77"/>
      <c r="N799" s="77"/>
      <c r="O799" s="79"/>
      <c r="P799" s="13"/>
      <c r="Q799" s="36"/>
      <c r="R799" s="67"/>
      <c r="S799" s="13"/>
    </row>
    <row r="800" spans="1:19" ht="12.75">
      <c r="A800" s="13"/>
      <c r="B800" s="106"/>
      <c r="C800" s="13"/>
      <c r="D800" s="69"/>
      <c r="E800" s="70"/>
      <c r="F800" s="30"/>
      <c r="G800" s="30"/>
      <c r="H800" s="30"/>
      <c r="I800" s="30"/>
      <c r="J800" s="79"/>
      <c r="K800" s="79"/>
      <c r="L800" s="13"/>
      <c r="M800" s="77"/>
      <c r="N800" s="77"/>
      <c r="O800" s="79"/>
      <c r="P800" s="13"/>
      <c r="Q800" s="36"/>
      <c r="R800" s="67"/>
      <c r="S800" s="13"/>
    </row>
    <row r="801" spans="1:19" ht="12.75">
      <c r="A801" s="13"/>
      <c r="B801" s="106"/>
      <c r="C801" s="13"/>
      <c r="D801" s="69"/>
      <c r="E801" s="70"/>
      <c r="F801" s="30"/>
      <c r="G801" s="30"/>
      <c r="H801" s="30"/>
      <c r="I801" s="30"/>
      <c r="J801" s="79"/>
      <c r="K801" s="79"/>
      <c r="L801" s="13"/>
      <c r="M801" s="77"/>
      <c r="N801" s="77"/>
      <c r="O801" s="79"/>
      <c r="P801" s="13"/>
      <c r="Q801" s="36"/>
      <c r="R801" s="67"/>
      <c r="S801" s="13"/>
    </row>
    <row r="802" spans="1:19" ht="12.75">
      <c r="A802" s="13"/>
      <c r="B802" s="106"/>
      <c r="C802" s="13"/>
      <c r="D802" s="69"/>
      <c r="E802" s="70"/>
      <c r="F802" s="30"/>
      <c r="G802" s="30"/>
      <c r="H802" s="30"/>
      <c r="I802" s="30"/>
      <c r="J802" s="79"/>
      <c r="K802" s="79"/>
      <c r="L802" s="13"/>
      <c r="M802" s="77"/>
      <c r="N802" s="77"/>
      <c r="O802" s="79"/>
      <c r="P802" s="13"/>
      <c r="Q802" s="36"/>
      <c r="R802" s="67"/>
      <c r="S802" s="13"/>
    </row>
    <row r="803" spans="1:19" ht="12.75">
      <c r="A803" s="13"/>
      <c r="B803" s="106"/>
      <c r="C803" s="13"/>
      <c r="D803" s="69"/>
      <c r="E803" s="70"/>
      <c r="F803" s="30"/>
      <c r="G803" s="30"/>
      <c r="H803" s="30"/>
      <c r="I803" s="30"/>
      <c r="J803" s="79"/>
      <c r="K803" s="79"/>
      <c r="L803" s="13"/>
      <c r="M803" s="77"/>
      <c r="N803" s="77"/>
      <c r="O803" s="79"/>
      <c r="P803" s="13"/>
      <c r="Q803" s="36"/>
      <c r="R803" s="67"/>
      <c r="S803" s="13"/>
    </row>
    <row r="804" spans="1:19" ht="12.75">
      <c r="A804" s="13"/>
      <c r="B804" s="106"/>
      <c r="C804" s="13"/>
      <c r="D804" s="69"/>
      <c r="E804" s="70"/>
      <c r="F804" s="30"/>
      <c r="G804" s="30"/>
      <c r="H804" s="30"/>
      <c r="I804" s="30"/>
      <c r="J804" s="79"/>
      <c r="K804" s="79"/>
      <c r="L804" s="13"/>
      <c r="M804" s="77"/>
      <c r="N804" s="77"/>
      <c r="O804" s="79"/>
      <c r="P804" s="13"/>
      <c r="Q804" s="36"/>
      <c r="R804" s="67"/>
      <c r="S804" s="13"/>
    </row>
    <row r="805" spans="1:19" ht="12.75">
      <c r="A805" s="13"/>
      <c r="B805" s="106"/>
      <c r="C805" s="13"/>
      <c r="D805" s="69"/>
      <c r="E805" s="70"/>
      <c r="F805" s="30"/>
      <c r="G805" s="30"/>
      <c r="H805" s="30"/>
      <c r="I805" s="30"/>
      <c r="J805" s="79"/>
      <c r="K805" s="79"/>
      <c r="L805" s="13"/>
      <c r="M805" s="77"/>
      <c r="N805" s="77"/>
      <c r="O805" s="79"/>
      <c r="P805" s="13"/>
      <c r="Q805" s="36"/>
      <c r="R805" s="67"/>
      <c r="S805" s="13"/>
    </row>
    <row r="806" spans="1:19" ht="12.75">
      <c r="A806" s="13"/>
      <c r="B806" s="106"/>
      <c r="C806" s="13"/>
      <c r="D806" s="69"/>
      <c r="E806" s="70"/>
      <c r="F806" s="30"/>
      <c r="G806" s="30"/>
      <c r="H806" s="30"/>
      <c r="I806" s="30"/>
      <c r="J806" s="79"/>
      <c r="K806" s="79"/>
      <c r="L806" s="13"/>
      <c r="M806" s="77"/>
      <c r="N806" s="77"/>
      <c r="O806" s="79"/>
      <c r="P806" s="13"/>
      <c r="Q806" s="36"/>
      <c r="R806" s="67"/>
      <c r="S806" s="13"/>
    </row>
    <row r="807" spans="1:19" ht="12.75">
      <c r="A807" s="13"/>
      <c r="B807" s="106"/>
      <c r="C807" s="13"/>
      <c r="D807" s="69"/>
      <c r="E807" s="70"/>
      <c r="F807" s="30"/>
      <c r="G807" s="30"/>
      <c r="H807" s="30"/>
      <c r="I807" s="30"/>
      <c r="J807" s="79"/>
      <c r="K807" s="79"/>
      <c r="L807" s="13"/>
      <c r="M807" s="77"/>
      <c r="N807" s="77"/>
      <c r="O807" s="79"/>
      <c r="P807" s="13"/>
      <c r="Q807" s="36"/>
      <c r="R807" s="67"/>
      <c r="S807" s="13"/>
    </row>
    <row r="808" spans="1:19" ht="12.75">
      <c r="A808" s="13"/>
      <c r="B808" s="106"/>
      <c r="C808" s="13"/>
      <c r="D808" s="69"/>
      <c r="E808" s="70"/>
      <c r="F808" s="30"/>
      <c r="G808" s="30"/>
      <c r="H808" s="30"/>
      <c r="I808" s="30"/>
      <c r="J808" s="79"/>
      <c r="K808" s="79"/>
      <c r="L808" s="13"/>
      <c r="M808" s="77"/>
      <c r="N808" s="77"/>
      <c r="O808" s="79"/>
      <c r="P808" s="13"/>
      <c r="Q808" s="36"/>
      <c r="R808" s="67"/>
      <c r="S808" s="13"/>
    </row>
    <row r="809" spans="1:19" ht="12.75">
      <c r="A809" s="13"/>
      <c r="B809" s="106"/>
      <c r="C809" s="13"/>
      <c r="D809" s="69"/>
      <c r="E809" s="70"/>
      <c r="F809" s="30"/>
      <c r="G809" s="30"/>
      <c r="H809" s="30"/>
      <c r="I809" s="30"/>
      <c r="J809" s="79"/>
      <c r="K809" s="79"/>
      <c r="L809" s="13"/>
      <c r="M809" s="77"/>
      <c r="N809" s="77"/>
      <c r="O809" s="79"/>
      <c r="P809" s="13"/>
      <c r="Q809" s="36"/>
      <c r="R809" s="67"/>
      <c r="S809" s="13"/>
    </row>
    <row r="810" spans="1:19" ht="12.75">
      <c r="A810" s="13"/>
      <c r="B810" s="106"/>
      <c r="C810" s="13"/>
      <c r="D810" s="69"/>
      <c r="E810" s="70"/>
      <c r="F810" s="30"/>
      <c r="G810" s="30"/>
      <c r="H810" s="30"/>
      <c r="I810" s="30"/>
      <c r="J810" s="79"/>
      <c r="K810" s="79"/>
      <c r="L810" s="13"/>
      <c r="M810" s="77"/>
      <c r="N810" s="77"/>
      <c r="O810" s="79"/>
      <c r="P810" s="13"/>
      <c r="Q810" s="36"/>
      <c r="R810" s="67"/>
      <c r="S810" s="13"/>
    </row>
    <row r="811" spans="1:19" ht="12.75">
      <c r="A811" s="13"/>
      <c r="B811" s="106"/>
      <c r="C811" s="13"/>
      <c r="D811" s="69"/>
      <c r="E811" s="70"/>
      <c r="F811" s="30"/>
      <c r="G811" s="30"/>
      <c r="H811" s="30"/>
      <c r="I811" s="30"/>
      <c r="J811" s="79"/>
      <c r="K811" s="79"/>
      <c r="L811" s="13"/>
      <c r="M811" s="77"/>
      <c r="N811" s="77"/>
      <c r="O811" s="79"/>
      <c r="P811" s="13"/>
      <c r="Q811" s="36"/>
      <c r="R811" s="67"/>
      <c r="S811" s="13"/>
    </row>
    <row r="812" spans="1:19" ht="12.75">
      <c r="A812" s="13"/>
      <c r="B812" s="106"/>
      <c r="C812" s="13"/>
      <c r="D812" s="69"/>
      <c r="E812" s="70"/>
      <c r="F812" s="30"/>
      <c r="G812" s="30"/>
      <c r="H812" s="30"/>
      <c r="I812" s="30"/>
      <c r="J812" s="79"/>
      <c r="K812" s="79"/>
      <c r="L812" s="13"/>
      <c r="M812" s="77"/>
      <c r="N812" s="77"/>
      <c r="O812" s="79"/>
      <c r="P812" s="13"/>
      <c r="Q812" s="36"/>
      <c r="R812" s="67"/>
      <c r="S812" s="13"/>
    </row>
    <row r="813" spans="1:19" ht="12.75">
      <c r="A813" s="13"/>
      <c r="B813" s="106"/>
      <c r="C813" s="13"/>
      <c r="D813" s="69"/>
      <c r="E813" s="70"/>
      <c r="F813" s="30"/>
      <c r="G813" s="30"/>
      <c r="H813" s="30"/>
      <c r="I813" s="30"/>
      <c r="J813" s="79"/>
      <c r="K813" s="79"/>
      <c r="L813" s="13"/>
      <c r="M813" s="77"/>
      <c r="N813" s="77"/>
      <c r="O813" s="79"/>
      <c r="P813" s="13"/>
      <c r="Q813" s="36"/>
      <c r="R813" s="67"/>
      <c r="S813" s="13"/>
    </row>
    <row r="814" spans="1:19" ht="12.75">
      <c r="A814" s="13"/>
      <c r="B814" s="106"/>
      <c r="C814" s="13"/>
      <c r="D814" s="69"/>
      <c r="E814" s="70"/>
      <c r="F814" s="30"/>
      <c r="G814" s="30"/>
      <c r="H814" s="30"/>
      <c r="I814" s="30"/>
      <c r="J814" s="79"/>
      <c r="K814" s="79"/>
      <c r="L814" s="13"/>
      <c r="M814" s="77"/>
      <c r="N814" s="77"/>
      <c r="O814" s="79"/>
      <c r="P814" s="13"/>
      <c r="Q814" s="36"/>
      <c r="R814" s="67"/>
      <c r="S814" s="13"/>
    </row>
    <row r="815" spans="1:19" ht="12.75">
      <c r="A815" s="13"/>
      <c r="B815" s="106"/>
      <c r="C815" s="13"/>
      <c r="D815" s="69"/>
      <c r="E815" s="70"/>
      <c r="F815" s="30"/>
      <c r="G815" s="30"/>
      <c r="H815" s="30"/>
      <c r="I815" s="30"/>
      <c r="J815" s="79"/>
      <c r="K815" s="79"/>
      <c r="L815" s="13"/>
      <c r="M815" s="77"/>
      <c r="N815" s="77"/>
      <c r="O815" s="79"/>
      <c r="P815" s="13"/>
      <c r="Q815" s="36"/>
      <c r="R815" s="67"/>
      <c r="S815" s="13"/>
    </row>
    <row r="816" spans="1:19" ht="12.75">
      <c r="A816" s="13"/>
      <c r="B816" s="106"/>
      <c r="C816" s="13"/>
      <c r="D816" s="69"/>
      <c r="E816" s="70"/>
      <c r="F816" s="30"/>
      <c r="G816" s="30"/>
      <c r="H816" s="30"/>
      <c r="I816" s="30"/>
      <c r="J816" s="79"/>
      <c r="K816" s="79"/>
      <c r="L816" s="13"/>
      <c r="M816" s="77"/>
      <c r="N816" s="77"/>
      <c r="O816" s="79"/>
      <c r="P816" s="13"/>
      <c r="Q816" s="36"/>
      <c r="R816" s="67"/>
      <c r="S816" s="13"/>
    </row>
    <row r="817" spans="1:19" ht="12.75">
      <c r="A817" s="13"/>
      <c r="B817" s="106"/>
      <c r="C817" s="13"/>
      <c r="D817" s="69"/>
      <c r="E817" s="70"/>
      <c r="F817" s="30"/>
      <c r="G817" s="30"/>
      <c r="H817" s="30"/>
      <c r="I817" s="30"/>
      <c r="J817" s="79"/>
      <c r="K817" s="79"/>
      <c r="L817" s="13"/>
      <c r="M817" s="77"/>
      <c r="N817" s="77"/>
      <c r="O817" s="79"/>
      <c r="P817" s="13"/>
      <c r="Q817" s="36"/>
      <c r="R817" s="67"/>
      <c r="S817" s="13"/>
    </row>
    <row r="818" spans="1:19" ht="12.75">
      <c r="A818" s="13"/>
      <c r="B818" s="106"/>
      <c r="C818" s="13"/>
      <c r="D818" s="69"/>
      <c r="E818" s="70"/>
      <c r="F818" s="30"/>
      <c r="G818" s="30"/>
      <c r="H818" s="30"/>
      <c r="I818" s="30"/>
      <c r="J818" s="79"/>
      <c r="K818" s="79"/>
      <c r="L818" s="13"/>
      <c r="M818" s="77"/>
      <c r="N818" s="77"/>
      <c r="O818" s="79"/>
      <c r="P818" s="13"/>
      <c r="Q818" s="36"/>
      <c r="R818" s="67"/>
      <c r="S818" s="13"/>
    </row>
    <row r="819" spans="1:19" ht="12.75">
      <c r="A819" s="13"/>
      <c r="B819" s="106"/>
      <c r="C819" s="13"/>
      <c r="D819" s="69"/>
      <c r="E819" s="70"/>
      <c r="F819" s="30"/>
      <c r="G819" s="30"/>
      <c r="H819" s="30"/>
      <c r="I819" s="30"/>
      <c r="J819" s="79"/>
      <c r="K819" s="79"/>
      <c r="L819" s="13"/>
      <c r="M819" s="77"/>
      <c r="N819" s="77"/>
      <c r="O819" s="79"/>
      <c r="P819" s="13"/>
      <c r="Q819" s="36"/>
      <c r="R819" s="67"/>
      <c r="S819" s="13"/>
    </row>
    <row r="820" spans="1:19" ht="12.75">
      <c r="A820" s="13"/>
      <c r="B820" s="106"/>
      <c r="C820" s="13"/>
      <c r="D820" s="69"/>
      <c r="E820" s="70"/>
      <c r="F820" s="30"/>
      <c r="G820" s="30"/>
      <c r="H820" s="30"/>
      <c r="I820" s="30"/>
      <c r="J820" s="79"/>
      <c r="K820" s="79"/>
      <c r="L820" s="13"/>
      <c r="M820" s="77"/>
      <c r="N820" s="77"/>
      <c r="O820" s="79"/>
      <c r="P820" s="13"/>
      <c r="Q820" s="36"/>
      <c r="R820" s="67"/>
      <c r="S820" s="13"/>
    </row>
    <row r="821" spans="1:19" ht="12.75">
      <c r="A821" s="13"/>
      <c r="B821" s="106"/>
      <c r="C821" s="13"/>
      <c r="D821" s="69"/>
      <c r="E821" s="70"/>
      <c r="F821" s="30"/>
      <c r="G821" s="30"/>
      <c r="H821" s="30"/>
      <c r="I821" s="30"/>
      <c r="J821" s="79"/>
      <c r="K821" s="79"/>
      <c r="L821" s="13"/>
      <c r="M821" s="77"/>
      <c r="N821" s="77"/>
      <c r="O821" s="79"/>
      <c r="P821" s="13"/>
      <c r="Q821" s="36"/>
      <c r="R821" s="67"/>
      <c r="S821" s="13"/>
    </row>
    <row r="822" spans="1:19" ht="12.75">
      <c r="A822" s="13"/>
      <c r="B822" s="106"/>
      <c r="C822" s="13"/>
      <c r="D822" s="69"/>
      <c r="E822" s="70"/>
      <c r="F822" s="30"/>
      <c r="G822" s="30"/>
      <c r="H822" s="30"/>
      <c r="I822" s="30"/>
      <c r="J822" s="79"/>
      <c r="K822" s="79"/>
      <c r="L822" s="13"/>
      <c r="M822" s="77"/>
      <c r="N822" s="77"/>
      <c r="O822" s="79"/>
      <c r="P822" s="13"/>
      <c r="Q822" s="36"/>
      <c r="R822" s="67"/>
      <c r="S822" s="13"/>
    </row>
    <row r="823" spans="1:19" ht="12.75">
      <c r="A823" s="13"/>
      <c r="B823" s="106"/>
      <c r="C823" s="13"/>
      <c r="D823" s="69"/>
      <c r="E823" s="70"/>
      <c r="F823" s="30"/>
      <c r="G823" s="30"/>
      <c r="H823" s="30"/>
      <c r="I823" s="30"/>
      <c r="J823" s="79"/>
      <c r="K823" s="79"/>
      <c r="L823" s="13"/>
      <c r="M823" s="77"/>
      <c r="N823" s="77"/>
      <c r="O823" s="79"/>
      <c r="P823" s="13"/>
      <c r="Q823" s="36"/>
      <c r="R823" s="67"/>
      <c r="S823" s="13"/>
    </row>
    <row r="824" spans="1:19" ht="12.75">
      <c r="A824" s="13"/>
      <c r="B824" s="106"/>
      <c r="C824" s="13"/>
      <c r="D824" s="69"/>
      <c r="E824" s="70"/>
      <c r="F824" s="30"/>
      <c r="G824" s="30"/>
      <c r="H824" s="30"/>
      <c r="I824" s="30"/>
      <c r="J824" s="79"/>
      <c r="K824" s="79"/>
      <c r="L824" s="13"/>
      <c r="M824" s="77"/>
      <c r="N824" s="77"/>
      <c r="O824" s="79"/>
      <c r="P824" s="13"/>
      <c r="Q824" s="36"/>
      <c r="R824" s="67"/>
      <c r="S824" s="13"/>
    </row>
    <row r="825" spans="1:19" ht="12.75">
      <c r="A825" s="13"/>
      <c r="B825" s="106"/>
      <c r="C825" s="13"/>
      <c r="D825" s="69"/>
      <c r="E825" s="70"/>
      <c r="F825" s="30"/>
      <c r="G825" s="30"/>
      <c r="H825" s="30"/>
      <c r="I825" s="30"/>
      <c r="J825" s="79"/>
      <c r="K825" s="79"/>
      <c r="L825" s="13"/>
      <c r="M825" s="77"/>
      <c r="N825" s="77"/>
      <c r="O825" s="79"/>
      <c r="P825" s="13"/>
      <c r="Q825" s="36"/>
      <c r="R825" s="67"/>
      <c r="S825" s="13"/>
    </row>
    <row r="826" spans="1:19" ht="12.75">
      <c r="A826" s="13"/>
      <c r="B826" s="106"/>
      <c r="C826" s="13"/>
      <c r="D826" s="69"/>
      <c r="E826" s="70"/>
      <c r="F826" s="30"/>
      <c r="G826" s="30"/>
      <c r="H826" s="30"/>
      <c r="I826" s="30"/>
      <c r="J826" s="79"/>
      <c r="K826" s="79"/>
      <c r="L826" s="13"/>
      <c r="M826" s="77"/>
      <c r="N826" s="77"/>
      <c r="O826" s="79"/>
      <c r="P826" s="13"/>
      <c r="Q826" s="36"/>
      <c r="R826" s="67"/>
      <c r="S826" s="13"/>
    </row>
    <row r="827" spans="1:19" ht="12.75">
      <c r="A827" s="13"/>
      <c r="B827" s="106"/>
      <c r="C827" s="13"/>
      <c r="D827" s="69"/>
      <c r="E827" s="70"/>
      <c r="F827" s="30"/>
      <c r="G827" s="30"/>
      <c r="H827" s="30"/>
      <c r="I827" s="30"/>
      <c r="J827" s="79"/>
      <c r="K827" s="79"/>
      <c r="L827" s="13"/>
      <c r="M827" s="77"/>
      <c r="N827" s="77"/>
      <c r="O827" s="79"/>
      <c r="P827" s="13"/>
      <c r="Q827" s="36"/>
      <c r="R827" s="67"/>
      <c r="S827" s="13"/>
    </row>
    <row r="828" spans="1:19" ht="12.75">
      <c r="A828" s="13"/>
      <c r="B828" s="106"/>
      <c r="C828" s="13"/>
      <c r="D828" s="69"/>
      <c r="E828" s="70"/>
      <c r="F828" s="30"/>
      <c r="G828" s="30"/>
      <c r="H828" s="30"/>
      <c r="I828" s="30"/>
      <c r="J828" s="79"/>
      <c r="K828" s="79"/>
      <c r="L828" s="13"/>
      <c r="M828" s="77"/>
      <c r="N828" s="77"/>
      <c r="O828" s="79"/>
      <c r="P828" s="13"/>
      <c r="Q828" s="36"/>
      <c r="R828" s="67"/>
      <c r="S828" s="13"/>
    </row>
    <row r="829" spans="1:19" ht="12.75">
      <c r="A829" s="13"/>
      <c r="B829" s="106"/>
      <c r="C829" s="13"/>
      <c r="D829" s="69"/>
      <c r="E829" s="70"/>
      <c r="F829" s="30"/>
      <c r="G829" s="30"/>
      <c r="H829" s="30"/>
      <c r="I829" s="30"/>
      <c r="J829" s="79"/>
      <c r="K829" s="79"/>
      <c r="L829" s="13"/>
      <c r="M829" s="77"/>
      <c r="N829" s="77"/>
      <c r="O829" s="79"/>
      <c r="P829" s="13"/>
      <c r="Q829" s="36"/>
      <c r="R829" s="67"/>
      <c r="S829" s="13"/>
    </row>
    <row r="830" spans="1:19" ht="12.75">
      <c r="A830" s="13"/>
      <c r="B830" s="106"/>
      <c r="C830" s="13"/>
      <c r="D830" s="69"/>
      <c r="E830" s="70"/>
      <c r="F830" s="30"/>
      <c r="G830" s="30"/>
      <c r="H830" s="30"/>
      <c r="I830" s="30"/>
      <c r="J830" s="79"/>
      <c r="K830" s="79"/>
      <c r="L830" s="13"/>
      <c r="M830" s="77"/>
      <c r="N830" s="77"/>
      <c r="O830" s="79"/>
      <c r="P830" s="13"/>
      <c r="Q830" s="36"/>
      <c r="R830" s="67"/>
      <c r="S830" s="13"/>
    </row>
    <row r="831" spans="1:19" ht="12.75">
      <c r="A831" s="13"/>
      <c r="B831" s="106"/>
      <c r="C831" s="13"/>
      <c r="D831" s="69"/>
      <c r="E831" s="70"/>
      <c r="F831" s="30"/>
      <c r="G831" s="30"/>
      <c r="H831" s="30"/>
      <c r="I831" s="30"/>
      <c r="J831" s="79"/>
      <c r="K831" s="79"/>
      <c r="L831" s="13"/>
      <c r="M831" s="77"/>
      <c r="N831" s="77"/>
      <c r="O831" s="79"/>
      <c r="P831" s="13"/>
      <c r="Q831" s="36"/>
      <c r="R831" s="67"/>
      <c r="S831" s="13"/>
    </row>
    <row r="832" spans="1:19" ht="12.75">
      <c r="A832" s="13"/>
      <c r="B832" s="106"/>
      <c r="C832" s="13"/>
      <c r="D832" s="69"/>
      <c r="E832" s="70"/>
      <c r="F832" s="30"/>
      <c r="G832" s="30"/>
      <c r="H832" s="30"/>
      <c r="I832" s="30"/>
      <c r="J832" s="79"/>
      <c r="K832" s="79"/>
      <c r="L832" s="13"/>
      <c r="M832" s="77"/>
      <c r="N832" s="77"/>
      <c r="O832" s="79"/>
      <c r="P832" s="13"/>
      <c r="Q832" s="36"/>
      <c r="R832" s="67"/>
      <c r="S832" s="13"/>
    </row>
    <row r="833" spans="1:19" ht="12.75">
      <c r="A833" s="13"/>
      <c r="B833" s="106"/>
      <c r="C833" s="13"/>
      <c r="D833" s="69"/>
      <c r="E833" s="70"/>
      <c r="F833" s="30"/>
      <c r="G833" s="30"/>
      <c r="H833" s="30"/>
      <c r="I833" s="30"/>
      <c r="J833" s="79"/>
      <c r="K833" s="79"/>
      <c r="L833" s="13"/>
      <c r="M833" s="77"/>
      <c r="N833" s="77"/>
      <c r="O833" s="79"/>
      <c r="P833" s="13"/>
      <c r="Q833" s="36"/>
      <c r="R833" s="67"/>
      <c r="S833" s="13"/>
    </row>
    <row r="834" spans="1:19" ht="12.75">
      <c r="A834" s="13"/>
      <c r="B834" s="106"/>
      <c r="C834" s="13"/>
      <c r="D834" s="69"/>
      <c r="E834" s="70"/>
      <c r="F834" s="30"/>
      <c r="G834" s="30"/>
      <c r="H834" s="30"/>
      <c r="I834" s="30"/>
      <c r="J834" s="79"/>
      <c r="K834" s="79"/>
      <c r="L834" s="13"/>
      <c r="M834" s="77"/>
      <c r="N834" s="77"/>
      <c r="O834" s="79"/>
      <c r="P834" s="13"/>
      <c r="Q834" s="36"/>
      <c r="R834" s="67"/>
      <c r="S834" s="13"/>
    </row>
    <row r="835" spans="1:19" ht="12.75">
      <c r="A835" s="13"/>
      <c r="B835" s="106"/>
      <c r="C835" s="13"/>
      <c r="D835" s="69"/>
      <c r="E835" s="70"/>
      <c r="F835" s="30"/>
      <c r="G835" s="30"/>
      <c r="H835" s="30"/>
      <c r="I835" s="30"/>
      <c r="J835" s="79"/>
      <c r="K835" s="79"/>
      <c r="L835" s="13"/>
      <c r="M835" s="77"/>
      <c r="N835" s="77"/>
      <c r="O835" s="79"/>
      <c r="P835" s="13"/>
      <c r="Q835" s="36"/>
      <c r="R835" s="67"/>
      <c r="S835" s="13"/>
    </row>
    <row r="836" spans="1:19" ht="12.75">
      <c r="A836" s="13"/>
      <c r="B836" s="106"/>
      <c r="C836" s="13"/>
      <c r="D836" s="69"/>
      <c r="E836" s="70"/>
      <c r="F836" s="30"/>
      <c r="G836" s="30"/>
      <c r="H836" s="30"/>
      <c r="I836" s="30"/>
      <c r="J836" s="79"/>
      <c r="K836" s="79"/>
      <c r="L836" s="13"/>
      <c r="M836" s="77"/>
      <c r="N836" s="77"/>
      <c r="O836" s="79"/>
      <c r="P836" s="13"/>
      <c r="Q836" s="36"/>
      <c r="R836" s="67"/>
      <c r="S836" s="13"/>
    </row>
    <row r="837" spans="1:19" ht="12.75">
      <c r="A837" s="13"/>
      <c r="B837" s="106"/>
      <c r="C837" s="13"/>
      <c r="D837" s="69"/>
      <c r="E837" s="70"/>
      <c r="F837" s="30"/>
      <c r="G837" s="30"/>
      <c r="H837" s="30"/>
      <c r="I837" s="30"/>
      <c r="J837" s="79"/>
      <c r="K837" s="79"/>
      <c r="L837" s="13"/>
      <c r="M837" s="77"/>
      <c r="N837" s="77"/>
      <c r="O837" s="79"/>
      <c r="P837" s="13"/>
      <c r="Q837" s="36"/>
      <c r="R837" s="67"/>
      <c r="S837" s="13"/>
    </row>
    <row r="838" spans="1:19" ht="12.75">
      <c r="A838" s="13"/>
      <c r="B838" s="106"/>
      <c r="C838" s="13"/>
      <c r="D838" s="69"/>
      <c r="E838" s="70"/>
      <c r="F838" s="30"/>
      <c r="G838" s="30"/>
      <c r="H838" s="30"/>
      <c r="I838" s="30"/>
      <c r="J838" s="79"/>
      <c r="K838" s="79"/>
      <c r="L838" s="13"/>
      <c r="M838" s="77"/>
      <c r="N838" s="77"/>
      <c r="O838" s="79"/>
      <c r="P838" s="13"/>
      <c r="Q838" s="36"/>
      <c r="R838" s="67"/>
      <c r="S838" s="13"/>
    </row>
    <row r="839" spans="1:19" ht="12.75">
      <c r="A839" s="13"/>
      <c r="B839" s="106"/>
      <c r="C839" s="13"/>
      <c r="D839" s="69"/>
      <c r="E839" s="70"/>
      <c r="F839" s="30"/>
      <c r="G839" s="30"/>
      <c r="H839" s="30"/>
      <c r="I839" s="30"/>
      <c r="J839" s="79"/>
      <c r="K839" s="79"/>
      <c r="L839" s="13"/>
      <c r="M839" s="77"/>
      <c r="N839" s="77"/>
      <c r="O839" s="79"/>
      <c r="P839" s="13"/>
      <c r="Q839" s="36"/>
      <c r="R839" s="67"/>
      <c r="S839" s="13"/>
    </row>
    <row r="840" spans="1:19" ht="12.75">
      <c r="A840" s="13"/>
      <c r="B840" s="106"/>
      <c r="C840" s="13"/>
      <c r="D840" s="69"/>
      <c r="E840" s="70"/>
      <c r="F840" s="30"/>
      <c r="G840" s="30"/>
      <c r="H840" s="30"/>
      <c r="I840" s="30"/>
      <c r="J840" s="79"/>
      <c r="K840" s="79"/>
      <c r="L840" s="13"/>
      <c r="M840" s="77"/>
      <c r="N840" s="77"/>
      <c r="O840" s="79"/>
      <c r="P840" s="13"/>
      <c r="Q840" s="36"/>
      <c r="R840" s="67"/>
      <c r="S840" s="13"/>
    </row>
    <row r="841" spans="1:19" ht="12.75">
      <c r="A841" s="13"/>
      <c r="B841" s="106"/>
      <c r="C841" s="13"/>
      <c r="D841" s="69"/>
      <c r="E841" s="70"/>
      <c r="F841" s="30"/>
      <c r="G841" s="30"/>
      <c r="H841" s="30"/>
      <c r="I841" s="30"/>
      <c r="J841" s="79"/>
      <c r="K841" s="79"/>
      <c r="L841" s="13"/>
      <c r="M841" s="77"/>
      <c r="N841" s="77"/>
      <c r="O841" s="79"/>
      <c r="P841" s="13"/>
      <c r="Q841" s="36"/>
      <c r="R841" s="67"/>
      <c r="S841" s="13"/>
    </row>
    <row r="842" spans="1:19" ht="12.75">
      <c r="A842" s="13"/>
      <c r="B842" s="106"/>
      <c r="C842" s="13"/>
      <c r="D842" s="69"/>
      <c r="E842" s="70"/>
      <c r="F842" s="30"/>
      <c r="G842" s="30"/>
      <c r="H842" s="30"/>
      <c r="I842" s="30"/>
      <c r="J842" s="79"/>
      <c r="K842" s="79"/>
      <c r="L842" s="13"/>
      <c r="M842" s="77"/>
      <c r="N842" s="77"/>
      <c r="O842" s="79"/>
      <c r="P842" s="13"/>
      <c r="Q842" s="36"/>
      <c r="R842" s="67"/>
      <c r="S842" s="13"/>
    </row>
    <row r="843" spans="1:19" ht="12.75">
      <c r="A843" s="13"/>
      <c r="B843" s="106"/>
      <c r="C843" s="13"/>
      <c r="D843" s="69"/>
      <c r="E843" s="70"/>
      <c r="F843" s="30"/>
      <c r="G843" s="30"/>
      <c r="H843" s="30"/>
      <c r="I843" s="30"/>
      <c r="J843" s="79"/>
      <c r="K843" s="79"/>
      <c r="L843" s="13"/>
      <c r="M843" s="77"/>
      <c r="N843" s="77"/>
      <c r="O843" s="79"/>
      <c r="P843" s="13"/>
      <c r="Q843" s="36"/>
      <c r="R843" s="67"/>
      <c r="S843" s="13"/>
    </row>
    <row r="844" spans="1:19" ht="12.75">
      <c r="A844" s="13"/>
      <c r="B844" s="106"/>
      <c r="C844" s="13"/>
      <c r="D844" s="69"/>
      <c r="E844" s="70"/>
      <c r="F844" s="30"/>
      <c r="G844" s="30"/>
      <c r="H844" s="30"/>
      <c r="I844" s="30"/>
      <c r="J844" s="79"/>
      <c r="K844" s="79"/>
      <c r="L844" s="13"/>
      <c r="M844" s="77"/>
      <c r="N844" s="77"/>
      <c r="O844" s="79"/>
      <c r="P844" s="13"/>
      <c r="Q844" s="36"/>
      <c r="R844" s="67"/>
      <c r="S844" s="13"/>
    </row>
    <row r="845" spans="1:19" ht="12.75">
      <c r="A845" s="13"/>
      <c r="B845" s="106"/>
      <c r="C845" s="13"/>
      <c r="D845" s="69"/>
      <c r="E845" s="70"/>
      <c r="F845" s="30"/>
      <c r="G845" s="30"/>
      <c r="H845" s="30"/>
      <c r="I845" s="30"/>
      <c r="J845" s="79"/>
      <c r="K845" s="79"/>
      <c r="L845" s="13"/>
      <c r="M845" s="77"/>
      <c r="N845" s="77"/>
      <c r="O845" s="79"/>
      <c r="P845" s="13"/>
      <c r="Q845" s="36"/>
      <c r="R845" s="67"/>
      <c r="S845" s="13"/>
    </row>
    <row r="846" spans="1:19" ht="12.75">
      <c r="A846" s="13"/>
      <c r="B846" s="106"/>
      <c r="C846" s="13"/>
      <c r="D846" s="69"/>
      <c r="E846" s="70"/>
      <c r="F846" s="30"/>
      <c r="G846" s="30"/>
      <c r="H846" s="30"/>
      <c r="I846" s="30"/>
      <c r="J846" s="79"/>
      <c r="K846" s="79"/>
      <c r="L846" s="13"/>
      <c r="M846" s="77"/>
      <c r="N846" s="77"/>
      <c r="O846" s="79"/>
      <c r="P846" s="13"/>
      <c r="Q846" s="36"/>
      <c r="R846" s="67"/>
      <c r="S846" s="13"/>
    </row>
    <row r="847" spans="1:19" ht="12.75">
      <c r="A847" s="13"/>
      <c r="B847" s="106"/>
      <c r="C847" s="13"/>
      <c r="D847" s="69"/>
      <c r="E847" s="70"/>
      <c r="F847" s="30"/>
      <c r="G847" s="30"/>
      <c r="H847" s="30"/>
      <c r="I847" s="30"/>
      <c r="J847" s="79"/>
      <c r="K847" s="79"/>
      <c r="L847" s="13"/>
      <c r="M847" s="77"/>
      <c r="N847" s="77"/>
      <c r="O847" s="79"/>
      <c r="P847" s="13"/>
      <c r="Q847" s="36"/>
      <c r="R847" s="67"/>
      <c r="S847" s="13"/>
    </row>
    <row r="848" spans="1:19" ht="12.75">
      <c r="A848" s="13"/>
      <c r="B848" s="106"/>
      <c r="C848" s="13"/>
      <c r="D848" s="69"/>
      <c r="E848" s="70"/>
      <c r="F848" s="30"/>
      <c r="G848" s="30"/>
      <c r="H848" s="30"/>
      <c r="I848" s="30"/>
      <c r="J848" s="79"/>
      <c r="K848" s="79"/>
      <c r="L848" s="13"/>
      <c r="M848" s="77"/>
      <c r="N848" s="77"/>
      <c r="O848" s="79"/>
      <c r="P848" s="13"/>
      <c r="Q848" s="36"/>
      <c r="R848" s="67"/>
      <c r="S848" s="13"/>
    </row>
    <row r="849" spans="1:19" ht="12.75">
      <c r="A849" s="13"/>
      <c r="B849" s="106"/>
      <c r="C849" s="13"/>
      <c r="D849" s="69"/>
      <c r="E849" s="70"/>
      <c r="F849" s="30"/>
      <c r="G849" s="30"/>
      <c r="H849" s="30"/>
      <c r="I849" s="30"/>
      <c r="J849" s="79"/>
      <c r="K849" s="79"/>
      <c r="L849" s="13"/>
      <c r="M849" s="77"/>
      <c r="N849" s="77"/>
      <c r="O849" s="79"/>
      <c r="P849" s="13"/>
      <c r="Q849" s="36"/>
      <c r="R849" s="67"/>
      <c r="S849" s="13"/>
    </row>
    <row r="850" spans="1:19" ht="12.75">
      <c r="A850" s="13"/>
      <c r="B850" s="106"/>
      <c r="C850" s="13"/>
      <c r="D850" s="69"/>
      <c r="E850" s="70"/>
      <c r="F850" s="30"/>
      <c r="G850" s="30"/>
      <c r="H850" s="30"/>
      <c r="I850" s="30"/>
      <c r="J850" s="79"/>
      <c r="K850" s="79"/>
      <c r="L850" s="13"/>
      <c r="M850" s="77"/>
      <c r="N850" s="77"/>
      <c r="O850" s="79"/>
      <c r="P850" s="13"/>
      <c r="Q850" s="36"/>
      <c r="R850" s="67"/>
      <c r="S850" s="13"/>
    </row>
    <row r="851" spans="1:19" ht="12.75">
      <c r="A851" s="13"/>
      <c r="B851" s="106"/>
      <c r="C851" s="13"/>
      <c r="D851" s="69"/>
      <c r="E851" s="70"/>
      <c r="F851" s="30"/>
      <c r="G851" s="30"/>
      <c r="H851" s="30"/>
      <c r="I851" s="30"/>
      <c r="J851" s="79"/>
      <c r="K851" s="79"/>
      <c r="L851" s="13"/>
      <c r="M851" s="77"/>
      <c r="N851" s="77"/>
      <c r="O851" s="79"/>
      <c r="P851" s="13"/>
      <c r="Q851" s="36"/>
      <c r="R851" s="67"/>
      <c r="S851" s="13"/>
    </row>
    <row r="852" spans="1:19" ht="12.75">
      <c r="A852" s="13"/>
      <c r="B852" s="106"/>
      <c r="C852" s="13"/>
      <c r="D852" s="69"/>
      <c r="E852" s="70"/>
      <c r="F852" s="30"/>
      <c r="G852" s="30"/>
      <c r="H852" s="30"/>
      <c r="I852" s="30"/>
      <c r="J852" s="79"/>
      <c r="K852" s="79"/>
      <c r="L852" s="13"/>
      <c r="M852" s="77"/>
      <c r="N852" s="77"/>
      <c r="O852" s="79"/>
      <c r="P852" s="13"/>
      <c r="Q852" s="36"/>
      <c r="R852" s="67"/>
      <c r="S852" s="13"/>
    </row>
    <row r="853" spans="1:19" ht="12.75">
      <c r="A853" s="13"/>
      <c r="B853" s="106"/>
      <c r="C853" s="13"/>
      <c r="D853" s="69"/>
      <c r="E853" s="70"/>
      <c r="F853" s="30"/>
      <c r="G853" s="30"/>
      <c r="H853" s="30"/>
      <c r="I853" s="30"/>
      <c r="J853" s="79"/>
      <c r="K853" s="79"/>
      <c r="L853" s="13"/>
      <c r="M853" s="77"/>
      <c r="N853" s="77"/>
      <c r="O853" s="79"/>
      <c r="P853" s="13"/>
      <c r="Q853" s="36"/>
      <c r="R853" s="67"/>
      <c r="S853" s="13"/>
    </row>
    <row r="854" spans="1:19" ht="12.75">
      <c r="A854" s="13"/>
      <c r="B854" s="106"/>
      <c r="C854" s="13"/>
      <c r="D854" s="69"/>
      <c r="E854" s="70"/>
      <c r="F854" s="30"/>
      <c r="G854" s="30"/>
      <c r="H854" s="30"/>
      <c r="I854" s="30"/>
      <c r="J854" s="79"/>
      <c r="K854" s="79"/>
      <c r="L854" s="13"/>
      <c r="M854" s="77"/>
      <c r="N854" s="77"/>
      <c r="O854" s="79"/>
      <c r="P854" s="13"/>
      <c r="Q854" s="36"/>
      <c r="R854" s="67"/>
      <c r="S854" s="13"/>
    </row>
    <row r="855" spans="1:19" ht="12.75">
      <c r="A855" s="13"/>
      <c r="B855" s="106"/>
      <c r="C855" s="13"/>
      <c r="D855" s="69"/>
      <c r="E855" s="70"/>
      <c r="F855" s="30"/>
      <c r="G855" s="30"/>
      <c r="H855" s="30"/>
      <c r="I855" s="30"/>
      <c r="J855" s="79"/>
      <c r="K855" s="79"/>
      <c r="L855" s="13"/>
      <c r="M855" s="77"/>
      <c r="N855" s="77"/>
      <c r="O855" s="79"/>
      <c r="P855" s="13"/>
      <c r="Q855" s="36"/>
      <c r="R855" s="67"/>
      <c r="S855" s="13"/>
    </row>
    <row r="856" spans="1:19" ht="12.75">
      <c r="A856" s="13"/>
      <c r="B856" s="106"/>
      <c r="C856" s="13"/>
      <c r="D856" s="69"/>
      <c r="E856" s="70"/>
      <c r="F856" s="30"/>
      <c r="G856" s="30"/>
      <c r="H856" s="30"/>
      <c r="I856" s="30"/>
      <c r="J856" s="79"/>
      <c r="K856" s="79"/>
      <c r="L856" s="13"/>
      <c r="M856" s="77"/>
      <c r="N856" s="77"/>
      <c r="O856" s="79"/>
      <c r="P856" s="13"/>
      <c r="Q856" s="36"/>
      <c r="R856" s="67"/>
      <c r="S856" s="13"/>
    </row>
    <row r="857" spans="1:19" ht="12.75">
      <c r="A857" s="13"/>
      <c r="B857" s="106"/>
      <c r="C857" s="13"/>
      <c r="D857" s="69"/>
      <c r="E857" s="70"/>
      <c r="F857" s="30"/>
      <c r="G857" s="30"/>
      <c r="H857" s="30"/>
      <c r="I857" s="30"/>
      <c r="J857" s="79"/>
      <c r="K857" s="79"/>
      <c r="L857" s="13"/>
      <c r="M857" s="77"/>
      <c r="N857" s="77"/>
      <c r="O857" s="79"/>
      <c r="P857" s="13"/>
      <c r="Q857" s="36"/>
      <c r="R857" s="67"/>
      <c r="S857" s="13"/>
    </row>
    <row r="858" spans="1:19" ht="12.75">
      <c r="A858" s="13"/>
      <c r="B858" s="106"/>
      <c r="C858" s="13"/>
      <c r="D858" s="69"/>
      <c r="E858" s="70"/>
      <c r="F858" s="30"/>
      <c r="G858" s="30"/>
      <c r="H858" s="30"/>
      <c r="I858" s="30"/>
      <c r="J858" s="79"/>
      <c r="K858" s="79"/>
      <c r="L858" s="13"/>
      <c r="M858" s="77"/>
      <c r="N858" s="77"/>
      <c r="O858" s="79"/>
      <c r="P858" s="13"/>
      <c r="Q858" s="36"/>
      <c r="R858" s="67"/>
      <c r="S858" s="13"/>
    </row>
    <row r="859" spans="1:19" ht="12.75">
      <c r="A859" s="13"/>
      <c r="B859" s="106"/>
      <c r="C859" s="13"/>
      <c r="D859" s="69"/>
      <c r="E859" s="70"/>
      <c r="F859" s="30"/>
      <c r="G859" s="30"/>
      <c r="H859" s="30"/>
      <c r="I859" s="30"/>
      <c r="J859" s="79"/>
      <c r="K859" s="79"/>
      <c r="L859" s="13"/>
      <c r="M859" s="77"/>
      <c r="N859" s="77"/>
      <c r="O859" s="79"/>
      <c r="P859" s="13"/>
      <c r="Q859" s="36"/>
      <c r="R859" s="67"/>
      <c r="S859" s="13"/>
    </row>
    <row r="860" spans="1:19" ht="12.75">
      <c r="A860" s="13"/>
      <c r="B860" s="106"/>
      <c r="C860" s="13"/>
      <c r="D860" s="69"/>
      <c r="E860" s="70"/>
      <c r="F860" s="30"/>
      <c r="G860" s="30"/>
      <c r="H860" s="30"/>
      <c r="I860" s="30"/>
      <c r="J860" s="79"/>
      <c r="K860" s="79"/>
      <c r="L860" s="13"/>
      <c r="M860" s="77"/>
      <c r="N860" s="77"/>
      <c r="O860" s="79"/>
      <c r="P860" s="13"/>
      <c r="Q860" s="36"/>
      <c r="R860" s="67"/>
      <c r="S860" s="13"/>
    </row>
    <row r="861" spans="1:19" ht="12.75">
      <c r="A861" s="13"/>
      <c r="B861" s="106"/>
      <c r="C861" s="13"/>
      <c r="D861" s="69"/>
      <c r="E861" s="70"/>
      <c r="F861" s="30"/>
      <c r="G861" s="30"/>
      <c r="H861" s="30"/>
      <c r="I861" s="30"/>
      <c r="J861" s="79"/>
      <c r="K861" s="79"/>
      <c r="L861" s="13"/>
      <c r="M861" s="77"/>
      <c r="N861" s="77"/>
      <c r="O861" s="79"/>
      <c r="P861" s="13"/>
      <c r="Q861" s="36"/>
      <c r="R861" s="67"/>
      <c r="S861" s="13"/>
    </row>
    <row r="862" spans="1:19" ht="12.75">
      <c r="A862" s="13"/>
      <c r="B862" s="106"/>
      <c r="C862" s="13"/>
      <c r="D862" s="69"/>
      <c r="E862" s="70"/>
      <c r="F862" s="30"/>
      <c r="G862" s="30"/>
      <c r="H862" s="30"/>
      <c r="I862" s="30"/>
      <c r="J862" s="79"/>
      <c r="K862" s="79"/>
      <c r="L862" s="13"/>
      <c r="M862" s="77"/>
      <c r="N862" s="77"/>
      <c r="O862" s="79"/>
      <c r="P862" s="13"/>
      <c r="Q862" s="36"/>
      <c r="R862" s="67"/>
      <c r="S862" s="13"/>
    </row>
    <row r="863" spans="1:19" ht="12.75">
      <c r="A863" s="13"/>
      <c r="B863" s="106"/>
      <c r="C863" s="13"/>
      <c r="D863" s="69"/>
      <c r="E863" s="70"/>
      <c r="F863" s="30"/>
      <c r="G863" s="30"/>
      <c r="H863" s="30"/>
      <c r="I863" s="30"/>
      <c r="J863" s="79"/>
      <c r="K863" s="79"/>
      <c r="L863" s="13"/>
      <c r="M863" s="77"/>
      <c r="N863" s="77"/>
      <c r="O863" s="79"/>
      <c r="P863" s="13"/>
      <c r="Q863" s="36"/>
      <c r="R863" s="67"/>
      <c r="S863" s="13"/>
    </row>
    <row r="864" spans="1:19" ht="12.75">
      <c r="A864" s="13"/>
      <c r="B864" s="106"/>
      <c r="C864" s="13"/>
      <c r="D864" s="69"/>
      <c r="E864" s="70"/>
      <c r="F864" s="30"/>
      <c r="G864" s="30"/>
      <c r="H864" s="30"/>
      <c r="I864" s="30"/>
      <c r="J864" s="79"/>
      <c r="K864" s="79"/>
      <c r="L864" s="13"/>
      <c r="M864" s="77"/>
      <c r="N864" s="77"/>
      <c r="O864" s="79"/>
      <c r="P864" s="13"/>
      <c r="Q864" s="36"/>
      <c r="R864" s="67"/>
      <c r="S864" s="13"/>
    </row>
    <row r="865" spans="1:19" ht="12.75">
      <c r="A865" s="13"/>
      <c r="B865" s="106"/>
      <c r="C865" s="13"/>
      <c r="D865" s="69"/>
      <c r="E865" s="70"/>
      <c r="F865" s="30"/>
      <c r="G865" s="30"/>
      <c r="H865" s="30"/>
      <c r="I865" s="30"/>
      <c r="J865" s="79"/>
      <c r="K865" s="79"/>
      <c r="L865" s="13"/>
      <c r="M865" s="77"/>
      <c r="N865" s="77"/>
      <c r="O865" s="79"/>
      <c r="P865" s="13"/>
      <c r="Q865" s="51"/>
      <c r="R865" s="67"/>
      <c r="S865" s="13"/>
    </row>
    <row r="866" spans="1:19" ht="12.75">
      <c r="A866" s="13"/>
      <c r="B866" s="106"/>
      <c r="C866" s="13"/>
      <c r="D866" s="69"/>
      <c r="E866" s="70"/>
      <c r="F866" s="30"/>
      <c r="G866" s="30"/>
      <c r="H866" s="30"/>
      <c r="I866" s="30"/>
      <c r="J866" s="79"/>
      <c r="K866" s="79"/>
      <c r="L866" s="13"/>
      <c r="M866" s="77"/>
      <c r="N866" s="77"/>
      <c r="O866" s="79"/>
      <c r="P866" s="13"/>
      <c r="Q866" s="51"/>
      <c r="R866" s="67"/>
      <c r="S866" s="13"/>
    </row>
    <row r="867" spans="1:19" ht="12.75">
      <c r="A867" s="13"/>
      <c r="B867" s="106"/>
      <c r="C867" s="13"/>
      <c r="D867" s="69"/>
      <c r="E867" s="70"/>
      <c r="F867" s="30"/>
      <c r="G867" s="30"/>
      <c r="H867" s="30"/>
      <c r="I867" s="30"/>
      <c r="J867" s="79"/>
      <c r="K867" s="79"/>
      <c r="L867" s="13"/>
      <c r="M867" s="77"/>
      <c r="N867" s="77"/>
      <c r="O867" s="79"/>
      <c r="P867" s="13"/>
      <c r="Q867" s="51"/>
      <c r="R867" s="67"/>
      <c r="S867" s="13"/>
    </row>
    <row r="868" spans="1:19" ht="12.75">
      <c r="A868" s="13"/>
      <c r="B868" s="106"/>
      <c r="C868" s="13"/>
      <c r="D868" s="69"/>
      <c r="E868" s="70"/>
      <c r="F868" s="30"/>
      <c r="G868" s="30"/>
      <c r="H868" s="30"/>
      <c r="I868" s="30"/>
      <c r="J868" s="79"/>
      <c r="K868" s="79"/>
      <c r="L868" s="13"/>
      <c r="M868" s="77"/>
      <c r="N868" s="77"/>
      <c r="O868" s="79"/>
      <c r="P868" s="13"/>
      <c r="Q868" s="51"/>
      <c r="R868" s="67"/>
      <c r="S868" s="13"/>
    </row>
    <row r="869" spans="1:19" ht="12.75">
      <c r="A869" s="13"/>
      <c r="B869" s="106"/>
      <c r="C869" s="13"/>
      <c r="D869" s="69"/>
      <c r="E869" s="70"/>
      <c r="F869" s="30"/>
      <c r="G869" s="30"/>
      <c r="H869" s="30"/>
      <c r="I869" s="30"/>
      <c r="J869" s="79"/>
      <c r="K869" s="79"/>
      <c r="L869" s="13"/>
      <c r="M869" s="77"/>
      <c r="N869" s="77"/>
      <c r="O869" s="79"/>
      <c r="P869" s="13"/>
      <c r="Q869" s="51"/>
      <c r="R869" s="67"/>
      <c r="S869" s="13"/>
    </row>
    <row r="870" spans="1:19" ht="12.75">
      <c r="A870" s="13"/>
      <c r="B870" s="106"/>
      <c r="C870" s="13"/>
      <c r="D870" s="69"/>
      <c r="E870" s="70"/>
      <c r="F870" s="30"/>
      <c r="G870" s="30"/>
      <c r="H870" s="30"/>
      <c r="I870" s="30"/>
      <c r="J870" s="79"/>
      <c r="K870" s="79"/>
      <c r="L870" s="13"/>
      <c r="M870" s="77"/>
      <c r="N870" s="77"/>
      <c r="O870" s="79"/>
      <c r="P870" s="13"/>
      <c r="Q870" s="51"/>
      <c r="R870" s="67"/>
      <c r="S870" s="13"/>
    </row>
    <row r="871" spans="1:19" ht="12.75">
      <c r="A871" s="13"/>
      <c r="B871" s="106"/>
      <c r="C871" s="13"/>
      <c r="D871" s="69"/>
      <c r="E871" s="70"/>
      <c r="F871" s="30"/>
      <c r="G871" s="30"/>
      <c r="H871" s="30"/>
      <c r="I871" s="30"/>
      <c r="J871" s="79"/>
      <c r="K871" s="79"/>
      <c r="L871" s="13"/>
      <c r="M871" s="77"/>
      <c r="N871" s="77"/>
      <c r="O871" s="79"/>
      <c r="P871" s="13"/>
      <c r="Q871" s="51"/>
      <c r="R871" s="67"/>
      <c r="S871" s="13"/>
    </row>
    <row r="872" spans="1:19" ht="12.75">
      <c r="A872" s="13"/>
      <c r="B872" s="106"/>
      <c r="C872" s="13"/>
      <c r="D872" s="69"/>
      <c r="E872" s="70"/>
      <c r="F872" s="30"/>
      <c r="G872" s="30"/>
      <c r="H872" s="30"/>
      <c r="I872" s="30"/>
      <c r="J872" s="79"/>
      <c r="K872" s="79"/>
      <c r="L872" s="13"/>
      <c r="M872" s="77"/>
      <c r="N872" s="77"/>
      <c r="O872" s="79"/>
      <c r="P872" s="13"/>
      <c r="Q872" s="51"/>
      <c r="R872" s="67"/>
      <c r="S872" s="13"/>
    </row>
    <row r="873" spans="1:19" ht="12.75">
      <c r="A873" s="13"/>
      <c r="B873" s="106"/>
      <c r="C873" s="13"/>
      <c r="D873" s="69"/>
      <c r="E873" s="70"/>
      <c r="F873" s="30"/>
      <c r="G873" s="30"/>
      <c r="H873" s="30"/>
      <c r="I873" s="30"/>
      <c r="J873" s="79"/>
      <c r="K873" s="79"/>
      <c r="L873" s="13"/>
      <c r="M873" s="77"/>
      <c r="N873" s="77"/>
      <c r="O873" s="79"/>
      <c r="P873" s="13"/>
      <c r="Q873" s="51"/>
      <c r="R873" s="67"/>
      <c r="S873" s="13"/>
    </row>
    <row r="874" spans="1:19" ht="12.75">
      <c r="A874" s="13"/>
      <c r="B874" s="106"/>
      <c r="C874" s="13"/>
      <c r="D874" s="69"/>
      <c r="E874" s="70"/>
      <c r="F874" s="30"/>
      <c r="G874" s="30"/>
      <c r="H874" s="30"/>
      <c r="I874" s="30"/>
      <c r="J874" s="79"/>
      <c r="K874" s="79"/>
      <c r="L874" s="13"/>
      <c r="M874" s="77"/>
      <c r="N874" s="77"/>
      <c r="O874" s="79"/>
      <c r="P874" s="13"/>
      <c r="Q874" s="51"/>
      <c r="R874" s="67"/>
      <c r="S874" s="13"/>
    </row>
    <row r="875" spans="1:19" ht="12.75">
      <c r="A875" s="13"/>
      <c r="B875" s="106"/>
      <c r="C875" s="13"/>
      <c r="D875" s="69"/>
      <c r="E875" s="70"/>
      <c r="F875" s="30"/>
      <c r="G875" s="30"/>
      <c r="H875" s="30"/>
      <c r="I875" s="30"/>
      <c r="J875" s="79"/>
      <c r="K875" s="79"/>
      <c r="L875" s="13"/>
      <c r="M875" s="77"/>
      <c r="N875" s="77"/>
      <c r="O875" s="79"/>
      <c r="P875" s="13"/>
      <c r="Q875" s="51"/>
      <c r="R875" s="67"/>
      <c r="S875" s="13"/>
    </row>
    <row r="876" spans="1:19" ht="12.75">
      <c r="A876" s="13"/>
      <c r="B876" s="106"/>
      <c r="C876" s="13"/>
      <c r="D876" s="69"/>
      <c r="E876" s="70"/>
      <c r="F876" s="30"/>
      <c r="G876" s="30"/>
      <c r="H876" s="30"/>
      <c r="I876" s="30"/>
      <c r="J876" s="79"/>
      <c r="K876" s="79"/>
      <c r="L876" s="13"/>
      <c r="M876" s="77"/>
      <c r="N876" s="77"/>
      <c r="O876" s="79"/>
      <c r="P876" s="13"/>
      <c r="Q876" s="51"/>
      <c r="R876" s="67"/>
      <c r="S876" s="13"/>
    </row>
    <row r="877" spans="1:19" ht="12.75">
      <c r="A877" s="13"/>
      <c r="B877" s="106"/>
      <c r="C877" s="13"/>
      <c r="D877" s="69"/>
      <c r="E877" s="70"/>
      <c r="F877" s="30"/>
      <c r="G877" s="30"/>
      <c r="H877" s="30"/>
      <c r="I877" s="30"/>
      <c r="J877" s="79"/>
      <c r="K877" s="79"/>
      <c r="L877" s="13"/>
      <c r="M877" s="77"/>
      <c r="N877" s="77"/>
      <c r="O877" s="79"/>
      <c r="P877" s="13"/>
      <c r="Q877" s="51"/>
      <c r="R877" s="67"/>
      <c r="S877" s="13"/>
    </row>
    <row r="878" spans="1:19" ht="12.75">
      <c r="A878" s="13"/>
      <c r="B878" s="106"/>
      <c r="C878" s="13"/>
      <c r="D878" s="69"/>
      <c r="E878" s="70"/>
      <c r="F878" s="30"/>
      <c r="G878" s="30"/>
      <c r="H878" s="30"/>
      <c r="I878" s="30"/>
      <c r="J878" s="79"/>
      <c r="K878" s="79"/>
      <c r="L878" s="13"/>
      <c r="M878" s="77"/>
      <c r="N878" s="77"/>
      <c r="O878" s="79"/>
      <c r="P878" s="13"/>
      <c r="Q878" s="51"/>
      <c r="R878" s="67"/>
      <c r="S878" s="13"/>
    </row>
    <row r="879" spans="1:19" ht="12.75">
      <c r="A879" s="13"/>
      <c r="B879" s="106"/>
      <c r="C879" s="13"/>
      <c r="D879" s="69"/>
      <c r="E879" s="70"/>
      <c r="F879" s="30"/>
      <c r="G879" s="30"/>
      <c r="H879" s="30"/>
      <c r="I879" s="30"/>
      <c r="J879" s="79"/>
      <c r="K879" s="79"/>
      <c r="L879" s="13"/>
      <c r="M879" s="77"/>
      <c r="N879" s="77"/>
      <c r="O879" s="79"/>
      <c r="P879" s="13"/>
      <c r="Q879" s="51"/>
      <c r="R879" s="67"/>
      <c r="S879" s="13"/>
    </row>
    <row r="880" spans="1:19" ht="12.75">
      <c r="A880" s="13"/>
      <c r="B880" s="106"/>
      <c r="C880" s="13"/>
      <c r="D880" s="69"/>
      <c r="E880" s="70"/>
      <c r="F880" s="30"/>
      <c r="G880" s="30"/>
      <c r="H880" s="30"/>
      <c r="I880" s="30"/>
      <c r="J880" s="79"/>
      <c r="K880" s="79"/>
      <c r="L880" s="13"/>
      <c r="M880" s="77"/>
      <c r="N880" s="77"/>
      <c r="O880" s="79"/>
      <c r="P880" s="13"/>
      <c r="Q880" s="51"/>
      <c r="R880" s="67"/>
      <c r="S880" s="13"/>
    </row>
    <row r="881" spans="1:19" ht="12.75">
      <c r="A881" s="13"/>
      <c r="B881" s="106"/>
      <c r="C881" s="13"/>
      <c r="D881" s="69"/>
      <c r="E881" s="70"/>
      <c r="F881" s="30"/>
      <c r="G881" s="30"/>
      <c r="H881" s="30"/>
      <c r="I881" s="30"/>
      <c r="J881" s="79"/>
      <c r="K881" s="79"/>
      <c r="L881" s="13"/>
      <c r="M881" s="77"/>
      <c r="N881" s="77"/>
      <c r="O881" s="79"/>
      <c r="P881" s="13"/>
      <c r="Q881" s="51"/>
      <c r="R881" s="67"/>
      <c r="S881" s="13"/>
    </row>
    <row r="882" spans="1:19" ht="12.75">
      <c r="A882" s="13"/>
      <c r="B882" s="106"/>
      <c r="C882" s="13"/>
      <c r="D882" s="69"/>
      <c r="E882" s="70"/>
      <c r="F882" s="30"/>
      <c r="G882" s="30"/>
      <c r="H882" s="30"/>
      <c r="I882" s="30"/>
      <c r="J882" s="79"/>
      <c r="K882" s="79"/>
      <c r="L882" s="13"/>
      <c r="M882" s="77"/>
      <c r="N882" s="77"/>
      <c r="O882" s="79"/>
      <c r="P882" s="13"/>
      <c r="Q882" s="51"/>
      <c r="R882" s="67"/>
      <c r="S882" s="13"/>
    </row>
    <row r="883" spans="1:19" ht="12.75">
      <c r="A883" s="13"/>
      <c r="B883" s="106"/>
      <c r="C883" s="13"/>
      <c r="D883" s="69"/>
      <c r="E883" s="70"/>
      <c r="F883" s="30"/>
      <c r="G883" s="30"/>
      <c r="H883" s="30"/>
      <c r="I883" s="30"/>
      <c r="J883" s="79"/>
      <c r="K883" s="79"/>
      <c r="L883" s="13"/>
      <c r="M883" s="77"/>
      <c r="N883" s="77"/>
      <c r="O883" s="79"/>
      <c r="P883" s="13"/>
      <c r="Q883" s="51"/>
      <c r="R883" s="67"/>
      <c r="S883" s="13"/>
    </row>
    <row r="884" spans="1:19" ht="12.75">
      <c r="A884" s="13"/>
      <c r="B884" s="106"/>
      <c r="C884" s="13"/>
      <c r="D884" s="69"/>
      <c r="E884" s="70"/>
      <c r="F884" s="30"/>
      <c r="G884" s="30"/>
      <c r="H884" s="30"/>
      <c r="I884" s="30"/>
      <c r="J884" s="79"/>
      <c r="K884" s="79"/>
      <c r="L884" s="13"/>
      <c r="M884" s="77"/>
      <c r="N884" s="77"/>
      <c r="O884" s="79"/>
      <c r="P884" s="13"/>
      <c r="Q884" s="51"/>
      <c r="R884" s="67"/>
      <c r="S884" s="13"/>
    </row>
    <row r="885" spans="1:19" ht="12.75">
      <c r="A885" s="13"/>
      <c r="B885" s="106"/>
      <c r="C885" s="13"/>
      <c r="D885" s="69"/>
      <c r="E885" s="70"/>
      <c r="F885" s="30"/>
      <c r="G885" s="30"/>
      <c r="H885" s="30"/>
      <c r="I885" s="30"/>
      <c r="J885" s="79"/>
      <c r="K885" s="79"/>
      <c r="L885" s="13"/>
      <c r="M885" s="77"/>
      <c r="N885" s="77"/>
      <c r="O885" s="79"/>
      <c r="P885" s="13"/>
      <c r="Q885" s="51"/>
      <c r="R885" s="67"/>
      <c r="S885" s="13"/>
    </row>
    <row r="886" spans="1:19" ht="12.75">
      <c r="A886" s="13"/>
      <c r="B886" s="106"/>
      <c r="C886" s="13"/>
      <c r="D886" s="69"/>
      <c r="E886" s="70"/>
      <c r="F886" s="30"/>
      <c r="G886" s="30"/>
      <c r="H886" s="30"/>
      <c r="I886" s="30"/>
      <c r="J886" s="79"/>
      <c r="K886" s="79"/>
      <c r="L886" s="13"/>
      <c r="M886" s="77"/>
      <c r="N886" s="77"/>
      <c r="O886" s="79"/>
      <c r="P886" s="13"/>
      <c r="Q886" s="51"/>
      <c r="R886" s="67"/>
      <c r="S886" s="13"/>
    </row>
    <row r="887" spans="1:19" ht="12.75">
      <c r="A887" s="13"/>
      <c r="B887" s="106"/>
      <c r="C887" s="13"/>
      <c r="D887" s="69"/>
      <c r="E887" s="70"/>
      <c r="F887" s="30"/>
      <c r="G887" s="30"/>
      <c r="H887" s="30"/>
      <c r="I887" s="30"/>
      <c r="J887" s="79"/>
      <c r="K887" s="79"/>
      <c r="L887" s="13"/>
      <c r="M887" s="77"/>
      <c r="N887" s="77"/>
      <c r="O887" s="79"/>
      <c r="P887" s="13"/>
      <c r="Q887" s="51"/>
      <c r="R887" s="67"/>
      <c r="S887" s="13"/>
    </row>
    <row r="888" spans="1:19" ht="12.75">
      <c r="A888" s="13"/>
      <c r="B888" s="106"/>
      <c r="C888" s="13"/>
      <c r="D888" s="69"/>
      <c r="E888" s="70"/>
      <c r="F888" s="30"/>
      <c r="G888" s="30"/>
      <c r="H888" s="30"/>
      <c r="I888" s="30"/>
      <c r="J888" s="79"/>
      <c r="K888" s="79"/>
      <c r="L888" s="13"/>
      <c r="M888" s="77"/>
      <c r="N888" s="77"/>
      <c r="O888" s="79"/>
      <c r="P888" s="13"/>
      <c r="Q888" s="51"/>
      <c r="R888" s="67"/>
      <c r="S888" s="13"/>
    </row>
    <row r="889" spans="1:19" ht="12.75">
      <c r="A889" s="13"/>
      <c r="B889" s="106"/>
      <c r="C889" s="13"/>
      <c r="D889" s="69"/>
      <c r="E889" s="70"/>
      <c r="F889" s="30"/>
      <c r="G889" s="30"/>
      <c r="H889" s="30"/>
      <c r="I889" s="30"/>
      <c r="J889" s="79"/>
      <c r="K889" s="79"/>
      <c r="L889" s="13"/>
      <c r="M889" s="77"/>
      <c r="N889" s="77"/>
      <c r="O889" s="79"/>
      <c r="P889" s="13"/>
      <c r="Q889" s="51"/>
      <c r="R889" s="67"/>
      <c r="S889" s="13"/>
    </row>
    <row r="890" spans="1:19" ht="12.75">
      <c r="A890" s="13"/>
      <c r="B890" s="106"/>
      <c r="C890" s="13"/>
      <c r="D890" s="69"/>
      <c r="E890" s="70"/>
      <c r="F890" s="30"/>
      <c r="G890" s="30"/>
      <c r="H890" s="30"/>
      <c r="I890" s="30"/>
      <c r="J890" s="79"/>
      <c r="K890" s="79"/>
      <c r="L890" s="13"/>
      <c r="M890" s="77"/>
      <c r="N890" s="77"/>
      <c r="O890" s="79"/>
      <c r="P890" s="13"/>
      <c r="Q890" s="51"/>
      <c r="R890" s="67"/>
      <c r="S890" s="13"/>
    </row>
    <row r="891" spans="1:19" ht="12.75">
      <c r="A891" s="13"/>
      <c r="B891" s="106"/>
      <c r="C891" s="13"/>
      <c r="D891" s="69"/>
      <c r="E891" s="70"/>
      <c r="F891" s="30"/>
      <c r="G891" s="30"/>
      <c r="H891" s="30"/>
      <c r="I891" s="30"/>
      <c r="J891" s="79"/>
      <c r="K891" s="79"/>
      <c r="L891" s="13"/>
      <c r="M891" s="77"/>
      <c r="N891" s="77"/>
      <c r="O891" s="79"/>
      <c r="P891" s="13"/>
      <c r="Q891" s="51"/>
      <c r="R891" s="67"/>
      <c r="S891" s="13"/>
    </row>
    <row r="892" spans="1:19" ht="12.75">
      <c r="A892" s="13"/>
      <c r="B892" s="106"/>
      <c r="C892" s="13"/>
      <c r="D892" s="69"/>
      <c r="E892" s="70"/>
      <c r="F892" s="30"/>
      <c r="G892" s="30"/>
      <c r="H892" s="30"/>
      <c r="I892" s="30"/>
      <c r="J892" s="79"/>
      <c r="K892" s="79"/>
      <c r="L892" s="13"/>
      <c r="M892" s="77"/>
      <c r="N892" s="77"/>
      <c r="O892" s="79"/>
      <c r="P892" s="13"/>
      <c r="Q892" s="51"/>
      <c r="R892" s="67"/>
      <c r="S892" s="13"/>
    </row>
    <row r="893" spans="1:19" ht="12.75">
      <c r="A893" s="13"/>
      <c r="B893" s="106"/>
      <c r="C893" s="13"/>
      <c r="D893" s="69"/>
      <c r="E893" s="70"/>
      <c r="F893" s="30"/>
      <c r="G893" s="30"/>
      <c r="H893" s="30"/>
      <c r="I893" s="30"/>
      <c r="J893" s="79"/>
      <c r="K893" s="79"/>
      <c r="L893" s="13"/>
      <c r="M893" s="77"/>
      <c r="N893" s="77"/>
      <c r="O893" s="79"/>
      <c r="P893" s="13"/>
      <c r="Q893" s="51"/>
      <c r="R893" s="67"/>
      <c r="S893" s="13"/>
    </row>
    <row r="894" spans="1:19" ht="12.75">
      <c r="A894" s="13"/>
      <c r="B894" s="106"/>
      <c r="C894" s="13"/>
      <c r="D894" s="69"/>
      <c r="E894" s="70"/>
      <c r="F894" s="30"/>
      <c r="G894" s="30"/>
      <c r="H894" s="30"/>
      <c r="I894" s="30"/>
      <c r="J894" s="79"/>
      <c r="K894" s="79"/>
      <c r="L894" s="13"/>
      <c r="M894" s="77"/>
      <c r="N894" s="77"/>
      <c r="O894" s="79"/>
      <c r="P894" s="13"/>
      <c r="Q894" s="51"/>
      <c r="R894" s="67"/>
      <c r="S894" s="13"/>
    </row>
    <row r="895" spans="1:19" ht="12.75">
      <c r="A895" s="13"/>
      <c r="B895" s="106"/>
      <c r="C895" s="13"/>
      <c r="D895" s="69"/>
      <c r="E895" s="70"/>
      <c r="F895" s="30"/>
      <c r="G895" s="30"/>
      <c r="H895" s="30"/>
      <c r="I895" s="30"/>
      <c r="J895" s="79"/>
      <c r="K895" s="79"/>
      <c r="L895" s="13"/>
      <c r="M895" s="77"/>
      <c r="N895" s="77"/>
      <c r="O895" s="79"/>
      <c r="P895" s="13"/>
      <c r="Q895" s="51"/>
      <c r="R895" s="67"/>
      <c r="S895" s="13"/>
    </row>
    <row r="896" spans="1:19" ht="12.75">
      <c r="A896" s="13"/>
      <c r="B896" s="106"/>
      <c r="C896" s="13"/>
      <c r="D896" s="69"/>
      <c r="E896" s="70"/>
      <c r="F896" s="30"/>
      <c r="G896" s="30"/>
      <c r="H896" s="30"/>
      <c r="I896" s="30"/>
      <c r="J896" s="79"/>
      <c r="K896" s="79"/>
      <c r="L896" s="13"/>
      <c r="M896" s="77"/>
      <c r="N896" s="77"/>
      <c r="O896" s="79"/>
      <c r="P896" s="13"/>
      <c r="Q896" s="51"/>
      <c r="R896" s="67"/>
      <c r="S896" s="13"/>
    </row>
    <row r="897" spans="1:19" ht="12.75">
      <c r="A897" s="13"/>
      <c r="B897" s="106"/>
      <c r="C897" s="13"/>
      <c r="D897" s="69"/>
      <c r="E897" s="70"/>
      <c r="F897" s="30"/>
      <c r="G897" s="30"/>
      <c r="H897" s="30"/>
      <c r="I897" s="30"/>
      <c r="J897" s="79"/>
      <c r="K897" s="79"/>
      <c r="L897" s="13"/>
      <c r="M897" s="77"/>
      <c r="N897" s="77"/>
      <c r="O897" s="79"/>
      <c r="P897" s="13"/>
      <c r="Q897" s="51"/>
      <c r="R897" s="67"/>
      <c r="S897" s="13"/>
    </row>
    <row r="898" spans="1:19" ht="12.75">
      <c r="A898" s="13"/>
      <c r="B898" s="106"/>
      <c r="C898" s="13"/>
      <c r="D898" s="69"/>
      <c r="E898" s="70"/>
      <c r="F898" s="30"/>
      <c r="G898" s="30"/>
      <c r="H898" s="30"/>
      <c r="I898" s="30"/>
      <c r="J898" s="79"/>
      <c r="K898" s="79"/>
      <c r="L898" s="13"/>
      <c r="M898" s="77"/>
      <c r="N898" s="77"/>
      <c r="O898" s="79"/>
      <c r="P898" s="13"/>
      <c r="Q898" s="51"/>
      <c r="R898" s="67"/>
      <c r="S898" s="13"/>
    </row>
    <row r="899" spans="1:19" ht="12.75">
      <c r="A899" s="13"/>
      <c r="B899" s="106"/>
      <c r="C899" s="13"/>
      <c r="D899" s="69"/>
      <c r="E899" s="70"/>
      <c r="F899" s="30"/>
      <c r="G899" s="30"/>
      <c r="H899" s="30"/>
      <c r="I899" s="30"/>
      <c r="J899" s="79"/>
      <c r="K899" s="79"/>
      <c r="L899" s="13"/>
      <c r="M899" s="77"/>
      <c r="N899" s="77"/>
      <c r="O899" s="79"/>
      <c r="P899" s="13"/>
      <c r="Q899" s="51"/>
      <c r="R899" s="67"/>
      <c r="S899" s="13"/>
    </row>
    <row r="900" spans="1:19" ht="12.75">
      <c r="A900" s="13"/>
      <c r="B900" s="106"/>
      <c r="C900" s="13"/>
      <c r="D900" s="69"/>
      <c r="E900" s="70"/>
      <c r="F900" s="30"/>
      <c r="G900" s="30"/>
      <c r="H900" s="30"/>
      <c r="I900" s="30"/>
      <c r="J900" s="79"/>
      <c r="K900" s="79"/>
      <c r="L900" s="13"/>
      <c r="M900" s="77"/>
      <c r="N900" s="77"/>
      <c r="O900" s="79"/>
      <c r="P900" s="13"/>
      <c r="Q900" s="51"/>
      <c r="R900" s="67"/>
      <c r="S900" s="13"/>
    </row>
    <row r="901" spans="1:19" ht="12.75">
      <c r="A901" s="13"/>
      <c r="B901" s="106"/>
      <c r="C901" s="13"/>
      <c r="D901" s="69"/>
      <c r="E901" s="70"/>
      <c r="F901" s="30"/>
      <c r="G901" s="30"/>
      <c r="H901" s="30"/>
      <c r="I901" s="30"/>
      <c r="J901" s="79"/>
      <c r="K901" s="79"/>
      <c r="L901" s="13"/>
      <c r="M901" s="77"/>
      <c r="N901" s="77"/>
      <c r="O901" s="79"/>
      <c r="P901" s="13"/>
      <c r="Q901" s="51"/>
      <c r="R901" s="67"/>
      <c r="S901" s="13"/>
    </row>
    <row r="902" spans="1:19" ht="12.75">
      <c r="A902" s="13"/>
      <c r="B902" s="106"/>
      <c r="C902" s="13"/>
      <c r="D902" s="69"/>
      <c r="E902" s="70"/>
      <c r="F902" s="30"/>
      <c r="G902" s="30"/>
      <c r="H902" s="30"/>
      <c r="I902" s="30"/>
      <c r="J902" s="79"/>
      <c r="K902" s="79"/>
      <c r="L902" s="13"/>
      <c r="M902" s="77"/>
      <c r="N902" s="77"/>
      <c r="O902" s="79"/>
      <c r="P902" s="13"/>
      <c r="Q902" s="51"/>
      <c r="R902" s="67"/>
      <c r="S902" s="13"/>
    </row>
    <row r="903" spans="1:19" ht="12.75">
      <c r="A903" s="13"/>
      <c r="B903" s="106"/>
      <c r="C903" s="13"/>
      <c r="D903" s="69"/>
      <c r="E903" s="70"/>
      <c r="F903" s="30"/>
      <c r="G903" s="30"/>
      <c r="H903" s="30"/>
      <c r="I903" s="30"/>
      <c r="J903" s="79"/>
      <c r="K903" s="79"/>
      <c r="L903" s="13"/>
      <c r="M903" s="77"/>
      <c r="N903" s="77"/>
      <c r="O903" s="79"/>
      <c r="P903" s="13"/>
      <c r="Q903" s="51"/>
      <c r="R903" s="67"/>
      <c r="S903" s="13"/>
    </row>
    <row r="904" spans="1:19" ht="12.75">
      <c r="A904" s="13"/>
      <c r="B904" s="106"/>
      <c r="C904" s="13"/>
      <c r="D904" s="69"/>
      <c r="E904" s="70"/>
      <c r="F904" s="30"/>
      <c r="G904" s="30"/>
      <c r="H904" s="30"/>
      <c r="I904" s="30"/>
      <c r="J904" s="79"/>
      <c r="K904" s="79"/>
      <c r="L904" s="13"/>
      <c r="M904" s="77"/>
      <c r="N904" s="77"/>
      <c r="O904" s="79"/>
      <c r="P904" s="13"/>
      <c r="Q904" s="51"/>
      <c r="R904" s="67"/>
      <c r="S904" s="13"/>
    </row>
    <row r="905" spans="1:19" ht="12.75">
      <c r="A905" s="13"/>
      <c r="B905" s="106"/>
      <c r="C905" s="13"/>
      <c r="D905" s="69"/>
      <c r="E905" s="70"/>
      <c r="F905" s="30"/>
      <c r="G905" s="30"/>
      <c r="H905" s="30"/>
      <c r="I905" s="30"/>
      <c r="J905" s="79"/>
      <c r="K905" s="79"/>
      <c r="L905" s="13"/>
      <c r="M905" s="77"/>
      <c r="N905" s="77"/>
      <c r="O905" s="79"/>
      <c r="P905" s="13"/>
      <c r="Q905" s="51"/>
      <c r="R905" s="67"/>
      <c r="S905" s="13"/>
    </row>
    <row r="906" spans="1:19" ht="12.75">
      <c r="A906" s="13"/>
      <c r="B906" s="106"/>
      <c r="C906" s="13"/>
      <c r="D906" s="69"/>
      <c r="E906" s="70"/>
      <c r="F906" s="30"/>
      <c r="G906" s="30"/>
      <c r="H906" s="30"/>
      <c r="I906" s="30"/>
      <c r="J906" s="79"/>
      <c r="K906" s="79"/>
      <c r="L906" s="13"/>
      <c r="M906" s="77"/>
      <c r="N906" s="77"/>
      <c r="O906" s="79"/>
      <c r="P906" s="13"/>
      <c r="Q906" s="51"/>
      <c r="R906" s="67"/>
      <c r="S906" s="13"/>
    </row>
    <row r="907" spans="1:19" ht="12.75">
      <c r="A907" s="13"/>
      <c r="B907" s="106"/>
      <c r="C907" s="13"/>
      <c r="D907" s="69"/>
      <c r="E907" s="70"/>
      <c r="F907" s="30"/>
      <c r="G907" s="30"/>
      <c r="H907" s="30"/>
      <c r="I907" s="30"/>
      <c r="J907" s="79"/>
      <c r="K907" s="79"/>
      <c r="L907" s="13"/>
      <c r="M907" s="77"/>
      <c r="N907" s="77"/>
      <c r="O907" s="79"/>
      <c r="P907" s="13"/>
      <c r="Q907" s="51"/>
      <c r="R907" s="67"/>
      <c r="S907" s="13"/>
    </row>
    <row r="908" spans="1:19" ht="12.75">
      <c r="A908" s="13"/>
      <c r="B908" s="106"/>
      <c r="C908" s="13"/>
      <c r="D908" s="69"/>
      <c r="E908" s="70"/>
      <c r="F908" s="30"/>
      <c r="G908" s="30"/>
      <c r="H908" s="30"/>
      <c r="I908" s="30"/>
      <c r="J908" s="79"/>
      <c r="K908" s="79"/>
      <c r="L908" s="13"/>
      <c r="M908" s="77"/>
      <c r="N908" s="77"/>
      <c r="O908" s="79"/>
      <c r="P908" s="13"/>
      <c r="Q908" s="51"/>
      <c r="R908" s="67"/>
      <c r="S908" s="13"/>
    </row>
    <row r="909" spans="1:19" ht="12.75">
      <c r="A909" s="13"/>
      <c r="B909" s="106"/>
      <c r="C909" s="13"/>
      <c r="D909" s="69"/>
      <c r="E909" s="70"/>
      <c r="F909" s="30"/>
      <c r="G909" s="30"/>
      <c r="H909" s="30"/>
      <c r="I909" s="30"/>
      <c r="J909" s="79"/>
      <c r="K909" s="79"/>
      <c r="L909" s="13"/>
      <c r="M909" s="77"/>
      <c r="N909" s="77"/>
      <c r="O909" s="79"/>
      <c r="P909" s="13"/>
      <c r="Q909" s="51"/>
      <c r="R909" s="67"/>
      <c r="S909" s="13"/>
    </row>
    <row r="910" spans="1:19" ht="12.75">
      <c r="A910" s="13"/>
      <c r="B910" s="106"/>
      <c r="C910" s="13"/>
      <c r="D910" s="69"/>
      <c r="E910" s="70"/>
      <c r="F910" s="30"/>
      <c r="G910" s="30"/>
      <c r="H910" s="30"/>
      <c r="I910" s="30"/>
      <c r="J910" s="79"/>
      <c r="K910" s="79"/>
      <c r="L910" s="13"/>
      <c r="M910" s="77"/>
      <c r="N910" s="77"/>
      <c r="O910" s="79"/>
      <c r="P910" s="13"/>
      <c r="Q910" s="51"/>
      <c r="R910" s="67"/>
      <c r="S910" s="13"/>
    </row>
    <row r="911" spans="1:19" ht="12.75">
      <c r="A911" s="13"/>
      <c r="B911" s="106"/>
      <c r="C911" s="13"/>
      <c r="D911" s="69"/>
      <c r="E911" s="70"/>
      <c r="F911" s="30"/>
      <c r="G911" s="30"/>
      <c r="H911" s="30"/>
      <c r="I911" s="30"/>
      <c r="J911" s="79"/>
      <c r="K911" s="79"/>
      <c r="L911" s="13"/>
      <c r="M911" s="77"/>
      <c r="N911" s="77"/>
      <c r="O911" s="79"/>
      <c r="P911" s="13"/>
      <c r="Q911" s="51"/>
      <c r="R911" s="67"/>
      <c r="S911" s="13"/>
    </row>
    <row r="912" spans="1:19" ht="12.75">
      <c r="A912" s="13"/>
      <c r="B912" s="106"/>
      <c r="C912" s="13"/>
      <c r="D912" s="69"/>
      <c r="E912" s="70"/>
      <c r="F912" s="30"/>
      <c r="G912" s="30"/>
      <c r="H912" s="30"/>
      <c r="I912" s="30"/>
      <c r="J912" s="79"/>
      <c r="K912" s="79"/>
      <c r="L912" s="13"/>
      <c r="M912" s="77"/>
      <c r="N912" s="77"/>
      <c r="O912" s="79"/>
      <c r="P912" s="13"/>
      <c r="Q912" s="51"/>
      <c r="R912" s="67"/>
      <c r="S912" s="13"/>
    </row>
    <row r="913" spans="1:19" ht="12.75">
      <c r="A913" s="13"/>
      <c r="B913" s="106"/>
      <c r="C913" s="13"/>
      <c r="D913" s="69"/>
      <c r="E913" s="70"/>
      <c r="F913" s="30"/>
      <c r="G913" s="30"/>
      <c r="H913" s="30"/>
      <c r="I913" s="30"/>
      <c r="J913" s="79"/>
      <c r="K913" s="79"/>
      <c r="L913" s="13"/>
      <c r="M913" s="77"/>
      <c r="N913" s="77"/>
      <c r="O913" s="79"/>
      <c r="P913" s="13"/>
      <c r="Q913" s="51"/>
      <c r="R913" s="67"/>
      <c r="S913" s="13"/>
    </row>
    <row r="914" spans="1:19" ht="12.75">
      <c r="A914" s="13"/>
      <c r="B914" s="106"/>
      <c r="C914" s="13"/>
      <c r="D914" s="69"/>
      <c r="E914" s="70"/>
      <c r="F914" s="30"/>
      <c r="G914" s="30"/>
      <c r="H914" s="30"/>
      <c r="I914" s="30"/>
      <c r="J914" s="79"/>
      <c r="K914" s="79"/>
      <c r="L914" s="13"/>
      <c r="M914" s="77"/>
      <c r="N914" s="77"/>
      <c r="O914" s="79"/>
      <c r="P914" s="13"/>
      <c r="Q914" s="51"/>
      <c r="R914" s="67"/>
      <c r="S914" s="13"/>
    </row>
    <row r="915" spans="1:19" ht="12.75">
      <c r="A915" s="13"/>
      <c r="B915" s="106"/>
      <c r="C915" s="13"/>
      <c r="D915" s="69"/>
      <c r="E915" s="70"/>
      <c r="F915" s="30"/>
      <c r="G915" s="30"/>
      <c r="H915" s="30"/>
      <c r="I915" s="30"/>
      <c r="J915" s="79"/>
      <c r="K915" s="79"/>
      <c r="L915" s="13"/>
      <c r="M915" s="77"/>
      <c r="N915" s="77"/>
      <c r="O915" s="79"/>
      <c r="P915" s="13"/>
      <c r="Q915" s="51"/>
      <c r="R915" s="67"/>
      <c r="S915" s="13"/>
    </row>
    <row r="916" spans="1:19" ht="12.75">
      <c r="A916" s="13"/>
      <c r="B916" s="106"/>
      <c r="C916" s="13"/>
      <c r="D916" s="69"/>
      <c r="E916" s="70"/>
      <c r="F916" s="30"/>
      <c r="G916" s="30"/>
      <c r="H916" s="30"/>
      <c r="I916" s="30"/>
      <c r="J916" s="79"/>
      <c r="K916" s="79"/>
      <c r="L916" s="13"/>
      <c r="M916" s="77"/>
      <c r="N916" s="77"/>
      <c r="O916" s="79"/>
      <c r="P916" s="13"/>
      <c r="Q916" s="51"/>
      <c r="R916" s="67"/>
      <c r="S916" s="13"/>
    </row>
    <row r="917" spans="1:19" ht="12.75">
      <c r="A917" s="13"/>
      <c r="B917" s="106"/>
      <c r="C917" s="13"/>
      <c r="D917" s="69"/>
      <c r="E917" s="70"/>
      <c r="F917" s="30"/>
      <c r="G917" s="30"/>
      <c r="H917" s="30"/>
      <c r="I917" s="30"/>
      <c r="J917" s="79"/>
      <c r="K917" s="79"/>
      <c r="L917" s="13"/>
      <c r="M917" s="77"/>
      <c r="N917" s="77"/>
      <c r="O917" s="79"/>
      <c r="P917" s="13"/>
      <c r="Q917" s="51"/>
      <c r="R917" s="67"/>
      <c r="S917" s="13"/>
    </row>
    <row r="918" spans="1:19" ht="12.75">
      <c r="A918" s="13"/>
      <c r="B918" s="106"/>
      <c r="C918" s="13"/>
      <c r="D918" s="69"/>
      <c r="E918" s="70"/>
      <c r="F918" s="30"/>
      <c r="G918" s="30"/>
      <c r="H918" s="30"/>
      <c r="I918" s="30"/>
      <c r="J918" s="79"/>
      <c r="K918" s="79"/>
      <c r="L918" s="13"/>
      <c r="M918" s="77"/>
      <c r="N918" s="77"/>
      <c r="O918" s="79"/>
      <c r="P918" s="13"/>
      <c r="Q918" s="51"/>
      <c r="R918" s="67"/>
      <c r="S918" s="13"/>
    </row>
    <row r="919" spans="1:19" ht="12.75">
      <c r="A919" s="13"/>
      <c r="B919" s="106"/>
      <c r="C919" s="13"/>
      <c r="D919" s="69"/>
      <c r="E919" s="70"/>
      <c r="F919" s="30"/>
      <c r="G919" s="30"/>
      <c r="H919" s="30"/>
      <c r="I919" s="30"/>
      <c r="J919" s="79"/>
      <c r="K919" s="79"/>
      <c r="L919" s="13"/>
      <c r="M919" s="77"/>
      <c r="N919" s="77"/>
      <c r="O919" s="79"/>
      <c r="P919" s="13"/>
      <c r="Q919" s="51"/>
      <c r="R919" s="67"/>
      <c r="S919" s="13"/>
    </row>
    <row r="920" spans="1:19" ht="12.75">
      <c r="A920" s="13"/>
      <c r="B920" s="106"/>
      <c r="C920" s="13"/>
      <c r="D920" s="69"/>
      <c r="E920" s="70"/>
      <c r="F920" s="30"/>
      <c r="G920" s="30"/>
      <c r="H920" s="30"/>
      <c r="I920" s="30"/>
      <c r="J920" s="79"/>
      <c r="K920" s="79"/>
      <c r="L920" s="13"/>
      <c r="M920" s="77"/>
      <c r="N920" s="77"/>
      <c r="O920" s="79"/>
      <c r="P920" s="13"/>
      <c r="Q920" s="51"/>
      <c r="R920" s="67"/>
      <c r="S920" s="13"/>
    </row>
    <row r="921" spans="1:19" ht="12.75">
      <c r="A921" s="13"/>
      <c r="B921" s="106"/>
      <c r="C921" s="13"/>
      <c r="D921" s="69"/>
      <c r="E921" s="70"/>
      <c r="F921" s="30"/>
      <c r="G921" s="30"/>
      <c r="H921" s="30"/>
      <c r="I921" s="30"/>
      <c r="J921" s="79"/>
      <c r="K921" s="79"/>
      <c r="L921" s="13"/>
      <c r="M921" s="77"/>
      <c r="N921" s="77"/>
      <c r="O921" s="79"/>
      <c r="P921" s="13"/>
      <c r="Q921" s="51"/>
      <c r="R921" s="67"/>
      <c r="S921" s="13"/>
    </row>
    <row r="922" spans="1:19" ht="12.75">
      <c r="A922" s="13"/>
      <c r="B922" s="106"/>
      <c r="C922" s="13"/>
      <c r="D922" s="69"/>
      <c r="E922" s="70"/>
      <c r="F922" s="30"/>
      <c r="G922" s="30"/>
      <c r="H922" s="30"/>
      <c r="I922" s="30"/>
      <c r="J922" s="79"/>
      <c r="K922" s="79"/>
      <c r="L922" s="13"/>
      <c r="M922" s="77"/>
      <c r="N922" s="77"/>
      <c r="O922" s="79"/>
      <c r="P922" s="13"/>
      <c r="Q922" s="51"/>
      <c r="R922" s="67"/>
      <c r="S922" s="13"/>
    </row>
    <row r="923" spans="1:19" ht="12.75">
      <c r="A923" s="13"/>
      <c r="B923" s="106"/>
      <c r="C923" s="13"/>
      <c r="D923" s="69"/>
      <c r="E923" s="70"/>
      <c r="F923" s="30"/>
      <c r="G923" s="30"/>
      <c r="H923" s="30"/>
      <c r="I923" s="30"/>
      <c r="J923" s="79"/>
      <c r="K923" s="79"/>
      <c r="L923" s="13"/>
      <c r="M923" s="77"/>
      <c r="N923" s="77"/>
      <c r="O923" s="79"/>
      <c r="P923" s="13"/>
      <c r="Q923" s="51"/>
      <c r="R923" s="67"/>
      <c r="S923" s="13"/>
    </row>
    <row r="924" spans="1:19" ht="12.75">
      <c r="A924" s="13"/>
      <c r="B924" s="106"/>
      <c r="C924" s="13"/>
      <c r="D924" s="69"/>
      <c r="E924" s="70"/>
      <c r="F924" s="30"/>
      <c r="G924" s="30"/>
      <c r="H924" s="30"/>
      <c r="I924" s="30"/>
      <c r="J924" s="79"/>
      <c r="K924" s="79"/>
      <c r="L924" s="13"/>
      <c r="M924" s="77"/>
      <c r="N924" s="77"/>
      <c r="O924" s="79"/>
      <c r="P924" s="13"/>
      <c r="Q924" s="51"/>
      <c r="R924" s="67"/>
      <c r="S924" s="13"/>
    </row>
    <row r="925" spans="1:19" ht="12.75">
      <c r="A925" s="13"/>
      <c r="B925" s="106"/>
      <c r="C925" s="13"/>
      <c r="D925" s="69"/>
      <c r="E925" s="70"/>
      <c r="F925" s="30"/>
      <c r="G925" s="30"/>
      <c r="H925" s="30"/>
      <c r="I925" s="30"/>
      <c r="J925" s="79"/>
      <c r="K925" s="79"/>
      <c r="L925" s="13"/>
      <c r="M925" s="77"/>
      <c r="N925" s="77"/>
      <c r="O925" s="79"/>
      <c r="P925" s="13"/>
      <c r="Q925" s="51"/>
      <c r="R925" s="67"/>
      <c r="S925" s="13"/>
    </row>
    <row r="926" spans="1:19" ht="12.75">
      <c r="A926" s="13"/>
      <c r="B926" s="106"/>
      <c r="C926" s="13"/>
      <c r="D926" s="69"/>
      <c r="E926" s="70"/>
      <c r="F926" s="30"/>
      <c r="G926" s="30"/>
      <c r="H926" s="30"/>
      <c r="I926" s="30"/>
      <c r="J926" s="79"/>
      <c r="K926" s="79"/>
      <c r="L926" s="13"/>
      <c r="M926" s="77"/>
      <c r="N926" s="77"/>
      <c r="O926" s="79"/>
      <c r="P926" s="13"/>
      <c r="Q926" s="51"/>
      <c r="R926" s="67"/>
      <c r="S926" s="13"/>
    </row>
    <row r="927" spans="1:19" ht="12.75">
      <c r="A927" s="13"/>
      <c r="B927" s="106"/>
      <c r="C927" s="13"/>
      <c r="D927" s="69"/>
      <c r="E927" s="70"/>
      <c r="F927" s="30"/>
      <c r="G927" s="30"/>
      <c r="H927" s="30"/>
      <c r="I927" s="30"/>
      <c r="J927" s="79"/>
      <c r="K927" s="79"/>
      <c r="L927" s="13"/>
      <c r="M927" s="77"/>
      <c r="N927" s="77"/>
      <c r="O927" s="79"/>
      <c r="P927" s="13"/>
      <c r="Q927" s="51"/>
      <c r="R927" s="67"/>
      <c r="S927" s="13"/>
    </row>
    <row r="928" spans="1:19" ht="12.75">
      <c r="A928" s="13"/>
      <c r="B928" s="106"/>
      <c r="C928" s="13"/>
      <c r="D928" s="69"/>
      <c r="E928" s="70"/>
      <c r="F928" s="30"/>
      <c r="G928" s="30"/>
      <c r="H928" s="30"/>
      <c r="I928" s="30"/>
      <c r="J928" s="79"/>
      <c r="K928" s="79"/>
      <c r="L928" s="13"/>
      <c r="M928" s="77"/>
      <c r="N928" s="77"/>
      <c r="O928" s="79"/>
      <c r="P928" s="13"/>
      <c r="Q928" s="51"/>
      <c r="R928" s="67"/>
      <c r="S928" s="13"/>
    </row>
    <row r="929" spans="1:19" ht="12.75">
      <c r="A929" s="13"/>
      <c r="B929" s="106"/>
      <c r="C929" s="13"/>
      <c r="D929" s="69"/>
      <c r="E929" s="70"/>
      <c r="F929" s="30"/>
      <c r="G929" s="30"/>
      <c r="H929" s="30"/>
      <c r="I929" s="30"/>
      <c r="J929" s="79"/>
      <c r="K929" s="79"/>
      <c r="L929" s="13"/>
      <c r="M929" s="77"/>
      <c r="N929" s="77"/>
      <c r="O929" s="79"/>
      <c r="P929" s="13"/>
      <c r="Q929" s="51"/>
      <c r="R929" s="67"/>
      <c r="S929" s="13"/>
    </row>
    <row r="930" spans="1:19" ht="12.75">
      <c r="A930" s="13"/>
      <c r="B930" s="106"/>
      <c r="C930" s="13"/>
      <c r="D930" s="69"/>
      <c r="E930" s="70"/>
      <c r="F930" s="30"/>
      <c r="G930" s="30"/>
      <c r="H930" s="30"/>
      <c r="I930" s="30"/>
      <c r="J930" s="79"/>
      <c r="K930" s="79"/>
      <c r="L930" s="13"/>
      <c r="M930" s="77"/>
      <c r="N930" s="77"/>
      <c r="O930" s="79"/>
      <c r="P930" s="13"/>
      <c r="Q930" s="51"/>
      <c r="R930" s="67"/>
      <c r="S930" s="13"/>
    </row>
    <row r="931" spans="1:19" ht="12.75">
      <c r="A931" s="13"/>
      <c r="B931" s="106"/>
      <c r="C931" s="13"/>
      <c r="D931" s="69"/>
      <c r="E931" s="70"/>
      <c r="F931" s="30"/>
      <c r="G931" s="30"/>
      <c r="H931" s="30"/>
      <c r="I931" s="30"/>
      <c r="J931" s="79"/>
      <c r="K931" s="79"/>
      <c r="L931" s="13"/>
      <c r="M931" s="77"/>
      <c r="N931" s="77"/>
      <c r="O931" s="79"/>
      <c r="P931" s="13"/>
      <c r="Q931" s="51"/>
      <c r="R931" s="67"/>
      <c r="S931" s="13"/>
    </row>
    <row r="932" spans="1:19" ht="12.75">
      <c r="A932" s="13"/>
      <c r="B932" s="106"/>
      <c r="C932" s="13"/>
      <c r="D932" s="69"/>
      <c r="E932" s="70"/>
      <c r="F932" s="30"/>
      <c r="G932" s="30"/>
      <c r="H932" s="30"/>
      <c r="I932" s="30"/>
      <c r="J932" s="79"/>
      <c r="K932" s="79"/>
      <c r="L932" s="13"/>
      <c r="M932" s="77"/>
      <c r="N932" s="77"/>
      <c r="O932" s="79"/>
      <c r="P932" s="13"/>
      <c r="Q932" s="51"/>
      <c r="R932" s="67"/>
      <c r="S932" s="13"/>
    </row>
    <row r="933" spans="1:19" ht="12.75">
      <c r="A933" s="13"/>
      <c r="B933" s="106"/>
      <c r="C933" s="13"/>
      <c r="D933" s="69"/>
      <c r="E933" s="70"/>
      <c r="F933" s="30"/>
      <c r="G933" s="30"/>
      <c r="H933" s="30"/>
      <c r="I933" s="30"/>
      <c r="J933" s="79"/>
      <c r="K933" s="79"/>
      <c r="L933" s="13"/>
      <c r="M933" s="77"/>
      <c r="N933" s="77"/>
      <c r="O933" s="79"/>
      <c r="P933" s="13"/>
      <c r="Q933" s="51"/>
      <c r="R933" s="67"/>
      <c r="S933" s="13"/>
    </row>
    <row r="934" spans="1:19" ht="12.75">
      <c r="A934" s="13"/>
      <c r="B934" s="106"/>
      <c r="C934" s="13"/>
      <c r="D934" s="69"/>
      <c r="E934" s="70"/>
      <c r="F934" s="30"/>
      <c r="G934" s="30"/>
      <c r="H934" s="30"/>
      <c r="I934" s="30"/>
      <c r="J934" s="79"/>
      <c r="K934" s="79"/>
      <c r="L934" s="13"/>
      <c r="M934" s="77"/>
      <c r="N934" s="77"/>
      <c r="O934" s="79"/>
      <c r="P934" s="13"/>
      <c r="Q934" s="51"/>
      <c r="R934" s="67"/>
      <c r="S934" s="13"/>
    </row>
    <row r="935" spans="1:19" ht="12.75">
      <c r="A935" s="13"/>
      <c r="B935" s="106"/>
      <c r="C935" s="13"/>
      <c r="D935" s="69"/>
      <c r="E935" s="70"/>
      <c r="F935" s="30"/>
      <c r="G935" s="30"/>
      <c r="H935" s="30"/>
      <c r="I935" s="30"/>
      <c r="J935" s="79"/>
      <c r="K935" s="79"/>
      <c r="L935" s="13"/>
      <c r="M935" s="77"/>
      <c r="N935" s="77"/>
      <c r="O935" s="79"/>
      <c r="P935" s="13"/>
      <c r="Q935" s="51"/>
      <c r="R935" s="67"/>
      <c r="S935" s="13"/>
    </row>
    <row r="936" spans="1:19" ht="12.75">
      <c r="A936" s="13"/>
      <c r="B936" s="106"/>
      <c r="C936" s="13"/>
      <c r="D936" s="69"/>
      <c r="E936" s="70"/>
      <c r="F936" s="30"/>
      <c r="G936" s="30"/>
      <c r="H936" s="30"/>
      <c r="I936" s="30"/>
      <c r="J936" s="79"/>
      <c r="K936" s="79"/>
      <c r="L936" s="13"/>
      <c r="M936" s="77"/>
      <c r="N936" s="77"/>
      <c r="O936" s="79"/>
      <c r="P936" s="13"/>
      <c r="Q936" s="51"/>
      <c r="R936" s="67"/>
      <c r="S936" s="13"/>
    </row>
    <row r="937" spans="1:19" ht="12.75">
      <c r="A937" s="13"/>
      <c r="B937" s="106"/>
      <c r="C937" s="13"/>
      <c r="D937" s="69"/>
      <c r="E937" s="70"/>
      <c r="F937" s="30"/>
      <c r="G937" s="30"/>
      <c r="H937" s="30"/>
      <c r="I937" s="30"/>
      <c r="J937" s="79"/>
      <c r="K937" s="79"/>
      <c r="L937" s="13"/>
      <c r="M937" s="77"/>
      <c r="N937" s="77"/>
      <c r="O937" s="79"/>
      <c r="P937" s="13"/>
      <c r="Q937" s="51"/>
      <c r="R937" s="67"/>
      <c r="S937" s="13"/>
    </row>
    <row r="938" spans="1:19" ht="12.75">
      <c r="A938" s="13"/>
      <c r="B938" s="106"/>
      <c r="C938" s="13"/>
      <c r="D938" s="69"/>
      <c r="E938" s="70"/>
      <c r="F938" s="30"/>
      <c r="G938" s="30"/>
      <c r="H938" s="30"/>
      <c r="I938" s="30"/>
      <c r="J938" s="79"/>
      <c r="K938" s="79"/>
      <c r="L938" s="13"/>
      <c r="M938" s="77"/>
      <c r="N938" s="77"/>
      <c r="O938" s="79"/>
      <c r="P938" s="13"/>
      <c r="Q938" s="51"/>
      <c r="R938" s="67"/>
      <c r="S938" s="13"/>
    </row>
    <row r="939" spans="1:19" ht="12.75">
      <c r="A939" s="13"/>
      <c r="B939" s="106"/>
      <c r="C939" s="13"/>
      <c r="D939" s="69"/>
      <c r="E939" s="70"/>
      <c r="F939" s="30"/>
      <c r="G939" s="30"/>
      <c r="H939" s="30"/>
      <c r="I939" s="30"/>
      <c r="J939" s="79"/>
      <c r="K939" s="79"/>
      <c r="L939" s="13"/>
      <c r="M939" s="77"/>
      <c r="N939" s="77"/>
      <c r="O939" s="79"/>
      <c r="P939" s="13"/>
      <c r="Q939" s="51"/>
      <c r="R939" s="67"/>
      <c r="S939" s="13"/>
    </row>
    <row r="940" spans="1:19" ht="12.75">
      <c r="A940" s="13"/>
      <c r="B940" s="106"/>
      <c r="C940" s="13"/>
      <c r="D940" s="69"/>
      <c r="E940" s="70"/>
      <c r="F940" s="30"/>
      <c r="G940" s="30"/>
      <c r="H940" s="30"/>
      <c r="I940" s="30"/>
      <c r="J940" s="79"/>
      <c r="K940" s="79"/>
      <c r="L940" s="13"/>
      <c r="M940" s="77"/>
      <c r="N940" s="77"/>
      <c r="O940" s="79"/>
      <c r="P940" s="13"/>
      <c r="Q940" s="51"/>
      <c r="R940" s="67"/>
      <c r="S940" s="13"/>
    </row>
    <row r="941" spans="1:19" ht="12.75">
      <c r="A941" s="13"/>
      <c r="B941" s="106"/>
      <c r="C941" s="13"/>
      <c r="D941" s="69"/>
      <c r="E941" s="70"/>
      <c r="F941" s="30"/>
      <c r="G941" s="30"/>
      <c r="H941" s="30"/>
      <c r="I941" s="30"/>
      <c r="J941" s="79"/>
      <c r="K941" s="79"/>
      <c r="L941" s="13"/>
      <c r="M941" s="77"/>
      <c r="N941" s="77"/>
      <c r="O941" s="79"/>
      <c r="P941" s="13"/>
      <c r="Q941" s="51"/>
      <c r="R941" s="67"/>
      <c r="S941" s="13"/>
    </row>
    <row r="942" spans="1:19" ht="12.75">
      <c r="A942" s="13"/>
      <c r="B942" s="106"/>
      <c r="C942" s="13"/>
      <c r="D942" s="69"/>
      <c r="E942" s="70"/>
      <c r="F942" s="30"/>
      <c r="G942" s="30"/>
      <c r="H942" s="30"/>
      <c r="I942" s="30"/>
      <c r="J942" s="79"/>
      <c r="K942" s="79"/>
      <c r="L942" s="13"/>
      <c r="M942" s="77"/>
      <c r="N942" s="77"/>
      <c r="O942" s="79"/>
      <c r="P942" s="13"/>
      <c r="Q942" s="51"/>
      <c r="R942" s="67"/>
      <c r="S942" s="13"/>
    </row>
    <row r="943" spans="1:19" ht="12.75">
      <c r="A943" s="13"/>
      <c r="B943" s="106"/>
      <c r="C943" s="13"/>
      <c r="D943" s="69"/>
      <c r="E943" s="70"/>
      <c r="F943" s="30"/>
      <c r="G943" s="30"/>
      <c r="H943" s="30"/>
      <c r="I943" s="30"/>
      <c r="J943" s="79"/>
      <c r="K943" s="79"/>
      <c r="L943" s="13"/>
      <c r="M943" s="77"/>
      <c r="N943" s="77"/>
      <c r="O943" s="79"/>
      <c r="P943" s="13"/>
      <c r="Q943" s="51"/>
      <c r="R943" s="67"/>
      <c r="S943" s="13"/>
    </row>
    <row r="944" spans="1:19" ht="12.75">
      <c r="A944" s="13"/>
      <c r="B944" s="106"/>
      <c r="C944" s="13"/>
      <c r="D944" s="69"/>
      <c r="E944" s="70"/>
      <c r="F944" s="30"/>
      <c r="G944" s="30"/>
      <c r="H944" s="30"/>
      <c r="I944" s="30"/>
      <c r="J944" s="79"/>
      <c r="K944" s="79"/>
      <c r="L944" s="13"/>
      <c r="M944" s="77"/>
      <c r="N944" s="77"/>
      <c r="O944" s="79"/>
      <c r="P944" s="13"/>
      <c r="Q944" s="51"/>
      <c r="R944" s="67"/>
      <c r="S944" s="13"/>
    </row>
    <row r="945" spans="1:19" ht="12.75">
      <c r="A945" s="13"/>
      <c r="B945" s="106"/>
      <c r="C945" s="13"/>
      <c r="D945" s="69"/>
      <c r="E945" s="70"/>
      <c r="F945" s="30"/>
      <c r="G945" s="30"/>
      <c r="H945" s="30"/>
      <c r="I945" s="30"/>
      <c r="J945" s="79"/>
      <c r="K945" s="79"/>
      <c r="L945" s="13"/>
      <c r="M945" s="77"/>
      <c r="N945" s="77"/>
      <c r="O945" s="79"/>
      <c r="P945" s="13"/>
      <c r="Q945" s="51"/>
      <c r="R945" s="67"/>
      <c r="S945" s="13"/>
    </row>
    <row r="946" spans="1:19" ht="12.75">
      <c r="A946" s="13"/>
      <c r="B946" s="106"/>
      <c r="C946" s="13"/>
      <c r="D946" s="69"/>
      <c r="E946" s="70"/>
      <c r="F946" s="30"/>
      <c r="G946" s="30"/>
      <c r="H946" s="30"/>
      <c r="I946" s="30"/>
      <c r="J946" s="79"/>
      <c r="K946" s="79"/>
      <c r="L946" s="13"/>
      <c r="M946" s="77"/>
      <c r="N946" s="77"/>
      <c r="O946" s="79"/>
      <c r="P946" s="13"/>
      <c r="Q946" s="51"/>
      <c r="R946" s="67"/>
      <c r="S946" s="13"/>
    </row>
    <row r="947" spans="1:19" ht="12.75">
      <c r="A947" s="13"/>
      <c r="B947" s="106"/>
      <c r="C947" s="13"/>
      <c r="D947" s="69"/>
      <c r="E947" s="70"/>
      <c r="F947" s="30"/>
      <c r="G947" s="30"/>
      <c r="H947" s="30"/>
      <c r="I947" s="30"/>
      <c r="J947" s="79"/>
      <c r="K947" s="79"/>
      <c r="L947" s="13"/>
      <c r="M947" s="77"/>
      <c r="N947" s="77"/>
      <c r="O947" s="79"/>
      <c r="P947" s="13"/>
      <c r="Q947" s="51"/>
      <c r="R947" s="67"/>
      <c r="S947" s="13"/>
    </row>
    <row r="948" spans="1:19" ht="12.75">
      <c r="A948" s="13"/>
      <c r="B948" s="106"/>
      <c r="C948" s="13"/>
      <c r="D948" s="69"/>
      <c r="E948" s="70"/>
      <c r="F948" s="30"/>
      <c r="G948" s="30"/>
      <c r="H948" s="30"/>
      <c r="I948" s="30"/>
      <c r="J948" s="79"/>
      <c r="K948" s="79"/>
      <c r="L948" s="13"/>
      <c r="M948" s="77"/>
      <c r="N948" s="77"/>
      <c r="O948" s="79"/>
      <c r="P948" s="13"/>
      <c r="Q948" s="51"/>
      <c r="R948" s="67"/>
      <c r="S948" s="13"/>
    </row>
    <row r="949" spans="1:19" ht="12.75">
      <c r="A949" s="13"/>
      <c r="B949" s="106"/>
      <c r="C949" s="13"/>
      <c r="D949" s="69"/>
      <c r="E949" s="70"/>
      <c r="F949" s="30"/>
      <c r="G949" s="30"/>
      <c r="H949" s="30"/>
      <c r="I949" s="30"/>
      <c r="J949" s="79"/>
      <c r="K949" s="79"/>
      <c r="L949" s="13"/>
      <c r="M949" s="77"/>
      <c r="N949" s="77"/>
      <c r="O949" s="79"/>
      <c r="P949" s="13"/>
      <c r="Q949" s="51"/>
      <c r="R949" s="67"/>
      <c r="S949" s="13"/>
    </row>
    <row r="950" spans="1:19" ht="12.75">
      <c r="A950" s="13"/>
      <c r="B950" s="106"/>
      <c r="C950" s="13"/>
      <c r="D950" s="69"/>
      <c r="E950" s="70"/>
      <c r="F950" s="30"/>
      <c r="G950" s="30"/>
      <c r="H950" s="30"/>
      <c r="I950" s="30"/>
      <c r="J950" s="79"/>
      <c r="K950" s="79"/>
      <c r="L950" s="13"/>
      <c r="M950" s="77"/>
      <c r="N950" s="77"/>
      <c r="O950" s="79"/>
      <c r="P950" s="13"/>
      <c r="Q950" s="51"/>
      <c r="R950" s="67"/>
      <c r="S950" s="13"/>
    </row>
    <row r="951" spans="1:19" ht="12.75">
      <c r="A951" s="13"/>
      <c r="B951" s="106"/>
      <c r="C951" s="13"/>
      <c r="D951" s="69"/>
      <c r="E951" s="70"/>
      <c r="F951" s="30"/>
      <c r="G951" s="30"/>
      <c r="H951" s="30"/>
      <c r="I951" s="30"/>
      <c r="J951" s="79"/>
      <c r="K951" s="79"/>
      <c r="L951" s="13"/>
      <c r="M951" s="77"/>
      <c r="N951" s="77"/>
      <c r="O951" s="79"/>
      <c r="P951" s="13"/>
      <c r="Q951" s="51"/>
      <c r="R951" s="67"/>
      <c r="S951" s="13"/>
    </row>
    <row r="952" spans="1:19" ht="12.75">
      <c r="A952" s="13"/>
      <c r="B952" s="106"/>
      <c r="C952" s="13"/>
      <c r="D952" s="69"/>
      <c r="E952" s="70"/>
      <c r="F952" s="30"/>
      <c r="G952" s="30"/>
      <c r="H952" s="30"/>
      <c r="I952" s="30"/>
      <c r="J952" s="79"/>
      <c r="K952" s="79"/>
      <c r="L952" s="13"/>
      <c r="M952" s="77"/>
      <c r="N952" s="77"/>
      <c r="O952" s="79"/>
      <c r="P952" s="13"/>
      <c r="Q952" s="51"/>
      <c r="R952" s="67"/>
      <c r="S952" s="13"/>
    </row>
    <row r="953" spans="1:19" ht="12.75">
      <c r="A953" s="13"/>
      <c r="B953" s="106"/>
      <c r="C953" s="13"/>
      <c r="D953" s="69"/>
      <c r="E953" s="70"/>
      <c r="F953" s="30"/>
      <c r="G953" s="30"/>
      <c r="H953" s="30"/>
      <c r="I953" s="30"/>
      <c r="J953" s="79"/>
      <c r="K953" s="79"/>
      <c r="L953" s="13"/>
      <c r="M953" s="77"/>
      <c r="N953" s="77"/>
      <c r="O953" s="79"/>
      <c r="P953" s="13"/>
      <c r="Q953" s="51"/>
      <c r="R953" s="67"/>
      <c r="S953" s="13"/>
    </row>
    <row r="954" spans="1:19" ht="12.75">
      <c r="A954" s="13"/>
      <c r="B954" s="106"/>
      <c r="C954" s="13"/>
      <c r="D954" s="69"/>
      <c r="E954" s="70"/>
      <c r="F954" s="30"/>
      <c r="G954" s="30"/>
      <c r="H954" s="30"/>
      <c r="I954" s="30"/>
      <c r="J954" s="79"/>
      <c r="K954" s="79"/>
      <c r="L954" s="13"/>
      <c r="M954" s="77"/>
      <c r="N954" s="77"/>
      <c r="O954" s="79"/>
      <c r="P954" s="13"/>
      <c r="Q954" s="51"/>
      <c r="R954" s="67"/>
      <c r="S954" s="13"/>
    </row>
    <row r="955" spans="1:19" ht="12.75">
      <c r="A955" s="13"/>
      <c r="B955" s="106"/>
      <c r="C955" s="13"/>
      <c r="D955" s="69"/>
      <c r="E955" s="70"/>
      <c r="F955" s="30"/>
      <c r="G955" s="30"/>
      <c r="H955" s="30"/>
      <c r="I955" s="30"/>
      <c r="J955" s="79"/>
      <c r="K955" s="79"/>
      <c r="L955" s="13"/>
      <c r="M955" s="77"/>
      <c r="N955" s="77"/>
      <c r="O955" s="79"/>
      <c r="P955" s="13"/>
      <c r="Q955" s="51"/>
      <c r="R955" s="67"/>
      <c r="S955" s="13"/>
    </row>
    <row r="956" spans="1:19" ht="12.75">
      <c r="A956" s="13"/>
      <c r="B956" s="106"/>
      <c r="C956" s="13"/>
      <c r="D956" s="69"/>
      <c r="E956" s="70"/>
      <c r="F956" s="30"/>
      <c r="G956" s="30"/>
      <c r="H956" s="30"/>
      <c r="I956" s="30"/>
      <c r="J956" s="79"/>
      <c r="K956" s="79"/>
      <c r="L956" s="13"/>
      <c r="M956" s="77"/>
      <c r="N956" s="77"/>
      <c r="O956" s="79"/>
      <c r="P956" s="13"/>
      <c r="Q956" s="51"/>
      <c r="R956" s="67"/>
      <c r="S956" s="13"/>
    </row>
    <row r="957" spans="1:19" ht="12.75">
      <c r="A957" s="13"/>
      <c r="B957" s="106"/>
      <c r="C957" s="13"/>
      <c r="D957" s="69"/>
      <c r="E957" s="70"/>
      <c r="F957" s="30"/>
      <c r="G957" s="30"/>
      <c r="H957" s="30"/>
      <c r="I957" s="30"/>
      <c r="J957" s="79"/>
      <c r="K957" s="79"/>
      <c r="L957" s="13"/>
      <c r="M957" s="77"/>
      <c r="N957" s="77"/>
      <c r="O957" s="79"/>
      <c r="P957" s="13"/>
      <c r="Q957" s="51"/>
      <c r="R957" s="67"/>
      <c r="S957" s="13"/>
    </row>
    <row r="958" spans="1:19" ht="12.75">
      <c r="A958" s="13"/>
      <c r="B958" s="106"/>
      <c r="C958" s="13"/>
      <c r="D958" s="69"/>
      <c r="E958" s="70"/>
      <c r="F958" s="30"/>
      <c r="G958" s="30"/>
      <c r="H958" s="30"/>
      <c r="I958" s="30"/>
      <c r="J958" s="79"/>
      <c r="K958" s="79"/>
      <c r="L958" s="13"/>
      <c r="M958" s="77"/>
      <c r="N958" s="77"/>
      <c r="O958" s="79"/>
      <c r="P958" s="13"/>
      <c r="Q958" s="51"/>
      <c r="R958" s="67"/>
      <c r="S958" s="13"/>
    </row>
    <row r="959" spans="1:19" ht="12.75">
      <c r="A959" s="13"/>
      <c r="B959" s="106"/>
      <c r="C959" s="13"/>
      <c r="D959" s="69"/>
      <c r="E959" s="70"/>
      <c r="F959" s="30"/>
      <c r="G959" s="30"/>
      <c r="H959" s="30"/>
      <c r="I959" s="30"/>
      <c r="J959" s="79"/>
      <c r="K959" s="79"/>
      <c r="L959" s="13"/>
      <c r="M959" s="77"/>
      <c r="N959" s="77"/>
      <c r="O959" s="79"/>
      <c r="P959" s="13"/>
      <c r="Q959" s="51"/>
      <c r="R959" s="67"/>
      <c r="S959" s="13"/>
    </row>
    <row r="960" spans="1:19" ht="12.75">
      <c r="A960" s="13"/>
      <c r="B960" s="106"/>
      <c r="C960" s="13"/>
      <c r="D960" s="69"/>
      <c r="E960" s="70"/>
      <c r="F960" s="30"/>
      <c r="G960" s="30"/>
      <c r="H960" s="30"/>
      <c r="I960" s="30"/>
      <c r="J960" s="79"/>
      <c r="K960" s="79"/>
      <c r="L960" s="13"/>
      <c r="M960" s="77"/>
      <c r="N960" s="77"/>
      <c r="O960" s="79"/>
      <c r="P960" s="13"/>
      <c r="Q960" s="51"/>
      <c r="R960" s="67"/>
      <c r="S960" s="13"/>
    </row>
    <row r="961" spans="1:19" ht="12.75">
      <c r="A961" s="13"/>
      <c r="B961" s="106"/>
      <c r="C961" s="13"/>
      <c r="D961" s="69"/>
      <c r="E961" s="70"/>
      <c r="F961" s="30"/>
      <c r="G961" s="30"/>
      <c r="H961" s="30"/>
      <c r="I961" s="30"/>
      <c r="J961" s="79"/>
      <c r="K961" s="79"/>
      <c r="L961" s="13"/>
      <c r="M961" s="77"/>
      <c r="N961" s="77"/>
      <c r="O961" s="79"/>
      <c r="P961" s="13"/>
      <c r="Q961" s="51"/>
      <c r="R961" s="67"/>
      <c r="S961" s="13"/>
    </row>
    <row r="962" spans="1:19" ht="12.75">
      <c r="A962" s="13"/>
      <c r="B962" s="106"/>
      <c r="C962" s="13"/>
      <c r="D962" s="69"/>
      <c r="E962" s="70"/>
      <c r="F962" s="30"/>
      <c r="G962" s="30"/>
      <c r="H962" s="30"/>
      <c r="I962" s="30"/>
      <c r="J962" s="79"/>
      <c r="K962" s="79"/>
      <c r="L962" s="13"/>
      <c r="M962" s="77"/>
      <c r="N962" s="77"/>
      <c r="O962" s="79"/>
      <c r="P962" s="13"/>
      <c r="Q962" s="51"/>
      <c r="R962" s="67"/>
      <c r="S962" s="13"/>
    </row>
    <row r="963" spans="1:19" ht="12.75">
      <c r="A963" s="13"/>
      <c r="B963" s="106"/>
      <c r="C963" s="13"/>
      <c r="D963" s="69"/>
      <c r="E963" s="70"/>
      <c r="F963" s="30"/>
      <c r="G963" s="30"/>
      <c r="H963" s="30"/>
      <c r="I963" s="30"/>
      <c r="J963" s="79"/>
      <c r="K963" s="79"/>
      <c r="L963" s="13"/>
      <c r="M963" s="77"/>
      <c r="N963" s="77"/>
      <c r="O963" s="79"/>
      <c r="P963" s="13"/>
      <c r="Q963" s="51"/>
      <c r="R963" s="67"/>
      <c r="S963" s="13"/>
    </row>
    <row r="964" spans="1:19" ht="12.75">
      <c r="A964" s="13"/>
      <c r="B964" s="106"/>
      <c r="C964" s="13"/>
      <c r="D964" s="69"/>
      <c r="E964" s="70"/>
      <c r="F964" s="30"/>
      <c r="G964" s="30"/>
      <c r="H964" s="30"/>
      <c r="I964" s="30"/>
      <c r="J964" s="79"/>
      <c r="K964" s="79"/>
      <c r="L964" s="13"/>
      <c r="M964" s="77"/>
      <c r="N964" s="77"/>
      <c r="O964" s="79"/>
      <c r="P964" s="13"/>
      <c r="Q964" s="51"/>
      <c r="R964" s="67"/>
      <c r="S964" s="13"/>
    </row>
    <row r="965" spans="1:19" ht="12.75">
      <c r="A965" s="13"/>
      <c r="B965" s="106"/>
      <c r="C965" s="13"/>
      <c r="D965" s="69"/>
      <c r="E965" s="70"/>
      <c r="F965" s="30"/>
      <c r="G965" s="30"/>
      <c r="H965" s="30"/>
      <c r="I965" s="30"/>
      <c r="J965" s="79"/>
      <c r="K965" s="79"/>
      <c r="L965" s="13"/>
      <c r="M965" s="77"/>
      <c r="N965" s="77"/>
      <c r="O965" s="79"/>
      <c r="P965" s="13"/>
      <c r="Q965" s="51"/>
      <c r="R965" s="67"/>
      <c r="S965" s="13"/>
    </row>
    <row r="966" spans="1:19" ht="12.75">
      <c r="A966" s="13"/>
      <c r="B966" s="106"/>
      <c r="C966" s="13"/>
      <c r="D966" s="69"/>
      <c r="E966" s="70"/>
      <c r="F966" s="30"/>
      <c r="G966" s="30"/>
      <c r="H966" s="30"/>
      <c r="I966" s="30"/>
      <c r="J966" s="79"/>
      <c r="K966" s="79"/>
      <c r="L966" s="13"/>
      <c r="M966" s="77"/>
      <c r="N966" s="77"/>
      <c r="O966" s="79"/>
      <c r="P966" s="13"/>
      <c r="Q966" s="51"/>
      <c r="R966" s="67"/>
      <c r="S966" s="13"/>
    </row>
    <row r="967" spans="1:19" ht="12.75">
      <c r="A967" s="13"/>
      <c r="B967" s="106"/>
      <c r="C967" s="13"/>
      <c r="D967" s="69"/>
      <c r="E967" s="70"/>
      <c r="F967" s="30"/>
      <c r="G967" s="30"/>
      <c r="H967" s="30"/>
      <c r="I967" s="30"/>
      <c r="J967" s="79"/>
      <c r="K967" s="79"/>
      <c r="L967" s="13"/>
      <c r="M967" s="77"/>
      <c r="N967" s="77"/>
      <c r="O967" s="79"/>
      <c r="P967" s="13"/>
      <c r="Q967" s="51"/>
      <c r="R967" s="67"/>
      <c r="S967" s="13"/>
    </row>
    <row r="968" spans="1:19" ht="12.75">
      <c r="A968" s="13"/>
      <c r="B968" s="106"/>
      <c r="C968" s="13"/>
      <c r="D968" s="69"/>
      <c r="E968" s="70"/>
      <c r="F968" s="30"/>
      <c r="G968" s="30"/>
      <c r="H968" s="30"/>
      <c r="I968" s="30"/>
      <c r="J968" s="79"/>
      <c r="K968" s="79"/>
      <c r="L968" s="13"/>
      <c r="M968" s="77"/>
      <c r="N968" s="77"/>
      <c r="O968" s="79"/>
      <c r="P968" s="13"/>
      <c r="Q968" s="51"/>
      <c r="R968" s="67"/>
      <c r="S968" s="13"/>
    </row>
    <row r="969" spans="1:19" ht="12.75">
      <c r="A969" s="13"/>
      <c r="B969" s="106"/>
      <c r="C969" s="13"/>
      <c r="D969" s="69"/>
      <c r="E969" s="70"/>
      <c r="F969" s="30"/>
      <c r="G969" s="30"/>
      <c r="H969" s="30"/>
      <c r="I969" s="30"/>
      <c r="J969" s="79"/>
      <c r="K969" s="79"/>
      <c r="L969" s="13"/>
      <c r="M969" s="77"/>
      <c r="N969" s="77"/>
      <c r="O969" s="79"/>
      <c r="P969" s="13"/>
      <c r="Q969" s="51"/>
      <c r="R969" s="67"/>
      <c r="S969" s="13"/>
    </row>
    <row r="970" spans="1:19" ht="12.75">
      <c r="A970" s="13"/>
      <c r="B970" s="106"/>
      <c r="C970" s="13"/>
      <c r="D970" s="69"/>
      <c r="E970" s="70"/>
      <c r="F970" s="30"/>
      <c r="G970" s="30"/>
      <c r="H970" s="30"/>
      <c r="I970" s="30"/>
      <c r="J970" s="79"/>
      <c r="K970" s="79"/>
      <c r="L970" s="13"/>
      <c r="M970" s="77"/>
      <c r="N970" s="77"/>
      <c r="O970" s="79"/>
      <c r="P970" s="13"/>
      <c r="Q970" s="51"/>
      <c r="R970" s="67"/>
      <c r="S970" s="13"/>
    </row>
    <row r="971" spans="1:19" ht="12.75">
      <c r="A971" s="13"/>
      <c r="B971" s="106"/>
      <c r="C971" s="13"/>
      <c r="D971" s="69"/>
      <c r="E971" s="70"/>
      <c r="F971" s="30"/>
      <c r="G971" s="30"/>
      <c r="H971" s="30"/>
      <c r="I971" s="30"/>
      <c r="J971" s="79"/>
      <c r="K971" s="79"/>
      <c r="L971" s="13"/>
      <c r="M971" s="77"/>
      <c r="N971" s="77"/>
      <c r="O971" s="79"/>
      <c r="P971" s="13"/>
      <c r="Q971" s="51"/>
      <c r="R971" s="67"/>
      <c r="S971" s="13"/>
    </row>
    <row r="972" spans="1:19" ht="12.75">
      <c r="A972" s="13"/>
      <c r="B972" s="106"/>
      <c r="C972" s="13"/>
      <c r="D972" s="69"/>
      <c r="E972" s="70"/>
      <c r="F972" s="30"/>
      <c r="G972" s="30"/>
      <c r="H972" s="30"/>
      <c r="I972" s="30"/>
      <c r="J972" s="79"/>
      <c r="K972" s="79"/>
      <c r="L972" s="13"/>
      <c r="M972" s="77"/>
      <c r="N972" s="77"/>
      <c r="O972" s="79"/>
      <c r="P972" s="13"/>
      <c r="Q972" s="51"/>
      <c r="R972" s="67"/>
      <c r="S972" s="13"/>
    </row>
    <row r="973" spans="1:19" ht="12.75">
      <c r="A973" s="13"/>
      <c r="B973" s="106"/>
      <c r="C973" s="13"/>
      <c r="D973" s="69"/>
      <c r="E973" s="70"/>
      <c r="F973" s="30"/>
      <c r="G973" s="30"/>
      <c r="H973" s="30"/>
      <c r="I973" s="30"/>
      <c r="J973" s="79"/>
      <c r="K973" s="79"/>
      <c r="L973" s="13"/>
      <c r="M973" s="77"/>
      <c r="N973" s="77"/>
      <c r="O973" s="79"/>
      <c r="P973" s="13"/>
      <c r="Q973" s="51"/>
      <c r="R973" s="67"/>
      <c r="S973" s="13"/>
    </row>
    <row r="974" spans="1:19" ht="12.75">
      <c r="A974" s="13"/>
      <c r="B974" s="106"/>
      <c r="C974" s="13"/>
      <c r="D974" s="69"/>
      <c r="E974" s="70"/>
      <c r="F974" s="30"/>
      <c r="G974" s="30"/>
      <c r="H974" s="30"/>
      <c r="I974" s="30"/>
      <c r="J974" s="79"/>
      <c r="K974" s="79"/>
      <c r="L974" s="13"/>
      <c r="M974" s="77"/>
      <c r="N974" s="77"/>
      <c r="O974" s="79"/>
      <c r="P974" s="13"/>
      <c r="Q974" s="51"/>
      <c r="R974" s="67"/>
      <c r="S974" s="13"/>
    </row>
    <row r="975" spans="1:19" ht="12.75">
      <c r="A975" s="13"/>
      <c r="B975" s="106"/>
      <c r="C975" s="13"/>
      <c r="D975" s="69"/>
      <c r="E975" s="70"/>
      <c r="F975" s="30"/>
      <c r="G975" s="30"/>
      <c r="H975" s="30"/>
      <c r="I975" s="30"/>
      <c r="J975" s="79"/>
      <c r="K975" s="79"/>
      <c r="L975" s="13"/>
      <c r="M975" s="77"/>
      <c r="N975" s="77"/>
      <c r="O975" s="79"/>
      <c r="P975" s="13"/>
      <c r="Q975" s="51"/>
      <c r="R975" s="67"/>
      <c r="S975" s="13"/>
    </row>
    <row r="976" spans="1:19" ht="12.75">
      <c r="A976" s="13"/>
      <c r="B976" s="106"/>
      <c r="C976" s="13"/>
      <c r="D976" s="69"/>
      <c r="E976" s="70"/>
      <c r="F976" s="30"/>
      <c r="G976" s="30"/>
      <c r="H976" s="30"/>
      <c r="I976" s="30"/>
      <c r="J976" s="79"/>
      <c r="K976" s="79"/>
      <c r="L976" s="13"/>
      <c r="M976" s="77"/>
      <c r="N976" s="77"/>
      <c r="O976" s="79"/>
      <c r="P976" s="13"/>
      <c r="Q976" s="51"/>
      <c r="R976" s="67"/>
      <c r="S976" s="13"/>
    </row>
    <row r="977" spans="1:19" ht="12.75">
      <c r="A977" s="13"/>
      <c r="B977" s="106"/>
      <c r="C977" s="13"/>
      <c r="D977" s="69"/>
      <c r="E977" s="70"/>
      <c r="F977" s="30"/>
      <c r="G977" s="30"/>
      <c r="H977" s="30"/>
      <c r="I977" s="30"/>
      <c r="J977" s="79"/>
      <c r="K977" s="79"/>
      <c r="L977" s="13"/>
      <c r="M977" s="77"/>
      <c r="N977" s="77"/>
      <c r="O977" s="79"/>
      <c r="P977" s="13"/>
      <c r="Q977" s="51"/>
      <c r="R977" s="67"/>
      <c r="S977" s="13"/>
    </row>
    <row r="978" spans="1:19" ht="12.75">
      <c r="A978" s="13"/>
      <c r="B978" s="106"/>
      <c r="C978" s="13"/>
      <c r="D978" s="69"/>
      <c r="E978" s="70"/>
      <c r="F978" s="30"/>
      <c r="G978" s="30"/>
      <c r="H978" s="30"/>
      <c r="I978" s="30"/>
      <c r="J978" s="79"/>
      <c r="K978" s="79"/>
      <c r="L978" s="13"/>
      <c r="M978" s="77"/>
      <c r="N978" s="77"/>
      <c r="O978" s="79"/>
      <c r="P978" s="13"/>
      <c r="Q978" s="51"/>
      <c r="R978" s="67"/>
      <c r="S978" s="13"/>
    </row>
    <row r="979" spans="1:19" ht="12.75">
      <c r="A979" s="13"/>
      <c r="B979" s="106"/>
      <c r="C979" s="13"/>
      <c r="D979" s="69"/>
      <c r="E979" s="70"/>
      <c r="F979" s="30"/>
      <c r="G979" s="30"/>
      <c r="H979" s="30"/>
      <c r="I979" s="30"/>
      <c r="J979" s="79"/>
      <c r="K979" s="79"/>
      <c r="L979" s="13"/>
      <c r="M979" s="77"/>
      <c r="N979" s="77"/>
      <c r="O979" s="79"/>
      <c r="P979" s="13"/>
      <c r="Q979" s="51"/>
      <c r="R979" s="67"/>
      <c r="S979" s="13"/>
    </row>
    <row r="980" spans="1:19" ht="12.75">
      <c r="A980" s="13"/>
      <c r="B980" s="106"/>
      <c r="C980" s="13"/>
      <c r="D980" s="69"/>
      <c r="E980" s="70"/>
      <c r="F980" s="30"/>
      <c r="G980" s="30"/>
      <c r="H980" s="30"/>
      <c r="I980" s="30"/>
      <c r="J980" s="79"/>
      <c r="K980" s="79"/>
      <c r="L980" s="13"/>
      <c r="M980" s="77"/>
      <c r="N980" s="77"/>
      <c r="O980" s="79"/>
      <c r="P980" s="13"/>
      <c r="Q980" s="51"/>
      <c r="R980" s="67"/>
      <c r="S980" s="13"/>
    </row>
    <row r="981" spans="1:19" ht="12.75">
      <c r="A981" s="13"/>
      <c r="B981" s="106"/>
      <c r="C981" s="13"/>
      <c r="D981" s="69"/>
      <c r="E981" s="70"/>
      <c r="F981" s="30"/>
      <c r="G981" s="30"/>
      <c r="H981" s="30"/>
      <c r="I981" s="30"/>
      <c r="J981" s="79"/>
      <c r="K981" s="79"/>
      <c r="L981" s="13"/>
      <c r="M981" s="77"/>
      <c r="N981" s="77"/>
      <c r="O981" s="79"/>
      <c r="P981" s="13"/>
      <c r="Q981" s="51"/>
      <c r="R981" s="67"/>
      <c r="S981" s="13"/>
    </row>
    <row r="982" spans="1:19" ht="12.75">
      <c r="A982" s="13"/>
      <c r="B982" s="106"/>
      <c r="C982" s="13"/>
      <c r="D982" s="69"/>
      <c r="E982" s="70"/>
      <c r="F982" s="30"/>
      <c r="G982" s="30"/>
      <c r="H982" s="30"/>
      <c r="I982" s="30"/>
      <c r="J982" s="79"/>
      <c r="K982" s="79"/>
      <c r="L982" s="13"/>
      <c r="M982" s="77"/>
      <c r="N982" s="77"/>
      <c r="O982" s="79"/>
      <c r="P982" s="13"/>
      <c r="Q982" s="51"/>
      <c r="R982" s="67"/>
      <c r="S982" s="13"/>
    </row>
    <row r="983" spans="1:19" ht="12.75">
      <c r="A983" s="13"/>
      <c r="B983" s="106"/>
      <c r="C983" s="13"/>
      <c r="D983" s="69"/>
      <c r="E983" s="70"/>
      <c r="F983" s="30"/>
      <c r="G983" s="30"/>
      <c r="H983" s="30"/>
      <c r="I983" s="30"/>
      <c r="J983" s="79"/>
      <c r="K983" s="79"/>
      <c r="L983" s="13"/>
      <c r="M983" s="77"/>
      <c r="N983" s="77"/>
      <c r="O983" s="79"/>
      <c r="P983" s="13"/>
      <c r="Q983" s="51"/>
      <c r="R983" s="67"/>
      <c r="S983" s="13"/>
    </row>
    <row r="984" spans="1:19" ht="12.75">
      <c r="A984" s="13"/>
      <c r="B984" s="106"/>
      <c r="C984" s="13"/>
      <c r="D984" s="69"/>
      <c r="E984" s="70"/>
      <c r="F984" s="30"/>
      <c r="G984" s="30"/>
      <c r="H984" s="30"/>
      <c r="I984" s="30"/>
      <c r="J984" s="79"/>
      <c r="K984" s="79"/>
      <c r="L984" s="13"/>
      <c r="M984" s="77"/>
      <c r="N984" s="77"/>
      <c r="O984" s="79"/>
      <c r="P984" s="13"/>
      <c r="Q984" s="51"/>
      <c r="R984" s="67"/>
      <c r="S984" s="13"/>
    </row>
    <row r="985" spans="1:19" ht="12.75">
      <c r="A985" s="13"/>
      <c r="B985" s="106"/>
      <c r="C985" s="13"/>
      <c r="D985" s="69"/>
      <c r="E985" s="70"/>
      <c r="F985" s="30"/>
      <c r="G985" s="30"/>
      <c r="H985" s="30"/>
      <c r="I985" s="30"/>
      <c r="J985" s="79"/>
      <c r="K985" s="79"/>
      <c r="L985" s="13"/>
      <c r="M985" s="77"/>
      <c r="N985" s="77"/>
      <c r="O985" s="79"/>
      <c r="P985" s="13"/>
      <c r="Q985" s="51"/>
      <c r="R985" s="67"/>
      <c r="S985" s="13"/>
    </row>
    <row r="986" spans="1:19" ht="12.75">
      <c r="A986" s="13"/>
      <c r="B986" s="106"/>
      <c r="C986" s="13"/>
      <c r="D986" s="69"/>
      <c r="E986" s="70"/>
      <c r="F986" s="30"/>
      <c r="G986" s="30"/>
      <c r="H986" s="30"/>
      <c r="I986" s="30"/>
      <c r="J986" s="79"/>
      <c r="K986" s="79"/>
      <c r="L986" s="13"/>
      <c r="M986" s="77"/>
      <c r="N986" s="77"/>
      <c r="O986" s="79"/>
      <c r="P986" s="13"/>
      <c r="Q986" s="51"/>
      <c r="R986" s="67"/>
      <c r="S986" s="13"/>
    </row>
    <row r="987" spans="1:19" ht="12.75">
      <c r="A987" s="13"/>
      <c r="B987" s="106"/>
      <c r="C987" s="13"/>
      <c r="D987" s="69"/>
      <c r="E987" s="70"/>
      <c r="F987" s="30"/>
      <c r="G987" s="30"/>
      <c r="H987" s="30"/>
      <c r="I987" s="30"/>
      <c r="J987" s="79"/>
      <c r="K987" s="79"/>
      <c r="L987" s="13"/>
      <c r="M987" s="77"/>
      <c r="N987" s="77"/>
      <c r="O987" s="79"/>
      <c r="P987" s="13"/>
      <c r="Q987" s="51"/>
      <c r="R987" s="67"/>
      <c r="S987" s="13"/>
    </row>
    <row r="988" spans="1:19" ht="12.75">
      <c r="A988" s="13"/>
      <c r="B988" s="106"/>
      <c r="C988" s="13"/>
      <c r="D988" s="69"/>
      <c r="E988" s="70"/>
      <c r="F988" s="30"/>
      <c r="G988" s="30"/>
      <c r="H988" s="30"/>
      <c r="I988" s="30"/>
      <c r="J988" s="79"/>
      <c r="K988" s="79"/>
      <c r="L988" s="13"/>
      <c r="M988" s="77"/>
      <c r="N988" s="77"/>
      <c r="O988" s="79"/>
      <c r="P988" s="13"/>
      <c r="Q988" s="51"/>
      <c r="R988" s="67"/>
      <c r="S988" s="13"/>
    </row>
    <row r="989" spans="1:19" ht="12.75">
      <c r="A989" s="13"/>
      <c r="B989" s="106"/>
      <c r="C989" s="13"/>
      <c r="D989" s="69"/>
      <c r="E989" s="70"/>
      <c r="F989" s="30"/>
      <c r="G989" s="30"/>
      <c r="H989" s="30"/>
      <c r="I989" s="30"/>
      <c r="J989" s="79"/>
      <c r="K989" s="79"/>
      <c r="L989" s="13"/>
      <c r="M989" s="77"/>
      <c r="N989" s="77"/>
      <c r="O989" s="79"/>
      <c r="P989" s="13"/>
      <c r="Q989" s="51"/>
      <c r="R989" s="67"/>
      <c r="S989" s="13"/>
    </row>
    <row r="990" spans="1:19" ht="12.75">
      <c r="A990" s="13"/>
      <c r="B990" s="106"/>
      <c r="C990" s="13"/>
      <c r="D990" s="69"/>
      <c r="E990" s="70"/>
      <c r="F990" s="30"/>
      <c r="G990" s="30"/>
      <c r="H990" s="30"/>
      <c r="I990" s="30"/>
      <c r="J990" s="79"/>
      <c r="K990" s="79"/>
      <c r="L990" s="13"/>
      <c r="M990" s="77"/>
      <c r="N990" s="77"/>
      <c r="O990" s="79"/>
      <c r="P990" s="13"/>
      <c r="Q990" s="51"/>
      <c r="R990" s="67"/>
      <c r="S990" s="13"/>
    </row>
    <row r="991" spans="1:19" ht="12.75">
      <c r="A991" s="13"/>
      <c r="B991" s="106"/>
      <c r="C991" s="13"/>
      <c r="D991" s="69"/>
      <c r="E991" s="70"/>
      <c r="F991" s="30"/>
      <c r="G991" s="30"/>
      <c r="H991" s="30"/>
      <c r="I991" s="30"/>
      <c r="J991" s="79"/>
      <c r="K991" s="79"/>
      <c r="L991" s="13"/>
      <c r="M991" s="77"/>
      <c r="N991" s="77"/>
      <c r="O991" s="79"/>
      <c r="P991" s="13"/>
      <c r="Q991" s="51"/>
      <c r="R991" s="67"/>
      <c r="S991" s="13"/>
    </row>
    <row r="992" spans="1:19" ht="12.75">
      <c r="A992" s="13"/>
      <c r="B992" s="106"/>
      <c r="C992" s="13"/>
      <c r="D992" s="69"/>
      <c r="E992" s="70"/>
      <c r="F992" s="30"/>
      <c r="G992" s="30"/>
      <c r="H992" s="30"/>
      <c r="I992" s="30"/>
      <c r="J992" s="79"/>
      <c r="K992" s="79"/>
      <c r="L992" s="13"/>
      <c r="M992" s="77"/>
      <c r="N992" s="77"/>
      <c r="O992" s="79"/>
      <c r="P992" s="13"/>
      <c r="Q992" s="51"/>
      <c r="R992" s="67"/>
      <c r="S992" s="13"/>
    </row>
    <row r="993" spans="1:19" ht="12.75">
      <c r="A993" s="13"/>
      <c r="B993" s="106"/>
      <c r="C993" s="13"/>
      <c r="D993" s="69"/>
      <c r="E993" s="70"/>
      <c r="F993" s="30"/>
      <c r="G993" s="30"/>
      <c r="H993" s="30"/>
      <c r="I993" s="30"/>
      <c r="J993" s="79"/>
      <c r="K993" s="79"/>
      <c r="L993" s="13"/>
      <c r="M993" s="77"/>
      <c r="N993" s="77"/>
      <c r="O993" s="79"/>
      <c r="P993" s="13"/>
      <c r="Q993" s="51"/>
      <c r="R993" s="67"/>
      <c r="S993" s="13"/>
    </row>
    <row r="994" spans="1:19" ht="12.75">
      <c r="A994" s="13"/>
      <c r="B994" s="106"/>
      <c r="C994" s="13"/>
      <c r="D994" s="69"/>
      <c r="E994" s="70"/>
      <c r="F994" s="30"/>
      <c r="G994" s="30"/>
      <c r="H994" s="30"/>
      <c r="I994" s="30"/>
      <c r="J994" s="79"/>
      <c r="K994" s="79"/>
      <c r="L994" s="13"/>
      <c r="M994" s="77"/>
      <c r="N994" s="77"/>
      <c r="O994" s="79"/>
      <c r="P994" s="13"/>
      <c r="Q994" s="51"/>
      <c r="R994" s="67"/>
      <c r="S994" s="13"/>
    </row>
    <row r="995" spans="1:19" ht="12.75">
      <c r="A995" s="13"/>
      <c r="B995" s="106"/>
      <c r="C995" s="13"/>
      <c r="D995" s="69"/>
      <c r="E995" s="70"/>
      <c r="F995" s="30"/>
      <c r="G995" s="30"/>
      <c r="H995" s="30"/>
      <c r="I995" s="30"/>
      <c r="J995" s="79"/>
      <c r="K995" s="79"/>
      <c r="L995" s="13"/>
      <c r="M995" s="77"/>
      <c r="N995" s="77"/>
      <c r="O995" s="79"/>
      <c r="P995" s="13"/>
      <c r="Q995" s="51"/>
      <c r="R995" s="67"/>
      <c r="S995" s="13"/>
    </row>
    <row r="996" spans="1:19" ht="12.75">
      <c r="A996" s="13"/>
      <c r="B996" s="106"/>
      <c r="C996" s="13"/>
      <c r="D996" s="69"/>
      <c r="E996" s="70"/>
      <c r="F996" s="30"/>
      <c r="G996" s="30"/>
      <c r="H996" s="30"/>
      <c r="I996" s="30"/>
      <c r="J996" s="79"/>
      <c r="K996" s="79"/>
      <c r="L996" s="13"/>
      <c r="M996" s="77"/>
      <c r="N996" s="77"/>
      <c r="O996" s="79"/>
      <c r="P996" s="13"/>
      <c r="Q996" s="51"/>
      <c r="R996" s="67"/>
      <c r="S996" s="13"/>
    </row>
    <row r="997" spans="1:19" ht="12.75">
      <c r="A997" s="13"/>
      <c r="B997" s="106"/>
      <c r="C997" s="13"/>
      <c r="D997" s="69"/>
      <c r="E997" s="70"/>
      <c r="F997" s="30"/>
      <c r="G997" s="30"/>
      <c r="H997" s="30"/>
      <c r="I997" s="30"/>
      <c r="J997" s="79"/>
      <c r="K997" s="79"/>
      <c r="L997" s="13"/>
      <c r="M997" s="77"/>
      <c r="N997" s="77"/>
      <c r="O997" s="79"/>
      <c r="P997" s="13"/>
      <c r="Q997" s="51"/>
      <c r="R997" s="67"/>
      <c r="S997" s="13"/>
    </row>
    <row r="998" spans="1:19" ht="12.75">
      <c r="A998" s="13"/>
      <c r="B998" s="106"/>
      <c r="C998" s="13"/>
      <c r="D998" s="69"/>
      <c r="E998" s="70"/>
      <c r="F998" s="30"/>
      <c r="G998" s="30"/>
      <c r="H998" s="30"/>
      <c r="I998" s="30"/>
      <c r="J998" s="79"/>
      <c r="K998" s="79"/>
      <c r="L998" s="13"/>
      <c r="M998" s="77"/>
      <c r="N998" s="77"/>
      <c r="O998" s="79"/>
      <c r="P998" s="13"/>
      <c r="Q998" s="51"/>
      <c r="R998" s="67"/>
      <c r="S998" s="13"/>
    </row>
    <row r="999" spans="1:19" ht="12.75">
      <c r="A999" s="13"/>
      <c r="B999" s="106"/>
      <c r="C999" s="13"/>
      <c r="D999" s="69"/>
      <c r="E999" s="70"/>
      <c r="F999" s="30"/>
      <c r="G999" s="30"/>
      <c r="H999" s="30"/>
      <c r="I999" s="30"/>
      <c r="J999" s="79"/>
      <c r="K999" s="79"/>
      <c r="L999" s="13"/>
      <c r="M999" s="77"/>
      <c r="N999" s="77"/>
      <c r="O999" s="79"/>
      <c r="P999" s="13"/>
      <c r="Q999" s="51"/>
      <c r="R999" s="67"/>
      <c r="S999" s="13"/>
    </row>
    <row r="1000" spans="1:19" ht="12.75">
      <c r="A1000" s="13"/>
      <c r="B1000" s="106"/>
      <c r="C1000" s="13"/>
      <c r="D1000" s="69"/>
      <c r="E1000" s="70"/>
      <c r="F1000" s="30"/>
      <c r="G1000" s="30"/>
      <c r="H1000" s="30"/>
      <c r="I1000" s="30"/>
      <c r="J1000" s="79"/>
      <c r="K1000" s="79"/>
      <c r="L1000" s="13"/>
      <c r="M1000" s="77"/>
      <c r="N1000" s="77"/>
      <c r="O1000" s="79"/>
      <c r="P1000" s="13"/>
      <c r="Q1000" s="51"/>
      <c r="R1000" s="67"/>
      <c r="S1000" s="13"/>
    </row>
    <row r="1001" spans="1:19" ht="12.75">
      <c r="A1001" s="13"/>
      <c r="B1001" s="106"/>
      <c r="C1001" s="13"/>
      <c r="D1001" s="69"/>
      <c r="E1001" s="70"/>
      <c r="F1001" s="30"/>
      <c r="G1001" s="30"/>
      <c r="H1001" s="30"/>
      <c r="I1001" s="30"/>
      <c r="J1001" s="79"/>
      <c r="K1001" s="79"/>
      <c r="L1001" s="13"/>
      <c r="M1001" s="77"/>
      <c r="N1001" s="77"/>
      <c r="O1001" s="79"/>
      <c r="P1001" s="13"/>
      <c r="Q1001" s="51"/>
      <c r="R1001" s="67"/>
      <c r="S1001" s="13"/>
    </row>
    <row r="1002" spans="1:19" ht="12.75">
      <c r="A1002" s="13"/>
      <c r="B1002" s="106"/>
      <c r="C1002" s="13"/>
      <c r="D1002" s="69"/>
      <c r="E1002" s="70"/>
      <c r="F1002" s="30"/>
      <c r="G1002" s="30"/>
      <c r="H1002" s="30"/>
      <c r="I1002" s="30"/>
      <c r="J1002" s="79"/>
      <c r="K1002" s="79"/>
      <c r="L1002" s="13"/>
      <c r="M1002" s="77"/>
      <c r="N1002" s="77"/>
      <c r="O1002" s="79"/>
      <c r="P1002" s="13"/>
      <c r="Q1002" s="51"/>
      <c r="R1002" s="67"/>
      <c r="S1002" s="13"/>
    </row>
    <row r="1003" spans="1:19" ht="12.75">
      <c r="A1003" s="13"/>
      <c r="B1003" s="106"/>
      <c r="C1003" s="13"/>
      <c r="D1003" s="69"/>
      <c r="E1003" s="70"/>
      <c r="F1003" s="30"/>
      <c r="G1003" s="30"/>
      <c r="H1003" s="30"/>
      <c r="I1003" s="30"/>
      <c r="J1003" s="79"/>
      <c r="K1003" s="79"/>
      <c r="L1003" s="13"/>
      <c r="M1003" s="77"/>
      <c r="N1003" s="77"/>
      <c r="O1003" s="79"/>
      <c r="P1003" s="13"/>
      <c r="Q1003" s="51"/>
      <c r="R1003" s="67"/>
      <c r="S1003" s="13"/>
    </row>
    <row r="1004" spans="1:19" ht="12.75">
      <c r="A1004" s="13"/>
      <c r="B1004" s="106"/>
      <c r="C1004" s="13"/>
      <c r="D1004" s="69"/>
      <c r="E1004" s="70"/>
      <c r="F1004" s="30"/>
      <c r="G1004" s="30"/>
      <c r="H1004" s="30"/>
      <c r="I1004" s="30"/>
      <c r="J1004" s="79"/>
      <c r="K1004" s="79"/>
      <c r="L1004" s="13"/>
      <c r="M1004" s="77"/>
      <c r="N1004" s="77"/>
      <c r="O1004" s="79"/>
      <c r="P1004" s="13"/>
      <c r="Q1004" s="51"/>
      <c r="R1004" s="67"/>
      <c r="S1004" s="13"/>
    </row>
    <row r="1005" spans="1:19" ht="12.75">
      <c r="A1005" s="13"/>
      <c r="B1005" s="106"/>
      <c r="C1005" s="13"/>
      <c r="D1005" s="69"/>
      <c r="E1005" s="70"/>
      <c r="F1005" s="30"/>
      <c r="G1005" s="30"/>
      <c r="H1005" s="30"/>
      <c r="I1005" s="30"/>
      <c r="J1005" s="79"/>
      <c r="K1005" s="79"/>
      <c r="L1005" s="13"/>
      <c r="M1005" s="77"/>
      <c r="N1005" s="77"/>
      <c r="O1005" s="79"/>
      <c r="P1005" s="13"/>
      <c r="Q1005" s="51"/>
      <c r="R1005" s="67"/>
      <c r="S1005" s="13"/>
    </row>
    <row r="1006" spans="1:19" ht="12.75">
      <c r="A1006" s="13"/>
      <c r="B1006" s="106"/>
      <c r="C1006" s="13"/>
      <c r="D1006" s="69"/>
      <c r="E1006" s="70"/>
      <c r="F1006" s="30"/>
      <c r="G1006" s="30"/>
      <c r="H1006" s="30"/>
      <c r="I1006" s="30"/>
      <c r="J1006" s="79"/>
      <c r="K1006" s="79"/>
      <c r="L1006" s="13"/>
      <c r="M1006" s="77"/>
      <c r="N1006" s="77"/>
      <c r="O1006" s="79"/>
      <c r="P1006" s="13"/>
      <c r="Q1006" s="51"/>
      <c r="R1006" s="67"/>
      <c r="S1006" s="13"/>
    </row>
    <row r="1007" spans="1:19" ht="12.75">
      <c r="A1007" s="13"/>
      <c r="B1007" s="106"/>
      <c r="C1007" s="13"/>
      <c r="D1007" s="69"/>
      <c r="E1007" s="70"/>
      <c r="F1007" s="30"/>
      <c r="G1007" s="30"/>
      <c r="H1007" s="30"/>
      <c r="I1007" s="30"/>
      <c r="J1007" s="79"/>
      <c r="K1007" s="79"/>
      <c r="L1007" s="13"/>
      <c r="M1007" s="77"/>
      <c r="N1007" s="77"/>
      <c r="O1007" s="79"/>
      <c r="P1007" s="13"/>
      <c r="Q1007" s="51"/>
      <c r="R1007" s="67"/>
      <c r="S1007" s="13"/>
    </row>
    <row r="1008" spans="1:19" ht="12.75">
      <c r="A1008" s="13"/>
      <c r="B1008" s="106"/>
      <c r="C1008" s="13"/>
      <c r="D1008" s="69"/>
      <c r="E1008" s="70"/>
      <c r="F1008" s="30"/>
      <c r="G1008" s="30"/>
      <c r="H1008" s="30"/>
      <c r="I1008" s="30"/>
      <c r="J1008" s="79"/>
      <c r="K1008" s="79"/>
      <c r="L1008" s="13"/>
      <c r="M1008" s="77"/>
      <c r="N1008" s="77"/>
      <c r="O1008" s="79"/>
      <c r="P1008" s="13"/>
      <c r="Q1008" s="51"/>
      <c r="R1008" s="67"/>
      <c r="S1008" s="13"/>
    </row>
    <row r="1009" spans="1:19" ht="12.75">
      <c r="A1009" s="13"/>
      <c r="B1009" s="106"/>
      <c r="C1009" s="13"/>
      <c r="D1009" s="69"/>
      <c r="E1009" s="70"/>
      <c r="F1009" s="30"/>
      <c r="G1009" s="30"/>
      <c r="H1009" s="30"/>
      <c r="I1009" s="30"/>
      <c r="J1009" s="79"/>
      <c r="K1009" s="79"/>
      <c r="L1009" s="13"/>
      <c r="M1009" s="77"/>
      <c r="N1009" s="77"/>
      <c r="O1009" s="79"/>
      <c r="P1009" s="13"/>
      <c r="Q1009" s="51"/>
      <c r="R1009" s="67"/>
      <c r="S1009" s="13"/>
    </row>
    <row r="1010" spans="1:19" ht="12.75">
      <c r="A1010" s="13"/>
      <c r="B1010" s="106"/>
      <c r="C1010" s="13"/>
      <c r="D1010" s="69"/>
      <c r="E1010" s="70"/>
      <c r="F1010" s="30"/>
      <c r="G1010" s="30"/>
      <c r="H1010" s="30"/>
      <c r="I1010" s="30"/>
      <c r="J1010" s="79"/>
      <c r="K1010" s="79"/>
      <c r="L1010" s="13"/>
      <c r="M1010" s="77"/>
      <c r="N1010" s="77"/>
      <c r="O1010" s="79"/>
      <c r="P1010" s="13"/>
      <c r="Q1010" s="51"/>
      <c r="R1010" s="67"/>
      <c r="S1010" s="13"/>
    </row>
    <row r="1011" spans="1:19" ht="12.75">
      <c r="A1011" s="13"/>
      <c r="B1011" s="106"/>
      <c r="C1011" s="13"/>
      <c r="D1011" s="69"/>
      <c r="E1011" s="70"/>
      <c r="F1011" s="30"/>
      <c r="G1011" s="30"/>
      <c r="H1011" s="30"/>
      <c r="I1011" s="30"/>
      <c r="J1011" s="79"/>
      <c r="K1011" s="79"/>
      <c r="L1011" s="13"/>
      <c r="M1011" s="77"/>
      <c r="N1011" s="77"/>
      <c r="O1011" s="79"/>
      <c r="P1011" s="13"/>
      <c r="Q1011" s="51"/>
      <c r="R1011" s="67"/>
      <c r="S1011" s="13"/>
    </row>
    <row r="1012" spans="1:19" ht="12.75">
      <c r="A1012" s="13"/>
      <c r="B1012" s="106"/>
      <c r="C1012" s="13"/>
      <c r="D1012" s="69"/>
      <c r="E1012" s="70"/>
      <c r="F1012" s="30"/>
      <c r="G1012" s="30"/>
      <c r="H1012" s="30"/>
      <c r="I1012" s="30"/>
      <c r="J1012" s="79"/>
      <c r="K1012" s="79"/>
      <c r="L1012" s="13"/>
      <c r="M1012" s="77"/>
      <c r="N1012" s="77"/>
      <c r="O1012" s="79"/>
      <c r="P1012" s="13"/>
      <c r="Q1012" s="51"/>
      <c r="R1012" s="67"/>
      <c r="S1012" s="13"/>
    </row>
    <row r="1013" spans="1:19" ht="12.75">
      <c r="A1013" s="13"/>
      <c r="B1013" s="106"/>
      <c r="C1013" s="13"/>
      <c r="D1013" s="69"/>
      <c r="E1013" s="70"/>
      <c r="F1013" s="30"/>
      <c r="G1013" s="30"/>
      <c r="H1013" s="30"/>
      <c r="I1013" s="30"/>
      <c r="J1013" s="79"/>
      <c r="K1013" s="79"/>
      <c r="L1013" s="13"/>
      <c r="M1013" s="77"/>
      <c r="N1013" s="77"/>
      <c r="O1013" s="79"/>
      <c r="P1013" s="13"/>
      <c r="Q1013" s="51"/>
      <c r="R1013" s="67"/>
      <c r="S1013" s="13"/>
    </row>
    <row r="1014" spans="1:19" ht="12.75">
      <c r="A1014" s="13"/>
      <c r="B1014" s="106"/>
      <c r="C1014" s="13"/>
      <c r="D1014" s="69"/>
      <c r="E1014" s="70"/>
      <c r="F1014" s="30"/>
      <c r="G1014" s="30"/>
      <c r="H1014" s="30"/>
      <c r="I1014" s="30"/>
      <c r="J1014" s="79"/>
      <c r="K1014" s="79"/>
      <c r="L1014" s="13"/>
      <c r="M1014" s="77"/>
      <c r="N1014" s="77"/>
      <c r="O1014" s="79"/>
      <c r="P1014" s="13"/>
      <c r="Q1014" s="51"/>
      <c r="R1014" s="67"/>
      <c r="S1014" s="13"/>
    </row>
    <row r="1015" spans="1:19" ht="12.75">
      <c r="A1015" s="13"/>
      <c r="B1015" s="106"/>
      <c r="C1015" s="13"/>
      <c r="D1015" s="69"/>
      <c r="E1015" s="70"/>
      <c r="F1015" s="30"/>
      <c r="G1015" s="30"/>
      <c r="H1015" s="30"/>
      <c r="I1015" s="30"/>
      <c r="J1015" s="79"/>
      <c r="K1015" s="79"/>
      <c r="L1015" s="13"/>
      <c r="M1015" s="77"/>
      <c r="N1015" s="77"/>
      <c r="O1015" s="79"/>
      <c r="P1015" s="13"/>
      <c r="Q1015" s="51"/>
      <c r="R1015" s="67"/>
      <c r="S1015" s="13"/>
    </row>
    <row r="1016" spans="1:19" ht="12.75">
      <c r="A1016" s="13"/>
      <c r="B1016" s="106"/>
      <c r="C1016" s="13"/>
      <c r="D1016" s="69"/>
      <c r="E1016" s="70"/>
      <c r="F1016" s="30"/>
      <c r="G1016" s="30"/>
      <c r="H1016" s="30"/>
      <c r="I1016" s="30"/>
      <c r="J1016" s="79"/>
      <c r="K1016" s="79"/>
      <c r="L1016" s="13"/>
      <c r="M1016" s="77"/>
      <c r="N1016" s="77"/>
      <c r="O1016" s="79"/>
      <c r="P1016" s="13"/>
      <c r="Q1016" s="51"/>
      <c r="R1016" s="67"/>
      <c r="S1016" s="13"/>
    </row>
    <row r="1017" spans="1:19" ht="12.75">
      <c r="A1017" s="13"/>
      <c r="B1017" s="106"/>
      <c r="C1017" s="13"/>
      <c r="D1017" s="69"/>
      <c r="E1017" s="70"/>
      <c r="F1017" s="30"/>
      <c r="G1017" s="30"/>
      <c r="H1017" s="30"/>
      <c r="I1017" s="30"/>
      <c r="J1017" s="79"/>
      <c r="K1017" s="79"/>
      <c r="L1017" s="13"/>
      <c r="M1017" s="77"/>
      <c r="N1017" s="77"/>
      <c r="O1017" s="79"/>
      <c r="P1017" s="13"/>
      <c r="Q1017" s="51"/>
      <c r="R1017" s="67"/>
      <c r="S1017" s="13"/>
    </row>
    <row r="1018" spans="1:19" ht="12.75">
      <c r="A1018" s="13"/>
      <c r="B1018" s="106"/>
      <c r="C1018" s="13"/>
      <c r="D1018" s="69"/>
      <c r="E1018" s="70"/>
      <c r="F1018" s="30"/>
      <c r="G1018" s="30"/>
      <c r="H1018" s="30"/>
      <c r="I1018" s="30"/>
      <c r="J1018" s="79"/>
      <c r="K1018" s="79"/>
      <c r="L1018" s="13"/>
      <c r="M1018" s="77"/>
      <c r="N1018" s="77"/>
      <c r="O1018" s="79"/>
      <c r="P1018" s="13"/>
      <c r="Q1018" s="51"/>
      <c r="R1018" s="67"/>
      <c r="S1018" s="13"/>
    </row>
    <row r="1019" spans="1:19" ht="12.75">
      <c r="A1019" s="13"/>
      <c r="B1019" s="106"/>
      <c r="C1019" s="13"/>
      <c r="D1019" s="69"/>
      <c r="E1019" s="70"/>
      <c r="F1019" s="30"/>
      <c r="G1019" s="30"/>
      <c r="H1019" s="30"/>
      <c r="I1019" s="30"/>
      <c r="J1019" s="79"/>
      <c r="K1019" s="79"/>
      <c r="L1019" s="13"/>
      <c r="M1019" s="77"/>
      <c r="N1019" s="77"/>
      <c r="O1019" s="79"/>
      <c r="P1019" s="13"/>
      <c r="Q1019" s="51"/>
      <c r="R1019" s="67"/>
      <c r="S1019" s="13"/>
    </row>
    <row r="1020" spans="1:19" ht="12.75">
      <c r="A1020" s="13"/>
      <c r="B1020" s="106"/>
      <c r="C1020" s="13"/>
      <c r="D1020" s="69"/>
      <c r="E1020" s="70"/>
      <c r="F1020" s="30"/>
      <c r="G1020" s="30"/>
      <c r="H1020" s="30"/>
      <c r="I1020" s="30"/>
      <c r="J1020" s="79"/>
      <c r="K1020" s="79"/>
      <c r="L1020" s="13"/>
      <c r="M1020" s="77"/>
      <c r="N1020" s="77"/>
      <c r="O1020" s="79"/>
      <c r="P1020" s="13"/>
      <c r="Q1020" s="51"/>
      <c r="R1020" s="67"/>
      <c r="S1020" s="13"/>
    </row>
    <row r="1021" spans="1:19" ht="12.75">
      <c r="A1021" s="13"/>
      <c r="B1021" s="106"/>
      <c r="C1021" s="13"/>
      <c r="D1021" s="69"/>
      <c r="E1021" s="70"/>
      <c r="F1021" s="30"/>
      <c r="G1021" s="30"/>
      <c r="H1021" s="30"/>
      <c r="I1021" s="30"/>
      <c r="J1021" s="79"/>
      <c r="K1021" s="79"/>
      <c r="L1021" s="13"/>
      <c r="M1021" s="77"/>
      <c r="N1021" s="77"/>
      <c r="O1021" s="79"/>
      <c r="P1021" s="13"/>
      <c r="Q1021" s="51"/>
      <c r="R1021" s="67"/>
      <c r="S1021" s="13"/>
    </row>
    <row r="1022" spans="1:19" ht="12.75">
      <c r="A1022" s="13"/>
      <c r="B1022" s="106"/>
      <c r="C1022" s="13"/>
      <c r="D1022" s="69"/>
      <c r="E1022" s="70"/>
      <c r="F1022" s="30"/>
      <c r="G1022" s="30"/>
      <c r="H1022" s="30"/>
      <c r="I1022" s="30"/>
      <c r="J1022" s="79"/>
      <c r="K1022" s="79"/>
      <c r="L1022" s="13"/>
      <c r="M1022" s="77"/>
      <c r="N1022" s="77"/>
      <c r="O1022" s="79"/>
      <c r="P1022" s="13"/>
      <c r="Q1022" s="51"/>
      <c r="R1022" s="67"/>
      <c r="S1022" s="13"/>
    </row>
    <row r="1023" spans="1:19" ht="12.75">
      <c r="A1023" s="13"/>
      <c r="B1023" s="106"/>
      <c r="C1023" s="13"/>
      <c r="D1023" s="69"/>
      <c r="E1023" s="70"/>
      <c r="F1023" s="30"/>
      <c r="G1023" s="30"/>
      <c r="H1023" s="30"/>
      <c r="I1023" s="30"/>
      <c r="J1023" s="79"/>
      <c r="K1023" s="79"/>
      <c r="L1023" s="13"/>
      <c r="M1023" s="77"/>
      <c r="N1023" s="77"/>
      <c r="O1023" s="79"/>
      <c r="P1023" s="13"/>
      <c r="Q1023" s="51"/>
      <c r="R1023" s="67"/>
      <c r="S1023" s="13"/>
    </row>
    <row r="1024" spans="1:19" ht="12.75">
      <c r="A1024" s="13"/>
      <c r="B1024" s="106"/>
      <c r="C1024" s="13"/>
      <c r="D1024" s="69"/>
      <c r="E1024" s="70"/>
      <c r="F1024" s="30"/>
      <c r="G1024" s="30"/>
      <c r="H1024" s="30"/>
      <c r="I1024" s="30"/>
      <c r="J1024" s="79"/>
      <c r="K1024" s="79"/>
      <c r="L1024" s="13"/>
      <c r="M1024" s="77"/>
      <c r="N1024" s="77"/>
      <c r="O1024" s="79"/>
      <c r="P1024" s="13"/>
      <c r="Q1024" s="51"/>
      <c r="R1024" s="67"/>
      <c r="S1024" s="13"/>
    </row>
    <row r="1025" spans="1:19" ht="12.75">
      <c r="A1025" s="13"/>
      <c r="B1025" s="106"/>
      <c r="C1025" s="13"/>
      <c r="D1025" s="69"/>
      <c r="E1025" s="70"/>
      <c r="F1025" s="30"/>
      <c r="G1025" s="30"/>
      <c r="H1025" s="30"/>
      <c r="I1025" s="30"/>
      <c r="J1025" s="79"/>
      <c r="K1025" s="79"/>
      <c r="L1025" s="13"/>
      <c r="M1025" s="77"/>
      <c r="N1025" s="77"/>
      <c r="O1025" s="79"/>
      <c r="P1025" s="13"/>
      <c r="Q1025" s="51"/>
      <c r="R1025" s="67"/>
      <c r="S1025" s="13"/>
    </row>
    <row r="1026" spans="1:19" ht="12.75">
      <c r="A1026" s="13"/>
      <c r="B1026" s="106"/>
      <c r="C1026" s="13"/>
      <c r="D1026" s="69"/>
      <c r="E1026" s="70"/>
      <c r="F1026" s="30"/>
      <c r="G1026" s="30"/>
      <c r="H1026" s="30"/>
      <c r="I1026" s="30"/>
      <c r="J1026" s="79"/>
      <c r="K1026" s="79"/>
      <c r="L1026" s="13"/>
      <c r="M1026" s="77"/>
      <c r="N1026" s="77"/>
      <c r="O1026" s="79"/>
      <c r="P1026" s="13"/>
      <c r="Q1026" s="51"/>
      <c r="R1026" s="67"/>
      <c r="S1026" s="13"/>
    </row>
    <row r="1027" spans="1:19" ht="12.75">
      <c r="A1027" s="13"/>
      <c r="B1027" s="106"/>
      <c r="C1027" s="13"/>
      <c r="D1027" s="69"/>
      <c r="E1027" s="70"/>
      <c r="F1027" s="30"/>
      <c r="G1027" s="30"/>
      <c r="H1027" s="30"/>
      <c r="I1027" s="30"/>
      <c r="J1027" s="79"/>
      <c r="K1027" s="79"/>
      <c r="L1027" s="13"/>
      <c r="M1027" s="77"/>
      <c r="N1027" s="77"/>
      <c r="O1027" s="79"/>
      <c r="P1027" s="13"/>
      <c r="Q1027" s="51"/>
      <c r="R1027" s="67"/>
      <c r="S1027" s="13"/>
    </row>
    <row r="1028" spans="1:19" ht="12.75">
      <c r="A1028" s="13"/>
      <c r="B1028" s="106"/>
      <c r="C1028" s="13"/>
      <c r="D1028" s="69"/>
      <c r="E1028" s="70"/>
      <c r="F1028" s="30"/>
      <c r="G1028" s="30"/>
      <c r="H1028" s="30"/>
      <c r="I1028" s="30"/>
      <c r="J1028" s="79"/>
      <c r="K1028" s="79"/>
      <c r="L1028" s="13"/>
      <c r="M1028" s="77"/>
      <c r="N1028" s="77"/>
      <c r="O1028" s="79"/>
      <c r="P1028" s="13"/>
      <c r="Q1028" s="51"/>
      <c r="R1028" s="67"/>
      <c r="S1028" s="13"/>
    </row>
    <row r="1029" spans="1:19" ht="12.75">
      <c r="A1029" s="13"/>
      <c r="B1029" s="106"/>
      <c r="C1029" s="13"/>
      <c r="D1029" s="69"/>
      <c r="E1029" s="70"/>
      <c r="F1029" s="30"/>
      <c r="G1029" s="30"/>
      <c r="H1029" s="30"/>
      <c r="I1029" s="30"/>
      <c r="J1029" s="79"/>
      <c r="K1029" s="79"/>
      <c r="L1029" s="13"/>
      <c r="M1029" s="77"/>
      <c r="N1029" s="77"/>
      <c r="O1029" s="79"/>
      <c r="P1029" s="13"/>
      <c r="Q1029" s="51"/>
      <c r="R1029" s="67"/>
      <c r="S1029" s="13"/>
    </row>
    <row r="1030" spans="1:19" ht="12.75">
      <c r="A1030" s="13"/>
      <c r="B1030" s="106"/>
      <c r="C1030" s="13"/>
      <c r="D1030" s="69"/>
      <c r="E1030" s="70"/>
      <c r="F1030" s="30"/>
      <c r="G1030" s="30"/>
      <c r="H1030" s="30"/>
      <c r="I1030" s="30"/>
      <c r="J1030" s="79"/>
      <c r="K1030" s="79"/>
      <c r="L1030" s="13"/>
      <c r="M1030" s="77"/>
      <c r="N1030" s="77"/>
      <c r="O1030" s="79"/>
      <c r="P1030" s="13"/>
      <c r="Q1030" s="51"/>
      <c r="R1030" s="67"/>
      <c r="S1030" s="13"/>
    </row>
    <row r="1031" spans="1:19" ht="12.75">
      <c r="A1031" s="13"/>
      <c r="B1031" s="106"/>
      <c r="C1031" s="13"/>
      <c r="D1031" s="69"/>
      <c r="E1031" s="70"/>
      <c r="F1031" s="30"/>
      <c r="G1031" s="30"/>
      <c r="H1031" s="30"/>
      <c r="I1031" s="30"/>
      <c r="J1031" s="79"/>
      <c r="K1031" s="79"/>
      <c r="L1031" s="13"/>
      <c r="M1031" s="77"/>
      <c r="N1031" s="77"/>
      <c r="O1031" s="79"/>
      <c r="P1031" s="13"/>
      <c r="Q1031" s="51"/>
      <c r="R1031" s="67"/>
      <c r="S1031" s="13"/>
    </row>
    <row r="1032" spans="1:19" ht="12.75">
      <c r="A1032" s="13"/>
      <c r="B1032" s="106"/>
      <c r="C1032" s="13"/>
      <c r="D1032" s="69"/>
      <c r="E1032" s="70"/>
      <c r="F1032" s="30"/>
      <c r="G1032" s="30"/>
      <c r="H1032" s="30"/>
      <c r="I1032" s="30"/>
      <c r="J1032" s="79"/>
      <c r="K1032" s="79"/>
      <c r="L1032" s="13"/>
      <c r="M1032" s="77"/>
      <c r="N1032" s="77"/>
      <c r="O1032" s="79"/>
      <c r="P1032" s="13"/>
      <c r="Q1032" s="51"/>
      <c r="R1032" s="67"/>
      <c r="S1032" s="13"/>
    </row>
    <row r="1033" spans="1:19" ht="12.75">
      <c r="A1033" s="13"/>
      <c r="B1033" s="106"/>
      <c r="C1033" s="13"/>
      <c r="D1033" s="69"/>
      <c r="E1033" s="70"/>
      <c r="F1033" s="30"/>
      <c r="G1033" s="30"/>
      <c r="H1033" s="30"/>
      <c r="I1033" s="30"/>
      <c r="J1033" s="79"/>
      <c r="K1033" s="79"/>
      <c r="L1033" s="13"/>
      <c r="M1033" s="77"/>
      <c r="N1033" s="77"/>
      <c r="O1033" s="79"/>
      <c r="P1033" s="13"/>
      <c r="Q1033" s="51"/>
      <c r="R1033" s="67"/>
      <c r="S1033" s="13"/>
    </row>
    <row r="1034" spans="1:19" ht="12.75">
      <c r="A1034" s="13"/>
      <c r="B1034" s="106"/>
      <c r="C1034" s="13"/>
      <c r="D1034" s="69"/>
      <c r="E1034" s="70"/>
      <c r="F1034" s="30"/>
      <c r="G1034" s="30"/>
      <c r="H1034" s="30"/>
      <c r="I1034" s="30"/>
      <c r="J1034" s="79"/>
      <c r="K1034" s="79"/>
      <c r="L1034" s="13"/>
      <c r="M1034" s="77"/>
      <c r="N1034" s="77"/>
      <c r="O1034" s="79"/>
      <c r="P1034" s="13"/>
      <c r="Q1034" s="51"/>
      <c r="R1034" s="67"/>
      <c r="S1034" s="13"/>
    </row>
    <row r="1035" spans="1:19" ht="12.75">
      <c r="A1035" s="13"/>
      <c r="B1035" s="106"/>
      <c r="C1035" s="13"/>
      <c r="D1035" s="69"/>
      <c r="E1035" s="70"/>
      <c r="F1035" s="30"/>
      <c r="G1035" s="30"/>
      <c r="H1035" s="30"/>
      <c r="I1035" s="30"/>
      <c r="J1035" s="79"/>
      <c r="K1035" s="79"/>
      <c r="L1035" s="13"/>
      <c r="M1035" s="77"/>
      <c r="N1035" s="77"/>
      <c r="O1035" s="79"/>
      <c r="P1035" s="13"/>
      <c r="Q1035" s="51"/>
      <c r="R1035" s="67"/>
      <c r="S1035" s="13"/>
    </row>
    <row r="1036" spans="1:19" ht="12.75">
      <c r="A1036" s="13"/>
      <c r="B1036" s="106"/>
      <c r="C1036" s="13"/>
      <c r="D1036" s="69"/>
      <c r="E1036" s="70"/>
      <c r="F1036" s="30"/>
      <c r="G1036" s="30"/>
      <c r="H1036" s="30"/>
      <c r="I1036" s="30"/>
      <c r="J1036" s="79"/>
      <c r="K1036" s="79"/>
      <c r="L1036" s="13"/>
      <c r="M1036" s="77"/>
      <c r="N1036" s="77"/>
      <c r="O1036" s="79"/>
      <c r="P1036" s="13"/>
      <c r="Q1036" s="51"/>
      <c r="R1036" s="67"/>
      <c r="S1036" s="13"/>
    </row>
    <row r="1037" spans="1:19" ht="12.75">
      <c r="A1037" s="13"/>
      <c r="B1037" s="106"/>
      <c r="C1037" s="13"/>
      <c r="D1037" s="69"/>
      <c r="E1037" s="70"/>
      <c r="F1037" s="30"/>
      <c r="G1037" s="30"/>
      <c r="H1037" s="30"/>
      <c r="I1037" s="30"/>
      <c r="J1037" s="79"/>
      <c r="K1037" s="79"/>
      <c r="L1037" s="13"/>
      <c r="M1037" s="77"/>
      <c r="N1037" s="77"/>
      <c r="O1037" s="79"/>
      <c r="P1037" s="13"/>
      <c r="Q1037" s="51"/>
      <c r="R1037" s="67"/>
      <c r="S1037" s="13"/>
    </row>
    <row r="1038" spans="1:19" ht="12.75">
      <c r="A1038" s="13"/>
      <c r="B1038" s="106"/>
      <c r="C1038" s="13"/>
      <c r="D1038" s="69"/>
      <c r="E1038" s="70"/>
      <c r="F1038" s="30"/>
      <c r="G1038" s="30"/>
      <c r="H1038" s="30"/>
      <c r="I1038" s="30"/>
      <c r="J1038" s="79"/>
      <c r="K1038" s="79"/>
      <c r="L1038" s="13"/>
      <c r="M1038" s="77"/>
      <c r="N1038" s="77"/>
      <c r="O1038" s="79"/>
      <c r="P1038" s="13"/>
      <c r="Q1038" s="51"/>
      <c r="R1038" s="67"/>
      <c r="S1038" s="13"/>
    </row>
    <row r="1039" spans="1:19" ht="12.75">
      <c r="A1039" s="13"/>
      <c r="B1039" s="106"/>
      <c r="C1039" s="13"/>
      <c r="D1039" s="69"/>
      <c r="E1039" s="70"/>
      <c r="F1039" s="30"/>
      <c r="G1039" s="30"/>
      <c r="H1039" s="30"/>
      <c r="I1039" s="30"/>
      <c r="J1039" s="79"/>
      <c r="K1039" s="79"/>
      <c r="L1039" s="13"/>
      <c r="M1039" s="77"/>
      <c r="N1039" s="77"/>
      <c r="O1039" s="79"/>
      <c r="P1039" s="13"/>
      <c r="Q1039" s="51"/>
      <c r="R1039" s="67"/>
      <c r="S1039" s="13"/>
    </row>
    <row r="1040" spans="1:19" ht="12.75">
      <c r="A1040" s="13"/>
      <c r="B1040" s="106"/>
      <c r="C1040" s="13"/>
      <c r="D1040" s="69"/>
      <c r="E1040" s="70"/>
      <c r="F1040" s="30"/>
      <c r="G1040" s="30"/>
      <c r="H1040" s="30"/>
      <c r="I1040" s="30"/>
      <c r="J1040" s="79"/>
      <c r="K1040" s="79"/>
      <c r="L1040" s="13"/>
      <c r="M1040" s="77"/>
      <c r="N1040" s="77"/>
      <c r="O1040" s="79"/>
      <c r="P1040" s="13"/>
      <c r="Q1040" s="51"/>
      <c r="R1040" s="67"/>
      <c r="S1040" s="13"/>
    </row>
    <row r="1041" spans="1:19" ht="12.75">
      <c r="A1041" s="13"/>
      <c r="B1041" s="106"/>
      <c r="C1041" s="13"/>
      <c r="D1041" s="69"/>
      <c r="E1041" s="70"/>
      <c r="F1041" s="30"/>
      <c r="G1041" s="30"/>
      <c r="H1041" s="30"/>
      <c r="I1041" s="30"/>
      <c r="J1041" s="79"/>
      <c r="K1041" s="79"/>
      <c r="L1041" s="13"/>
      <c r="M1041" s="77"/>
      <c r="N1041" s="77"/>
      <c r="O1041" s="79"/>
      <c r="P1041" s="13"/>
      <c r="Q1041" s="51"/>
      <c r="R1041" s="67"/>
      <c r="S1041" s="13"/>
    </row>
    <row r="1042" spans="1:19" ht="12.75">
      <c r="A1042" s="13"/>
      <c r="B1042" s="106"/>
      <c r="C1042" s="13"/>
      <c r="D1042" s="69"/>
      <c r="E1042" s="70"/>
      <c r="F1042" s="30"/>
      <c r="G1042" s="30"/>
      <c r="H1042" s="30"/>
      <c r="I1042" s="30"/>
      <c r="J1042" s="79"/>
      <c r="K1042" s="79"/>
      <c r="L1042" s="13"/>
      <c r="M1042" s="77"/>
      <c r="N1042" s="77"/>
      <c r="O1042" s="79"/>
      <c r="P1042" s="13"/>
      <c r="Q1042" s="51"/>
      <c r="R1042" s="67"/>
      <c r="S1042" s="13"/>
    </row>
    <row r="1043" spans="1:19" ht="12.75">
      <c r="A1043" s="13"/>
      <c r="B1043" s="106"/>
      <c r="C1043" s="13"/>
      <c r="D1043" s="69"/>
      <c r="E1043" s="70"/>
      <c r="F1043" s="30"/>
      <c r="G1043" s="30"/>
      <c r="H1043" s="30"/>
      <c r="I1043" s="30"/>
      <c r="J1043" s="79"/>
      <c r="K1043" s="79"/>
      <c r="L1043" s="13"/>
      <c r="M1043" s="77"/>
      <c r="N1043" s="77"/>
      <c r="O1043" s="79"/>
      <c r="P1043" s="13"/>
      <c r="Q1043" s="51"/>
      <c r="R1043" s="67"/>
      <c r="S1043" s="13"/>
    </row>
    <row r="1044" spans="1:19" ht="12.75">
      <c r="A1044" s="13"/>
      <c r="B1044" s="106"/>
      <c r="C1044" s="13"/>
      <c r="D1044" s="69"/>
      <c r="E1044" s="70"/>
      <c r="F1044" s="30"/>
      <c r="G1044" s="30"/>
      <c r="H1044" s="30"/>
      <c r="I1044" s="30"/>
      <c r="J1044" s="79"/>
      <c r="K1044" s="79"/>
      <c r="L1044" s="13"/>
      <c r="M1044" s="77"/>
      <c r="N1044" s="77"/>
      <c r="O1044" s="79"/>
      <c r="P1044" s="13"/>
      <c r="Q1044" s="51"/>
      <c r="R1044" s="67"/>
      <c r="S1044" s="13"/>
    </row>
    <row r="1045" spans="1:19" ht="12.75">
      <c r="A1045" s="13"/>
      <c r="B1045" s="106"/>
      <c r="C1045" s="13"/>
      <c r="D1045" s="69"/>
      <c r="E1045" s="70"/>
      <c r="F1045" s="30"/>
      <c r="G1045" s="30"/>
      <c r="H1045" s="30"/>
      <c r="I1045" s="30"/>
      <c r="J1045" s="79"/>
      <c r="K1045" s="79"/>
      <c r="L1045" s="13"/>
      <c r="M1045" s="77"/>
      <c r="N1045" s="77"/>
      <c r="O1045" s="79"/>
      <c r="P1045" s="13"/>
      <c r="Q1045" s="51"/>
      <c r="R1045" s="67"/>
      <c r="S1045" s="13"/>
    </row>
    <row r="1046" spans="1:19" ht="12.75">
      <c r="A1046" s="13"/>
      <c r="B1046" s="106"/>
      <c r="C1046" s="13"/>
      <c r="D1046" s="69"/>
      <c r="E1046" s="70"/>
      <c r="F1046" s="30"/>
      <c r="G1046" s="30"/>
      <c r="H1046" s="30"/>
      <c r="I1046" s="30"/>
      <c r="J1046" s="79"/>
      <c r="K1046" s="79"/>
      <c r="L1046" s="13"/>
      <c r="M1046" s="77"/>
      <c r="N1046" s="77"/>
      <c r="O1046" s="79"/>
      <c r="P1046" s="13"/>
      <c r="Q1046" s="51"/>
      <c r="R1046" s="67"/>
      <c r="S1046" s="13"/>
    </row>
    <row r="1047" spans="1:19" ht="12.75">
      <c r="A1047" s="13"/>
      <c r="B1047" s="106"/>
      <c r="C1047" s="13"/>
      <c r="D1047" s="69"/>
      <c r="E1047" s="70"/>
      <c r="F1047" s="30"/>
      <c r="G1047" s="30"/>
      <c r="H1047" s="30"/>
      <c r="I1047" s="30"/>
      <c r="J1047" s="79"/>
      <c r="K1047" s="79"/>
      <c r="L1047" s="13"/>
      <c r="M1047" s="77"/>
      <c r="N1047" s="77"/>
      <c r="O1047" s="79"/>
      <c r="P1047" s="13"/>
      <c r="Q1047" s="51"/>
      <c r="R1047" s="67"/>
      <c r="S1047" s="13"/>
    </row>
    <row r="1048" spans="1:19" ht="12.75">
      <c r="A1048" s="13"/>
      <c r="B1048" s="106"/>
      <c r="C1048" s="13"/>
      <c r="D1048" s="69"/>
      <c r="E1048" s="70"/>
      <c r="F1048" s="30"/>
      <c r="G1048" s="30"/>
      <c r="H1048" s="30"/>
      <c r="I1048" s="30"/>
      <c r="J1048" s="79"/>
      <c r="K1048" s="79"/>
      <c r="L1048" s="13"/>
      <c r="M1048" s="77"/>
      <c r="N1048" s="77"/>
      <c r="O1048" s="79"/>
      <c r="P1048" s="13"/>
      <c r="Q1048" s="51"/>
      <c r="R1048" s="67"/>
      <c r="S1048" s="13"/>
    </row>
    <row r="1049" spans="1:19" ht="12.75">
      <c r="A1049" s="13"/>
      <c r="B1049" s="106"/>
      <c r="C1049" s="13"/>
      <c r="D1049" s="69"/>
      <c r="E1049" s="70"/>
      <c r="F1049" s="30"/>
      <c r="G1049" s="30"/>
      <c r="H1049" s="30"/>
      <c r="I1049" s="30"/>
      <c r="J1049" s="79"/>
      <c r="K1049" s="79"/>
      <c r="L1049" s="13"/>
      <c r="M1049" s="77"/>
      <c r="N1049" s="77"/>
      <c r="O1049" s="79"/>
      <c r="P1049" s="13"/>
      <c r="Q1049" s="51"/>
      <c r="R1049" s="67"/>
      <c r="S1049" s="13"/>
    </row>
    <row r="1050" spans="1:19" ht="12.75">
      <c r="A1050" s="13"/>
      <c r="B1050" s="106"/>
      <c r="C1050" s="13"/>
      <c r="D1050" s="69"/>
      <c r="E1050" s="70"/>
      <c r="F1050" s="30"/>
      <c r="G1050" s="30"/>
      <c r="H1050" s="30"/>
      <c r="I1050" s="30"/>
      <c r="J1050" s="79"/>
      <c r="K1050" s="79"/>
      <c r="L1050" s="13"/>
      <c r="M1050" s="77"/>
      <c r="N1050" s="77"/>
      <c r="O1050" s="79"/>
      <c r="P1050" s="13"/>
      <c r="Q1050" s="51"/>
      <c r="R1050" s="67"/>
      <c r="S1050" s="13"/>
    </row>
    <row r="1051" spans="1:19" ht="12.75">
      <c r="A1051" s="13"/>
      <c r="B1051" s="106"/>
      <c r="C1051" s="13"/>
      <c r="D1051" s="69"/>
      <c r="E1051" s="70"/>
      <c r="F1051" s="30"/>
      <c r="G1051" s="30"/>
      <c r="H1051" s="30"/>
      <c r="I1051" s="30"/>
      <c r="J1051" s="79"/>
      <c r="K1051" s="79"/>
      <c r="L1051" s="13"/>
      <c r="M1051" s="77"/>
      <c r="N1051" s="77"/>
      <c r="O1051" s="79"/>
      <c r="P1051" s="13"/>
      <c r="Q1051" s="51"/>
      <c r="R1051" s="67"/>
      <c r="S1051" s="13"/>
    </row>
    <row r="1052" spans="1:19" ht="12.75">
      <c r="A1052" s="13"/>
      <c r="B1052" s="106"/>
      <c r="C1052" s="13"/>
      <c r="D1052" s="69"/>
      <c r="E1052" s="70"/>
      <c r="F1052" s="30"/>
      <c r="G1052" s="30"/>
      <c r="H1052" s="30"/>
      <c r="I1052" s="30"/>
      <c r="J1052" s="79"/>
      <c r="K1052" s="79"/>
      <c r="L1052" s="13"/>
      <c r="M1052" s="77"/>
      <c r="N1052" s="77"/>
      <c r="O1052" s="79"/>
      <c r="P1052" s="13"/>
      <c r="Q1052" s="51"/>
      <c r="R1052" s="67"/>
      <c r="S1052" s="13"/>
    </row>
    <row r="1053" spans="1:19" ht="12.75">
      <c r="A1053" s="13"/>
      <c r="B1053" s="106"/>
      <c r="C1053" s="13"/>
      <c r="D1053" s="69"/>
      <c r="E1053" s="70"/>
      <c r="F1053" s="30"/>
      <c r="G1053" s="30"/>
      <c r="H1053" s="30"/>
      <c r="I1053" s="30"/>
      <c r="J1053" s="79"/>
      <c r="K1053" s="79"/>
      <c r="L1053" s="13"/>
      <c r="M1053" s="77"/>
      <c r="N1053" s="77"/>
      <c r="O1053" s="79"/>
      <c r="P1053" s="13"/>
      <c r="Q1053" s="51"/>
      <c r="R1053" s="67"/>
      <c r="S1053" s="13"/>
    </row>
    <row r="1054" spans="1:19" ht="12.75">
      <c r="A1054" s="13"/>
      <c r="B1054" s="106"/>
      <c r="C1054" s="13"/>
      <c r="D1054" s="69"/>
      <c r="E1054" s="70"/>
      <c r="F1054" s="30"/>
      <c r="G1054" s="30"/>
      <c r="H1054" s="30"/>
      <c r="I1054" s="30"/>
      <c r="J1054" s="79"/>
      <c r="K1054" s="79"/>
      <c r="L1054" s="13"/>
      <c r="M1054" s="77"/>
      <c r="N1054" s="77"/>
      <c r="O1054" s="79"/>
      <c r="P1054" s="13"/>
      <c r="Q1054" s="51"/>
      <c r="R1054" s="67"/>
      <c r="S1054" s="13"/>
    </row>
    <row r="1055" spans="1:19" ht="12.75">
      <c r="A1055" s="13"/>
      <c r="B1055" s="106"/>
      <c r="C1055" s="13"/>
      <c r="D1055" s="69"/>
      <c r="E1055" s="70"/>
      <c r="F1055" s="30"/>
      <c r="G1055" s="30"/>
      <c r="H1055" s="30"/>
      <c r="I1055" s="30"/>
      <c r="J1055" s="79"/>
      <c r="K1055" s="79"/>
      <c r="L1055" s="13"/>
      <c r="M1055" s="77"/>
      <c r="N1055" s="77"/>
      <c r="O1055" s="79"/>
      <c r="P1055" s="13"/>
      <c r="Q1055" s="51"/>
      <c r="R1055" s="67"/>
      <c r="S1055" s="13"/>
    </row>
    <row r="1056" spans="1:19" ht="12.75">
      <c r="A1056" s="13"/>
      <c r="B1056" s="106"/>
      <c r="C1056" s="13"/>
      <c r="D1056" s="69"/>
      <c r="E1056" s="70"/>
      <c r="F1056" s="30"/>
      <c r="G1056" s="30"/>
      <c r="H1056" s="30"/>
      <c r="I1056" s="30"/>
      <c r="J1056" s="79"/>
      <c r="K1056" s="79"/>
      <c r="L1056" s="13"/>
      <c r="M1056" s="77"/>
      <c r="N1056" s="77"/>
      <c r="O1056" s="79"/>
      <c r="P1056" s="13"/>
      <c r="Q1056" s="51"/>
      <c r="R1056" s="67"/>
      <c r="S1056" s="13"/>
    </row>
    <row r="1057" spans="1:19" ht="12.75">
      <c r="A1057" s="13"/>
      <c r="B1057" s="106"/>
      <c r="C1057" s="13"/>
      <c r="D1057" s="69"/>
      <c r="E1057" s="70"/>
      <c r="F1057" s="30"/>
      <c r="G1057" s="30"/>
      <c r="H1057" s="30"/>
      <c r="I1057" s="30"/>
      <c r="J1057" s="79"/>
      <c r="K1057" s="79"/>
      <c r="L1057" s="13"/>
      <c r="M1057" s="77"/>
      <c r="N1057" s="77"/>
      <c r="O1057" s="79"/>
      <c r="P1057" s="13"/>
      <c r="Q1057" s="51"/>
      <c r="R1057" s="67"/>
      <c r="S1057" s="13"/>
    </row>
    <row r="1058" spans="1:19" ht="12.75">
      <c r="A1058" s="13"/>
      <c r="B1058" s="106"/>
      <c r="C1058" s="13"/>
      <c r="D1058" s="69"/>
      <c r="E1058" s="70"/>
      <c r="F1058" s="30"/>
      <c r="G1058" s="30"/>
      <c r="H1058" s="30"/>
      <c r="I1058" s="30"/>
      <c r="J1058" s="79"/>
      <c r="K1058" s="79"/>
      <c r="L1058" s="13"/>
      <c r="M1058" s="77"/>
      <c r="N1058" s="77"/>
      <c r="O1058" s="79"/>
      <c r="P1058" s="13"/>
      <c r="Q1058" s="51"/>
      <c r="R1058" s="67"/>
      <c r="S1058" s="13"/>
    </row>
    <row r="1059" spans="1:19" ht="12.75">
      <c r="A1059" s="13"/>
      <c r="B1059" s="106"/>
      <c r="C1059" s="13"/>
      <c r="D1059" s="69"/>
      <c r="E1059" s="70"/>
      <c r="F1059" s="30"/>
      <c r="G1059" s="30"/>
      <c r="H1059" s="30"/>
      <c r="I1059" s="30"/>
      <c r="J1059" s="79"/>
      <c r="K1059" s="79"/>
      <c r="L1059" s="13"/>
      <c r="M1059" s="77"/>
      <c r="N1059" s="77"/>
      <c r="O1059" s="79"/>
      <c r="P1059" s="13"/>
      <c r="Q1059" s="51"/>
      <c r="R1059" s="67"/>
      <c r="S1059" s="13"/>
    </row>
    <row r="1060" spans="1:19" ht="12.75">
      <c r="A1060" s="13"/>
      <c r="B1060" s="106"/>
      <c r="C1060" s="13"/>
      <c r="D1060" s="69"/>
      <c r="E1060" s="70"/>
      <c r="F1060" s="30"/>
      <c r="G1060" s="30"/>
      <c r="H1060" s="30"/>
      <c r="I1060" s="30"/>
      <c r="J1060" s="79"/>
      <c r="K1060" s="79"/>
      <c r="L1060" s="13"/>
      <c r="M1060" s="77"/>
      <c r="N1060" s="77"/>
      <c r="O1060" s="79"/>
      <c r="P1060" s="13"/>
      <c r="Q1060" s="51"/>
      <c r="R1060" s="67"/>
      <c r="S1060" s="13"/>
    </row>
    <row r="1061" spans="1:19" ht="12.75">
      <c r="A1061" s="13"/>
      <c r="B1061" s="106"/>
      <c r="C1061" s="13"/>
      <c r="D1061" s="69"/>
      <c r="E1061" s="70"/>
      <c r="F1061" s="30"/>
      <c r="G1061" s="30"/>
      <c r="H1061" s="30"/>
      <c r="I1061" s="30"/>
      <c r="J1061" s="79"/>
      <c r="K1061" s="79"/>
      <c r="L1061" s="13"/>
      <c r="M1061" s="77"/>
      <c r="N1061" s="77"/>
      <c r="O1061" s="79"/>
      <c r="P1061" s="13"/>
      <c r="Q1061" s="51"/>
      <c r="R1061" s="67"/>
      <c r="S1061" s="13"/>
    </row>
    <row r="1062" spans="1:19" ht="12.75">
      <c r="A1062" s="13"/>
      <c r="B1062" s="106"/>
      <c r="C1062" s="13"/>
      <c r="D1062" s="69"/>
      <c r="E1062" s="70"/>
      <c r="F1062" s="30"/>
      <c r="G1062" s="30"/>
      <c r="H1062" s="30"/>
      <c r="I1062" s="30"/>
      <c r="J1062" s="79"/>
      <c r="K1062" s="79"/>
      <c r="L1062" s="13"/>
      <c r="M1062" s="77"/>
      <c r="N1062" s="77"/>
      <c r="O1062" s="79"/>
      <c r="P1062" s="13"/>
      <c r="Q1062" s="51"/>
      <c r="R1062" s="67"/>
      <c r="S1062" s="13"/>
    </row>
    <row r="1063" spans="1:19" ht="12.75">
      <c r="A1063" s="13"/>
      <c r="B1063" s="106"/>
      <c r="C1063" s="13"/>
      <c r="D1063" s="69"/>
      <c r="E1063" s="70"/>
      <c r="F1063" s="30"/>
      <c r="G1063" s="30"/>
      <c r="H1063" s="30"/>
      <c r="I1063" s="30"/>
      <c r="J1063" s="79"/>
      <c r="K1063" s="79"/>
      <c r="L1063" s="13"/>
      <c r="M1063" s="77"/>
      <c r="N1063" s="77"/>
      <c r="O1063" s="79"/>
      <c r="P1063" s="13"/>
      <c r="Q1063" s="51"/>
      <c r="R1063" s="67"/>
      <c r="S1063" s="13"/>
    </row>
    <row r="1064" spans="1:19" ht="12.75">
      <c r="A1064" s="13"/>
      <c r="B1064" s="106"/>
      <c r="C1064" s="13"/>
      <c r="D1064" s="69"/>
      <c r="E1064" s="70"/>
      <c r="F1064" s="30"/>
      <c r="G1064" s="30"/>
      <c r="H1064" s="30"/>
      <c r="I1064" s="30"/>
      <c r="J1064" s="79"/>
      <c r="K1064" s="79"/>
      <c r="L1064" s="13"/>
      <c r="M1064" s="77"/>
      <c r="N1064" s="77"/>
      <c r="O1064" s="79"/>
      <c r="P1064" s="13"/>
      <c r="Q1064" s="51"/>
      <c r="R1064" s="67"/>
      <c r="S1064" s="13"/>
    </row>
    <row r="1065" spans="1:19" ht="12.75">
      <c r="A1065" s="13"/>
      <c r="B1065" s="106"/>
      <c r="C1065" s="13"/>
      <c r="D1065" s="69"/>
      <c r="E1065" s="70"/>
      <c r="F1065" s="30"/>
      <c r="G1065" s="30"/>
      <c r="H1065" s="30"/>
      <c r="I1065" s="30"/>
      <c r="J1065" s="79"/>
      <c r="K1065" s="79"/>
      <c r="L1065" s="13"/>
      <c r="M1065" s="77"/>
      <c r="N1065" s="77"/>
      <c r="O1065" s="79"/>
      <c r="P1065" s="13"/>
      <c r="Q1065" s="51"/>
      <c r="R1065" s="67"/>
      <c r="S1065" s="13"/>
    </row>
    <row r="1066" spans="1:19" ht="12.75">
      <c r="A1066" s="13"/>
      <c r="B1066" s="106"/>
      <c r="C1066" s="13"/>
      <c r="D1066" s="69"/>
      <c r="E1066" s="70"/>
      <c r="F1066" s="30"/>
      <c r="G1066" s="30"/>
      <c r="H1066" s="30"/>
      <c r="I1066" s="30"/>
      <c r="J1066" s="79"/>
      <c r="K1066" s="79"/>
      <c r="L1066" s="13"/>
      <c r="M1066" s="77"/>
      <c r="N1066" s="77"/>
      <c r="O1066" s="79"/>
      <c r="P1066" s="13"/>
      <c r="Q1066" s="51"/>
      <c r="R1066" s="67"/>
      <c r="S1066" s="13"/>
    </row>
    <row r="1067" spans="1:19" ht="12.75">
      <c r="A1067" s="13"/>
      <c r="B1067" s="106"/>
      <c r="C1067" s="13"/>
      <c r="D1067" s="69"/>
      <c r="E1067" s="70"/>
      <c r="F1067" s="30"/>
      <c r="G1067" s="30"/>
      <c r="H1067" s="30"/>
      <c r="I1067" s="30"/>
      <c r="J1067" s="79"/>
      <c r="K1067" s="79"/>
      <c r="L1067" s="13"/>
      <c r="M1067" s="77"/>
      <c r="N1067" s="77"/>
      <c r="O1067" s="79"/>
      <c r="P1067" s="13"/>
      <c r="Q1067" s="51"/>
      <c r="R1067" s="67"/>
      <c r="S1067" s="13"/>
    </row>
    <row r="1068" spans="1:19" ht="12.75">
      <c r="A1068" s="13"/>
      <c r="B1068" s="106"/>
      <c r="C1068" s="13"/>
      <c r="D1068" s="69"/>
      <c r="E1068" s="70"/>
      <c r="F1068" s="30"/>
      <c r="G1068" s="30"/>
      <c r="H1068" s="30"/>
      <c r="I1068" s="30"/>
      <c r="J1068" s="79"/>
      <c r="K1068" s="79"/>
      <c r="L1068" s="13"/>
      <c r="M1068" s="77"/>
      <c r="N1068" s="77"/>
      <c r="O1068" s="79"/>
      <c r="P1068" s="13"/>
      <c r="Q1068" s="51"/>
      <c r="R1068" s="67"/>
      <c r="S1068" s="13"/>
    </row>
    <row r="1069" spans="1:19" ht="12.75">
      <c r="A1069" s="13"/>
      <c r="B1069" s="106"/>
      <c r="C1069" s="13"/>
      <c r="D1069" s="69"/>
      <c r="E1069" s="70"/>
      <c r="F1069" s="30"/>
      <c r="G1069" s="30"/>
      <c r="H1069" s="30"/>
      <c r="I1069" s="30"/>
      <c r="J1069" s="79"/>
      <c r="K1069" s="79"/>
      <c r="L1069" s="13"/>
      <c r="M1069" s="77"/>
      <c r="N1069" s="77"/>
      <c r="O1069" s="79"/>
      <c r="P1069" s="13"/>
      <c r="Q1069" s="51"/>
      <c r="R1069" s="67"/>
      <c r="S1069" s="13"/>
    </row>
    <row r="1070" spans="1:19" ht="12.75">
      <c r="A1070" s="13"/>
      <c r="B1070" s="106"/>
      <c r="C1070" s="13"/>
      <c r="D1070" s="69"/>
      <c r="E1070" s="70"/>
      <c r="F1070" s="30"/>
      <c r="G1070" s="30"/>
      <c r="H1070" s="30"/>
      <c r="I1070" s="30"/>
      <c r="J1070" s="79"/>
      <c r="K1070" s="79"/>
      <c r="L1070" s="13"/>
      <c r="M1070" s="77"/>
      <c r="N1070" s="77"/>
      <c r="O1070" s="79"/>
      <c r="P1070" s="13"/>
      <c r="Q1070" s="51"/>
      <c r="R1070" s="67"/>
      <c r="S1070" s="13"/>
    </row>
    <row r="1071" spans="1:19" ht="12.75">
      <c r="A1071" s="13"/>
      <c r="B1071" s="106"/>
      <c r="C1071" s="13"/>
      <c r="D1071" s="69"/>
      <c r="E1071" s="70"/>
      <c r="F1071" s="30"/>
      <c r="G1071" s="30"/>
      <c r="H1071" s="30"/>
      <c r="I1071" s="30"/>
      <c r="J1071" s="79"/>
      <c r="K1071" s="79"/>
      <c r="L1071" s="13"/>
      <c r="M1071" s="77"/>
      <c r="N1071" s="77"/>
      <c r="O1071" s="79"/>
      <c r="P1071" s="13"/>
      <c r="Q1071" s="51"/>
      <c r="R1071" s="67"/>
      <c r="S1071" s="13"/>
    </row>
    <row r="1072" spans="1:19" ht="12.75">
      <c r="A1072" s="13"/>
      <c r="B1072" s="106"/>
      <c r="C1072" s="13"/>
      <c r="D1072" s="69"/>
      <c r="E1072" s="70"/>
      <c r="F1072" s="30"/>
      <c r="G1072" s="30"/>
      <c r="H1072" s="30"/>
      <c r="I1072" s="30"/>
      <c r="J1072" s="79"/>
      <c r="K1072" s="79"/>
      <c r="L1072" s="13"/>
      <c r="M1072" s="77"/>
      <c r="N1072" s="77"/>
      <c r="O1072" s="79"/>
      <c r="P1072" s="13"/>
      <c r="Q1072" s="51"/>
      <c r="R1072" s="67"/>
      <c r="S1072" s="13"/>
    </row>
    <row r="1073" spans="1:19" ht="12.75">
      <c r="A1073" s="13"/>
      <c r="B1073" s="106"/>
      <c r="C1073" s="13"/>
      <c r="D1073" s="69"/>
      <c r="E1073" s="70"/>
      <c r="F1073" s="30"/>
      <c r="G1073" s="30"/>
      <c r="H1073" s="30"/>
      <c r="I1073" s="30"/>
      <c r="J1073" s="79"/>
      <c r="K1073" s="79"/>
      <c r="L1073" s="13"/>
      <c r="M1073" s="77"/>
      <c r="N1073" s="77"/>
      <c r="O1073" s="79"/>
      <c r="P1073" s="13"/>
      <c r="Q1073" s="51"/>
      <c r="R1073" s="67"/>
      <c r="S1073" s="13"/>
    </row>
    <row r="1074" spans="1:19" ht="12.75">
      <c r="A1074" s="13"/>
      <c r="B1074" s="106"/>
      <c r="C1074" s="13"/>
      <c r="D1074" s="69"/>
      <c r="E1074" s="70"/>
      <c r="F1074" s="30"/>
      <c r="G1074" s="30"/>
      <c r="H1074" s="30"/>
      <c r="I1074" s="30"/>
      <c r="J1074" s="79"/>
      <c r="K1074" s="79"/>
      <c r="L1074" s="13"/>
      <c r="M1074" s="77"/>
      <c r="N1074" s="77"/>
      <c r="O1074" s="79"/>
      <c r="P1074" s="13"/>
      <c r="Q1074" s="51"/>
      <c r="R1074" s="67"/>
      <c r="S1074" s="13"/>
    </row>
    <row r="1075" spans="1:19" ht="12.75">
      <c r="A1075" s="13"/>
      <c r="B1075" s="106"/>
      <c r="C1075" s="13"/>
      <c r="D1075" s="69"/>
      <c r="E1075" s="70"/>
      <c r="F1075" s="30"/>
      <c r="G1075" s="30"/>
      <c r="H1075" s="30"/>
      <c r="I1075" s="30"/>
      <c r="J1075" s="79"/>
      <c r="K1075" s="79"/>
      <c r="L1075" s="13"/>
      <c r="M1075" s="77"/>
      <c r="N1075" s="77"/>
      <c r="O1075" s="79"/>
      <c r="P1075" s="13"/>
      <c r="Q1075" s="51"/>
      <c r="R1075" s="67"/>
      <c r="S1075" s="13"/>
    </row>
    <row r="1076" spans="1:19" ht="12.75">
      <c r="A1076" s="13"/>
      <c r="B1076" s="106"/>
      <c r="C1076" s="13"/>
      <c r="D1076" s="69"/>
      <c r="E1076" s="70"/>
      <c r="F1076" s="30"/>
      <c r="G1076" s="30"/>
      <c r="H1076" s="30"/>
      <c r="I1076" s="30"/>
      <c r="J1076" s="79"/>
      <c r="K1076" s="79"/>
      <c r="L1076" s="13"/>
      <c r="M1076" s="77"/>
      <c r="N1076" s="77"/>
      <c r="O1076" s="79"/>
      <c r="P1076" s="13"/>
      <c r="Q1076" s="51"/>
      <c r="R1076" s="67"/>
      <c r="S1076" s="13"/>
    </row>
    <row r="1077" spans="1:19" ht="12.75">
      <c r="A1077" s="13"/>
      <c r="B1077" s="106"/>
      <c r="C1077" s="13"/>
      <c r="D1077" s="69"/>
      <c r="E1077" s="70"/>
      <c r="F1077" s="30"/>
      <c r="G1077" s="30"/>
      <c r="H1077" s="30"/>
      <c r="I1077" s="30"/>
      <c r="J1077" s="79"/>
      <c r="K1077" s="79"/>
      <c r="L1077" s="13"/>
      <c r="M1077" s="77"/>
      <c r="N1077" s="77"/>
      <c r="O1077" s="79"/>
      <c r="P1077" s="13"/>
      <c r="Q1077" s="51"/>
      <c r="R1077" s="67"/>
      <c r="S1077" s="13"/>
    </row>
    <row r="1078" spans="1:19" ht="12.75">
      <c r="A1078" s="13"/>
      <c r="B1078" s="106"/>
      <c r="C1078" s="13"/>
      <c r="D1078" s="69"/>
      <c r="E1078" s="70"/>
      <c r="F1078" s="30"/>
      <c r="G1078" s="30"/>
      <c r="H1078" s="30"/>
      <c r="I1078" s="30"/>
      <c r="J1078" s="79"/>
      <c r="K1078" s="79"/>
      <c r="L1078" s="13"/>
      <c r="M1078" s="77"/>
      <c r="N1078" s="77"/>
      <c r="O1078" s="79"/>
      <c r="P1078" s="13"/>
      <c r="Q1078" s="51"/>
      <c r="R1078" s="67"/>
      <c r="S1078" s="13"/>
    </row>
    <row r="1079" spans="1:19" ht="12.75">
      <c r="A1079" s="13"/>
      <c r="B1079" s="106"/>
      <c r="C1079" s="13"/>
      <c r="D1079" s="69"/>
      <c r="E1079" s="70"/>
      <c r="F1079" s="30"/>
      <c r="G1079" s="30"/>
      <c r="H1079" s="30"/>
      <c r="I1079" s="30"/>
      <c r="J1079" s="79"/>
      <c r="K1079" s="79"/>
      <c r="L1079" s="13"/>
      <c r="M1079" s="77"/>
      <c r="N1079" s="77"/>
      <c r="O1079" s="79"/>
      <c r="P1079" s="13"/>
      <c r="Q1079" s="51"/>
      <c r="R1079" s="67"/>
      <c r="S1079" s="13"/>
    </row>
    <row r="1080" spans="1:19" ht="12.75">
      <c r="A1080" s="13"/>
      <c r="B1080" s="106"/>
      <c r="C1080" s="13"/>
      <c r="D1080" s="69"/>
      <c r="E1080" s="70"/>
      <c r="F1080" s="30"/>
      <c r="G1080" s="30"/>
      <c r="H1080" s="30"/>
      <c r="I1080" s="30"/>
      <c r="J1080" s="79"/>
      <c r="K1080" s="79"/>
      <c r="L1080" s="13"/>
      <c r="M1080" s="77"/>
      <c r="N1080" s="77"/>
      <c r="O1080" s="79"/>
      <c r="P1080" s="13"/>
      <c r="Q1080" s="51"/>
      <c r="R1080" s="67"/>
      <c r="S1080" s="13"/>
    </row>
    <row r="1081" spans="1:19" ht="12.75">
      <c r="A1081" s="13"/>
      <c r="B1081" s="106"/>
      <c r="C1081" s="13"/>
      <c r="D1081" s="69"/>
      <c r="E1081" s="70"/>
      <c r="F1081" s="30"/>
      <c r="G1081" s="30"/>
      <c r="H1081" s="30"/>
      <c r="I1081" s="30"/>
      <c r="J1081" s="79"/>
      <c r="K1081" s="79"/>
      <c r="L1081" s="13"/>
      <c r="M1081" s="77"/>
      <c r="N1081" s="77"/>
      <c r="O1081" s="79"/>
      <c r="P1081" s="13"/>
      <c r="Q1081" s="51"/>
      <c r="R1081" s="67"/>
      <c r="S1081" s="13"/>
    </row>
    <row r="1082" spans="1:19" ht="12.75">
      <c r="A1082" s="13"/>
      <c r="B1082" s="106"/>
      <c r="C1082" s="13"/>
      <c r="D1082" s="69"/>
      <c r="E1082" s="70"/>
      <c r="F1082" s="30"/>
      <c r="G1082" s="30"/>
      <c r="H1082" s="30"/>
      <c r="I1082" s="30"/>
      <c r="J1082" s="79"/>
      <c r="K1082" s="79"/>
      <c r="L1082" s="13"/>
      <c r="M1082" s="77"/>
      <c r="N1082" s="77"/>
      <c r="O1082" s="79"/>
      <c r="P1082" s="13"/>
      <c r="Q1082" s="51"/>
      <c r="R1082" s="67"/>
      <c r="S1082" s="13"/>
    </row>
    <row r="1083" spans="1:19" ht="12.75">
      <c r="A1083" s="13"/>
      <c r="B1083" s="106"/>
      <c r="C1083" s="13"/>
      <c r="D1083" s="69"/>
      <c r="E1083" s="70"/>
      <c r="F1083" s="30"/>
      <c r="G1083" s="30"/>
      <c r="H1083" s="30"/>
      <c r="I1083" s="30"/>
      <c r="J1083" s="79"/>
      <c r="K1083" s="79"/>
      <c r="L1083" s="13"/>
      <c r="M1083" s="77"/>
      <c r="N1083" s="77"/>
      <c r="O1083" s="79"/>
      <c r="P1083" s="13"/>
      <c r="Q1083" s="51"/>
      <c r="R1083" s="67"/>
      <c r="S1083" s="13"/>
    </row>
    <row r="1084" spans="1:19" ht="12.75">
      <c r="A1084" s="13"/>
      <c r="B1084" s="106"/>
      <c r="C1084" s="13"/>
      <c r="D1084" s="69"/>
      <c r="E1084" s="70"/>
      <c r="F1084" s="30"/>
      <c r="G1084" s="30"/>
      <c r="H1084" s="30"/>
      <c r="I1084" s="30"/>
      <c r="J1084" s="79"/>
      <c r="K1084" s="79"/>
      <c r="L1084" s="13"/>
      <c r="M1084" s="77"/>
      <c r="N1084" s="77"/>
      <c r="O1084" s="79"/>
      <c r="P1084" s="13"/>
      <c r="Q1084" s="51"/>
      <c r="R1084" s="67"/>
      <c r="S1084" s="13"/>
    </row>
    <row r="1085" spans="1:19" ht="12.75">
      <c r="A1085" s="13"/>
      <c r="B1085" s="106"/>
      <c r="C1085" s="13"/>
      <c r="D1085" s="69"/>
      <c r="E1085" s="70"/>
      <c r="F1085" s="30"/>
      <c r="G1085" s="30"/>
      <c r="H1085" s="30"/>
      <c r="I1085" s="30"/>
      <c r="J1085" s="79"/>
      <c r="K1085" s="79"/>
      <c r="L1085" s="13"/>
      <c r="M1085" s="77"/>
      <c r="N1085" s="77"/>
      <c r="O1085" s="79"/>
      <c r="P1085" s="13"/>
      <c r="Q1085" s="51"/>
      <c r="R1085" s="67"/>
      <c r="S1085" s="13"/>
    </row>
    <row r="1086" spans="1:19" ht="12.75">
      <c r="A1086" s="13"/>
      <c r="B1086" s="106"/>
      <c r="C1086" s="13"/>
      <c r="D1086" s="69"/>
      <c r="E1086" s="70"/>
      <c r="F1086" s="30"/>
      <c r="G1086" s="30"/>
      <c r="H1086" s="30"/>
      <c r="I1086" s="30"/>
      <c r="J1086" s="79"/>
      <c r="K1086" s="79"/>
      <c r="L1086" s="13"/>
      <c r="M1086" s="77"/>
      <c r="N1086" s="77"/>
      <c r="O1086" s="79"/>
      <c r="P1086" s="13"/>
      <c r="Q1086" s="51"/>
      <c r="R1086" s="67"/>
      <c r="S1086" s="13"/>
    </row>
    <row r="1087" spans="1:19" ht="12.75">
      <c r="A1087" s="13"/>
      <c r="B1087" s="106"/>
      <c r="C1087" s="13"/>
      <c r="D1087" s="69"/>
      <c r="E1087" s="70"/>
      <c r="F1087" s="30"/>
      <c r="G1087" s="30"/>
      <c r="H1087" s="30"/>
      <c r="I1087" s="30"/>
      <c r="J1087" s="79"/>
      <c r="K1087" s="79"/>
      <c r="L1087" s="13"/>
      <c r="M1087" s="77"/>
      <c r="N1087" s="77"/>
      <c r="O1087" s="79"/>
      <c r="P1087" s="13"/>
      <c r="Q1087" s="51"/>
      <c r="R1087" s="67"/>
      <c r="S1087" s="13"/>
    </row>
    <row r="1088" spans="1:19" ht="12.75">
      <c r="A1088" s="13"/>
      <c r="B1088" s="106"/>
      <c r="C1088" s="13"/>
      <c r="D1088" s="69"/>
      <c r="E1088" s="70"/>
      <c r="F1088" s="30"/>
      <c r="G1088" s="30"/>
      <c r="H1088" s="30"/>
      <c r="I1088" s="30"/>
      <c r="J1088" s="79"/>
      <c r="K1088" s="79"/>
      <c r="L1088" s="13"/>
      <c r="M1088" s="77"/>
      <c r="N1088" s="77"/>
      <c r="O1088" s="79"/>
      <c r="P1088" s="13"/>
      <c r="Q1088" s="51"/>
      <c r="R1088" s="67"/>
      <c r="S1088" s="13"/>
    </row>
    <row r="1089" spans="1:19" ht="12.75">
      <c r="A1089" s="13"/>
      <c r="B1089" s="106"/>
      <c r="C1089" s="13"/>
      <c r="D1089" s="69"/>
      <c r="E1089" s="70"/>
      <c r="F1089" s="30"/>
      <c r="G1089" s="30"/>
      <c r="H1089" s="30"/>
      <c r="I1089" s="30"/>
      <c r="J1089" s="79"/>
      <c r="K1089" s="79"/>
      <c r="L1089" s="13"/>
      <c r="M1089" s="77"/>
      <c r="N1089" s="77"/>
      <c r="O1089" s="79"/>
      <c r="P1089" s="13"/>
      <c r="Q1089" s="51"/>
      <c r="R1089" s="67"/>
      <c r="S1089" s="13"/>
    </row>
    <row r="1090" spans="1:19" ht="12.75">
      <c r="A1090" s="13"/>
      <c r="B1090" s="106"/>
      <c r="C1090" s="13"/>
      <c r="D1090" s="69"/>
      <c r="E1090" s="70"/>
      <c r="F1090" s="30"/>
      <c r="G1090" s="30"/>
      <c r="H1090" s="30"/>
      <c r="I1090" s="30"/>
      <c r="J1090" s="79"/>
      <c r="K1090" s="79"/>
      <c r="L1090" s="13"/>
      <c r="M1090" s="77"/>
      <c r="N1090" s="77"/>
      <c r="O1090" s="79"/>
      <c r="P1090" s="13"/>
      <c r="Q1090" s="51"/>
      <c r="R1090" s="67"/>
      <c r="S1090" s="13"/>
    </row>
    <row r="1091" spans="1:19" ht="12.75">
      <c r="A1091" s="13"/>
      <c r="B1091" s="106"/>
      <c r="C1091" s="13"/>
      <c r="D1091" s="69"/>
      <c r="E1091" s="70"/>
      <c r="F1091" s="30"/>
      <c r="G1091" s="30"/>
      <c r="H1091" s="30"/>
      <c r="I1091" s="30"/>
      <c r="J1091" s="79"/>
      <c r="K1091" s="79"/>
      <c r="L1091" s="13"/>
      <c r="M1091" s="77"/>
      <c r="N1091" s="77"/>
      <c r="O1091" s="79"/>
      <c r="P1091" s="13"/>
      <c r="Q1091" s="51"/>
      <c r="R1091" s="67"/>
      <c r="S1091" s="13"/>
    </row>
    <row r="1092" spans="1:19" ht="12.75">
      <c r="A1092" s="13"/>
      <c r="B1092" s="106"/>
      <c r="C1092" s="13"/>
      <c r="D1092" s="69"/>
      <c r="E1092" s="70"/>
      <c r="F1092" s="30"/>
      <c r="G1092" s="30"/>
      <c r="H1092" s="30"/>
      <c r="I1092" s="30"/>
      <c r="J1092" s="79"/>
      <c r="K1092" s="79"/>
      <c r="L1092" s="13"/>
      <c r="M1092" s="77"/>
      <c r="N1092" s="77"/>
      <c r="O1092" s="79"/>
      <c r="P1092" s="13"/>
      <c r="Q1092" s="51"/>
      <c r="R1092" s="67"/>
      <c r="S1092" s="13"/>
    </row>
    <row r="1093" spans="1:19" ht="12.75">
      <c r="A1093" s="13"/>
      <c r="B1093" s="106"/>
      <c r="C1093" s="13"/>
      <c r="D1093" s="69"/>
      <c r="E1093" s="70"/>
      <c r="F1093" s="30"/>
      <c r="G1093" s="30"/>
      <c r="H1093" s="30"/>
      <c r="I1093" s="30"/>
      <c r="J1093" s="79"/>
      <c r="K1093" s="79"/>
      <c r="L1093" s="13"/>
      <c r="M1093" s="77"/>
      <c r="N1093" s="77"/>
      <c r="O1093" s="79"/>
      <c r="P1093" s="13"/>
      <c r="Q1093" s="51"/>
      <c r="R1093" s="67"/>
      <c r="S1093" s="13"/>
    </row>
    <row r="1094" spans="1:19" ht="12.75">
      <c r="A1094" s="13"/>
      <c r="B1094" s="106"/>
      <c r="C1094" s="13"/>
      <c r="D1094" s="69"/>
      <c r="E1094" s="70"/>
      <c r="F1094" s="30"/>
      <c r="G1094" s="30"/>
      <c r="H1094" s="30"/>
      <c r="I1094" s="30"/>
      <c r="J1094" s="79"/>
      <c r="K1094" s="79"/>
      <c r="L1094" s="13"/>
      <c r="M1094" s="77"/>
      <c r="N1094" s="77"/>
      <c r="O1094" s="79"/>
      <c r="P1094" s="13"/>
      <c r="Q1094" s="51"/>
      <c r="R1094" s="67"/>
      <c r="S1094" s="13"/>
    </row>
    <row r="1095" spans="1:19" ht="12.75">
      <c r="A1095" s="13"/>
      <c r="B1095" s="106"/>
      <c r="C1095" s="13"/>
      <c r="D1095" s="69"/>
      <c r="E1095" s="70"/>
      <c r="F1095" s="30"/>
      <c r="G1095" s="30"/>
      <c r="H1095" s="30"/>
      <c r="I1095" s="30"/>
      <c r="J1095" s="79"/>
      <c r="K1095" s="79"/>
      <c r="L1095" s="13"/>
      <c r="M1095" s="77"/>
      <c r="N1095" s="77"/>
      <c r="O1095" s="79"/>
      <c r="P1095" s="13"/>
      <c r="Q1095" s="51"/>
      <c r="R1095" s="67"/>
      <c r="S1095" s="13"/>
    </row>
    <row r="1096" spans="1:19" ht="12.75">
      <c r="A1096" s="13"/>
      <c r="B1096" s="106"/>
      <c r="C1096" s="13"/>
      <c r="D1096" s="69"/>
      <c r="E1096" s="70"/>
      <c r="F1096" s="30"/>
      <c r="G1096" s="30"/>
      <c r="H1096" s="30"/>
      <c r="I1096" s="30"/>
      <c r="J1096" s="79"/>
      <c r="K1096" s="79"/>
      <c r="L1096" s="13"/>
      <c r="M1096" s="77"/>
      <c r="N1096" s="77"/>
      <c r="O1096" s="79"/>
      <c r="P1096" s="13"/>
      <c r="Q1096" s="51"/>
      <c r="R1096" s="67"/>
      <c r="S1096" s="13"/>
    </row>
    <row r="1097" spans="1:19" ht="12.75">
      <c r="A1097" s="13"/>
      <c r="B1097" s="106"/>
      <c r="C1097" s="13"/>
      <c r="D1097" s="69"/>
      <c r="E1097" s="70"/>
      <c r="F1097" s="30"/>
      <c r="G1097" s="30"/>
      <c r="H1097" s="30"/>
      <c r="I1097" s="30"/>
      <c r="J1097" s="79"/>
      <c r="K1097" s="79"/>
      <c r="L1097" s="13"/>
      <c r="M1097" s="77"/>
      <c r="N1097" s="77"/>
      <c r="O1097" s="79"/>
      <c r="P1097" s="13"/>
      <c r="Q1097" s="51"/>
      <c r="R1097" s="67"/>
      <c r="S1097" s="13"/>
    </row>
    <row r="1098" spans="1:19" ht="12.75">
      <c r="A1098" s="13"/>
      <c r="B1098" s="106"/>
      <c r="C1098" s="13"/>
      <c r="D1098" s="69"/>
      <c r="E1098" s="70"/>
      <c r="F1098" s="30"/>
      <c r="G1098" s="30"/>
      <c r="H1098" s="30"/>
      <c r="I1098" s="30"/>
      <c r="J1098" s="79"/>
      <c r="K1098" s="79"/>
      <c r="L1098" s="13"/>
      <c r="M1098" s="77"/>
      <c r="N1098" s="77"/>
      <c r="O1098" s="79"/>
      <c r="P1098" s="13"/>
      <c r="Q1098" s="51"/>
      <c r="R1098" s="67"/>
      <c r="S1098" s="13"/>
    </row>
    <row r="1099" spans="1:19" ht="12.75">
      <c r="A1099" s="13"/>
      <c r="B1099" s="106"/>
      <c r="C1099" s="13"/>
      <c r="D1099" s="69"/>
      <c r="E1099" s="70"/>
      <c r="F1099" s="30"/>
      <c r="G1099" s="30"/>
      <c r="H1099" s="30"/>
      <c r="I1099" s="30"/>
      <c r="J1099" s="79"/>
      <c r="K1099" s="79"/>
      <c r="L1099" s="13"/>
      <c r="M1099" s="77"/>
      <c r="N1099" s="77"/>
      <c r="O1099" s="79"/>
      <c r="P1099" s="13"/>
      <c r="Q1099" s="51"/>
      <c r="R1099" s="67"/>
      <c r="S1099" s="13"/>
    </row>
    <row r="1100" spans="1:19" ht="12.75">
      <c r="A1100" s="13"/>
      <c r="B1100" s="106"/>
      <c r="C1100" s="13"/>
      <c r="D1100" s="69"/>
      <c r="E1100" s="70"/>
      <c r="F1100" s="30"/>
      <c r="G1100" s="30"/>
      <c r="H1100" s="30"/>
      <c r="I1100" s="30"/>
      <c r="J1100" s="79"/>
      <c r="K1100" s="79"/>
      <c r="L1100" s="13"/>
      <c r="M1100" s="77"/>
      <c r="N1100" s="77"/>
      <c r="O1100" s="79"/>
      <c r="P1100" s="13"/>
      <c r="Q1100" s="51"/>
      <c r="R1100" s="67"/>
      <c r="S1100" s="13"/>
    </row>
    <row r="1101" spans="1:19" ht="12.75">
      <c r="A1101" s="13"/>
      <c r="B1101" s="106"/>
      <c r="C1101" s="13"/>
      <c r="D1101" s="69"/>
      <c r="E1101" s="70"/>
      <c r="F1101" s="30"/>
      <c r="G1101" s="30"/>
      <c r="H1101" s="30"/>
      <c r="I1101" s="30"/>
      <c r="J1101" s="79"/>
      <c r="K1101" s="79"/>
      <c r="L1101" s="13"/>
      <c r="M1101" s="77"/>
      <c r="N1101" s="77"/>
      <c r="O1101" s="79"/>
      <c r="P1101" s="13"/>
      <c r="Q1101" s="51"/>
      <c r="R1101" s="67"/>
      <c r="S1101" s="13"/>
    </row>
    <row r="1102" spans="1:19" ht="12.75">
      <c r="A1102" s="13"/>
      <c r="B1102" s="106"/>
      <c r="C1102" s="13"/>
      <c r="D1102" s="69"/>
      <c r="E1102" s="70"/>
      <c r="F1102" s="30"/>
      <c r="G1102" s="30"/>
      <c r="H1102" s="30"/>
      <c r="I1102" s="30"/>
      <c r="J1102" s="79"/>
      <c r="K1102" s="79"/>
      <c r="L1102" s="13"/>
      <c r="M1102" s="77"/>
      <c r="N1102" s="77"/>
      <c r="O1102" s="79"/>
      <c r="P1102" s="13"/>
      <c r="Q1102" s="51"/>
      <c r="R1102" s="67"/>
      <c r="S1102" s="13"/>
    </row>
    <row r="1103" spans="1:19" ht="12.75">
      <c r="A1103" s="13"/>
      <c r="B1103" s="106"/>
      <c r="C1103" s="13"/>
      <c r="D1103" s="69"/>
      <c r="E1103" s="70"/>
      <c r="F1103" s="30"/>
      <c r="G1103" s="30"/>
      <c r="H1103" s="30"/>
      <c r="I1103" s="30"/>
      <c r="J1103" s="79"/>
      <c r="K1103" s="79"/>
      <c r="L1103" s="13"/>
      <c r="M1103" s="77"/>
      <c r="N1103" s="77"/>
      <c r="O1103" s="79"/>
      <c r="P1103" s="13"/>
      <c r="Q1103" s="51"/>
      <c r="R1103" s="67"/>
      <c r="S1103" s="13"/>
    </row>
    <row r="1104" spans="1:19" ht="12.75">
      <c r="A1104" s="13"/>
      <c r="B1104" s="106"/>
      <c r="C1104" s="13"/>
      <c r="D1104" s="69"/>
      <c r="E1104" s="70"/>
      <c r="F1104" s="30"/>
      <c r="G1104" s="30"/>
      <c r="H1104" s="30"/>
      <c r="I1104" s="30"/>
      <c r="J1104" s="79"/>
      <c r="K1104" s="79"/>
      <c r="L1104" s="13"/>
      <c r="M1104" s="77"/>
      <c r="N1104" s="77"/>
      <c r="O1104" s="79"/>
      <c r="P1104" s="13"/>
      <c r="Q1104" s="51"/>
      <c r="R1104" s="67"/>
      <c r="S1104" s="13"/>
    </row>
    <row r="1105" spans="1:19" ht="12.75">
      <c r="A1105" s="13"/>
      <c r="B1105" s="106"/>
      <c r="C1105" s="13"/>
      <c r="D1105" s="69"/>
      <c r="E1105" s="70"/>
      <c r="F1105" s="30"/>
      <c r="G1105" s="30"/>
      <c r="H1105" s="30"/>
      <c r="I1105" s="30"/>
      <c r="J1105" s="79"/>
      <c r="K1105" s="79"/>
      <c r="L1105" s="13"/>
      <c r="M1105" s="77"/>
      <c r="N1105" s="77"/>
      <c r="O1105" s="79"/>
      <c r="P1105" s="13"/>
      <c r="Q1105" s="51"/>
      <c r="R1105" s="67"/>
      <c r="S1105" s="13"/>
    </row>
    <row r="1106" spans="1:19" ht="12.75">
      <c r="A1106" s="13"/>
      <c r="B1106" s="106"/>
      <c r="C1106" s="13"/>
      <c r="D1106" s="69"/>
      <c r="E1106" s="70"/>
      <c r="F1106" s="30"/>
      <c r="G1106" s="30"/>
      <c r="H1106" s="30"/>
      <c r="I1106" s="30"/>
      <c r="J1106" s="79"/>
      <c r="K1106" s="79"/>
      <c r="L1106" s="13"/>
      <c r="M1106" s="77"/>
      <c r="N1106" s="77"/>
      <c r="O1106" s="79"/>
      <c r="P1106" s="13"/>
      <c r="Q1106" s="51"/>
      <c r="R1106" s="67"/>
      <c r="S1106" s="13"/>
    </row>
    <row r="1107" spans="1:19" ht="12.75">
      <c r="A1107" s="13"/>
      <c r="B1107" s="106"/>
      <c r="C1107" s="13"/>
      <c r="D1107" s="69"/>
      <c r="E1107" s="70"/>
      <c r="F1107" s="30"/>
      <c r="G1107" s="30"/>
      <c r="H1107" s="30"/>
      <c r="I1107" s="30"/>
      <c r="J1107" s="79"/>
      <c r="K1107" s="79"/>
      <c r="L1107" s="13"/>
      <c r="M1107" s="77"/>
      <c r="N1107" s="77"/>
      <c r="O1107" s="79"/>
      <c r="P1107" s="13"/>
      <c r="Q1107" s="51"/>
      <c r="R1107" s="67"/>
      <c r="S1107" s="13"/>
    </row>
    <row r="1108" spans="1:19" ht="12.75">
      <c r="A1108" s="13"/>
      <c r="B1108" s="106"/>
      <c r="C1108" s="13"/>
      <c r="D1108" s="69"/>
      <c r="E1108" s="70"/>
      <c r="F1108" s="30"/>
      <c r="G1108" s="30"/>
      <c r="H1108" s="30"/>
      <c r="I1108" s="30"/>
      <c r="J1108" s="79"/>
      <c r="K1108" s="79"/>
      <c r="L1108" s="13"/>
      <c r="M1108" s="77"/>
      <c r="N1108" s="77"/>
      <c r="O1108" s="79"/>
      <c r="P1108" s="13"/>
      <c r="Q1108" s="51"/>
      <c r="R1108" s="67"/>
      <c r="S1108" s="13"/>
    </row>
    <row r="1109" spans="1:19" ht="12.75">
      <c r="A1109" s="13"/>
      <c r="B1109" s="106"/>
      <c r="C1109" s="13"/>
      <c r="D1109" s="69"/>
      <c r="E1109" s="70"/>
      <c r="F1109" s="30"/>
      <c r="G1109" s="30"/>
      <c r="H1109" s="30"/>
      <c r="I1109" s="30"/>
      <c r="J1109" s="79"/>
      <c r="K1109" s="79"/>
      <c r="L1109" s="13"/>
      <c r="M1109" s="77"/>
      <c r="N1109" s="77"/>
      <c r="O1109" s="79"/>
      <c r="P1109" s="13"/>
      <c r="Q1109" s="51"/>
      <c r="R1109" s="67"/>
      <c r="S1109" s="13"/>
    </row>
    <row r="1110" spans="1:19" ht="12.75">
      <c r="A1110" s="13"/>
      <c r="B1110" s="106"/>
      <c r="C1110" s="13"/>
      <c r="D1110" s="69"/>
      <c r="E1110" s="70"/>
      <c r="F1110" s="30"/>
      <c r="G1110" s="30"/>
      <c r="H1110" s="30"/>
      <c r="I1110" s="30"/>
      <c r="J1110" s="79"/>
      <c r="K1110" s="79"/>
      <c r="L1110" s="13"/>
      <c r="M1110" s="77"/>
      <c r="N1110" s="77"/>
      <c r="O1110" s="79"/>
      <c r="P1110" s="13"/>
      <c r="Q1110" s="51"/>
      <c r="R1110" s="67"/>
      <c r="S1110" s="13"/>
    </row>
    <row r="1111" spans="1:19" ht="12.75">
      <c r="A1111" s="13"/>
      <c r="B1111" s="106"/>
      <c r="C1111" s="13"/>
      <c r="D1111" s="69"/>
      <c r="E1111" s="70"/>
      <c r="F1111" s="30"/>
      <c r="G1111" s="30"/>
      <c r="H1111" s="30"/>
      <c r="I1111" s="30"/>
      <c r="J1111" s="79"/>
      <c r="K1111" s="79"/>
      <c r="L1111" s="13"/>
      <c r="M1111" s="77"/>
      <c r="N1111" s="77"/>
      <c r="O1111" s="79"/>
      <c r="P1111" s="13"/>
      <c r="Q1111" s="51"/>
      <c r="R1111" s="67"/>
      <c r="S1111" s="13"/>
    </row>
    <row r="1112" spans="1:19" ht="12.75">
      <c r="A1112" s="13"/>
      <c r="B1112" s="106"/>
      <c r="C1112" s="13"/>
      <c r="D1112" s="69"/>
      <c r="E1112" s="70"/>
      <c r="F1112" s="30"/>
      <c r="G1112" s="30"/>
      <c r="H1112" s="30"/>
      <c r="I1112" s="30"/>
      <c r="J1112" s="79"/>
      <c r="K1112" s="79"/>
      <c r="L1112" s="13"/>
      <c r="M1112" s="77"/>
      <c r="N1112" s="77"/>
      <c r="O1112" s="79"/>
      <c r="P1112" s="13"/>
      <c r="Q1112" s="51"/>
      <c r="R1112" s="67"/>
      <c r="S1112" s="13"/>
    </row>
    <row r="1113" spans="1:19" ht="12.75">
      <c r="A1113" s="13"/>
      <c r="B1113" s="106"/>
      <c r="C1113" s="13"/>
      <c r="D1113" s="69"/>
      <c r="E1113" s="70"/>
      <c r="F1113" s="30"/>
      <c r="G1113" s="30"/>
      <c r="H1113" s="30"/>
      <c r="I1113" s="30"/>
      <c r="J1113" s="79"/>
      <c r="K1113" s="79"/>
      <c r="L1113" s="13"/>
      <c r="M1113" s="77"/>
      <c r="N1113" s="77"/>
      <c r="O1113" s="79"/>
      <c r="P1113" s="13"/>
      <c r="Q1113" s="51"/>
      <c r="R1113" s="67"/>
      <c r="S1113" s="13"/>
    </row>
    <row r="1114" spans="1:19" ht="12.75">
      <c r="A1114" s="13"/>
      <c r="B1114" s="106"/>
      <c r="C1114" s="13"/>
      <c r="D1114" s="69"/>
      <c r="E1114" s="70"/>
      <c r="F1114" s="30"/>
      <c r="G1114" s="30"/>
      <c r="H1114" s="30"/>
      <c r="I1114" s="30"/>
      <c r="J1114" s="79"/>
      <c r="K1114" s="79"/>
      <c r="L1114" s="13"/>
      <c r="M1114" s="77"/>
      <c r="N1114" s="77"/>
      <c r="O1114" s="79"/>
      <c r="P1114" s="13"/>
      <c r="Q1114" s="51"/>
      <c r="R1114" s="67"/>
      <c r="S1114" s="13"/>
    </row>
    <row r="1115" spans="1:19" ht="12.75">
      <c r="A1115" s="13"/>
      <c r="B1115" s="106"/>
      <c r="C1115" s="13"/>
      <c r="D1115" s="69"/>
      <c r="E1115" s="70"/>
      <c r="F1115" s="30"/>
      <c r="G1115" s="30"/>
      <c r="H1115" s="30"/>
      <c r="I1115" s="30"/>
      <c r="J1115" s="79"/>
      <c r="K1115" s="79"/>
      <c r="L1115" s="13"/>
      <c r="M1115" s="77"/>
      <c r="N1115" s="77"/>
      <c r="O1115" s="79"/>
      <c r="P1115" s="13"/>
      <c r="Q1115" s="51"/>
      <c r="R1115" s="67"/>
      <c r="S1115" s="13"/>
    </row>
    <row r="1116" spans="1:19" ht="12.75">
      <c r="A1116" s="13"/>
      <c r="B1116" s="106"/>
      <c r="C1116" s="13"/>
      <c r="D1116" s="69"/>
      <c r="E1116" s="70"/>
      <c r="F1116" s="30"/>
      <c r="G1116" s="30"/>
      <c r="H1116" s="30"/>
      <c r="I1116" s="30"/>
      <c r="J1116" s="79"/>
      <c r="K1116" s="79"/>
      <c r="L1116" s="13"/>
      <c r="M1116" s="77"/>
      <c r="N1116" s="77"/>
      <c r="O1116" s="79"/>
      <c r="P1116" s="13"/>
      <c r="Q1116" s="51"/>
      <c r="R1116" s="67"/>
      <c r="S1116" s="13"/>
    </row>
    <row r="1117" spans="1:19" ht="12.75">
      <c r="A1117" s="13"/>
      <c r="B1117" s="106"/>
      <c r="C1117" s="13"/>
      <c r="D1117" s="69"/>
      <c r="E1117" s="70"/>
      <c r="F1117" s="30"/>
      <c r="G1117" s="30"/>
      <c r="H1117" s="30"/>
      <c r="I1117" s="30"/>
      <c r="J1117" s="79"/>
      <c r="K1117" s="79"/>
      <c r="L1117" s="13"/>
      <c r="M1117" s="77"/>
      <c r="N1117" s="77"/>
      <c r="O1117" s="79"/>
      <c r="P1117" s="13"/>
      <c r="Q1117" s="51"/>
      <c r="R1117" s="67"/>
      <c r="S1117" s="13"/>
    </row>
    <row r="1118" spans="1:19" ht="12.75">
      <c r="A1118" s="13"/>
      <c r="B1118" s="106"/>
      <c r="C1118" s="13"/>
      <c r="D1118" s="69"/>
      <c r="E1118" s="70"/>
      <c r="F1118" s="30"/>
      <c r="G1118" s="30"/>
      <c r="H1118" s="30"/>
      <c r="I1118" s="30"/>
      <c r="J1118" s="79"/>
      <c r="K1118" s="79"/>
      <c r="L1118" s="13"/>
      <c r="M1118" s="77"/>
      <c r="N1118" s="77"/>
      <c r="O1118" s="79"/>
      <c r="P1118" s="13"/>
      <c r="Q1118" s="51"/>
      <c r="R1118" s="67"/>
      <c r="S1118" s="13"/>
    </row>
    <row r="1119" spans="1:19" ht="12.75">
      <c r="A1119" s="13"/>
      <c r="B1119" s="106"/>
      <c r="C1119" s="13"/>
      <c r="D1119" s="69"/>
      <c r="E1119" s="70"/>
      <c r="F1119" s="30"/>
      <c r="G1119" s="30"/>
      <c r="H1119" s="30"/>
      <c r="I1119" s="30"/>
      <c r="J1119" s="79"/>
      <c r="K1119" s="79"/>
      <c r="L1119" s="13"/>
      <c r="M1119" s="77"/>
      <c r="N1119" s="77"/>
      <c r="O1119" s="79"/>
      <c r="P1119" s="13"/>
      <c r="Q1119" s="51"/>
      <c r="R1119" s="67"/>
      <c r="S1119" s="13"/>
    </row>
    <row r="1120" spans="1:19" ht="12.75">
      <c r="A1120" s="13"/>
      <c r="B1120" s="106"/>
      <c r="C1120" s="13"/>
      <c r="D1120" s="69"/>
      <c r="E1120" s="70"/>
      <c r="F1120" s="30"/>
      <c r="G1120" s="30"/>
      <c r="H1120" s="30"/>
      <c r="I1120" s="30"/>
      <c r="J1120" s="79"/>
      <c r="K1120" s="79"/>
      <c r="L1120" s="13"/>
      <c r="M1120" s="77"/>
      <c r="N1120" s="77"/>
      <c r="O1120" s="79"/>
      <c r="P1120" s="13"/>
      <c r="Q1120" s="51"/>
      <c r="R1120" s="67"/>
      <c r="S1120" s="13"/>
    </row>
    <row r="1121" spans="1:19" ht="12.75">
      <c r="A1121" s="13"/>
      <c r="B1121" s="106"/>
      <c r="C1121" s="13"/>
      <c r="D1121" s="69"/>
      <c r="E1121" s="70"/>
      <c r="F1121" s="30"/>
      <c r="G1121" s="30"/>
      <c r="H1121" s="30"/>
      <c r="I1121" s="30"/>
      <c r="J1121" s="79"/>
      <c r="K1121" s="79"/>
      <c r="L1121" s="13"/>
      <c r="M1121" s="77"/>
      <c r="N1121" s="77"/>
      <c r="O1121" s="79"/>
      <c r="P1121" s="13"/>
      <c r="Q1121" s="51"/>
      <c r="R1121" s="67"/>
      <c r="S1121" s="13"/>
    </row>
    <row r="1122" spans="1:19" ht="12.75">
      <c r="A1122" s="13"/>
      <c r="B1122" s="106"/>
      <c r="C1122" s="13"/>
      <c r="D1122" s="69"/>
      <c r="E1122" s="70"/>
      <c r="F1122" s="30"/>
      <c r="G1122" s="30"/>
      <c r="H1122" s="30"/>
      <c r="I1122" s="30"/>
      <c r="J1122" s="79"/>
      <c r="K1122" s="79"/>
      <c r="L1122" s="13"/>
      <c r="M1122" s="77"/>
      <c r="N1122" s="77"/>
      <c r="O1122" s="79"/>
      <c r="P1122" s="13"/>
      <c r="Q1122" s="51"/>
      <c r="R1122" s="67"/>
      <c r="S1122" s="13"/>
    </row>
    <row r="1123" spans="1:19" ht="12.75">
      <c r="A1123" s="13"/>
      <c r="B1123" s="106"/>
      <c r="C1123" s="13"/>
      <c r="D1123" s="69"/>
      <c r="E1123" s="70"/>
      <c r="F1123" s="30"/>
      <c r="G1123" s="30"/>
      <c r="H1123" s="30"/>
      <c r="I1123" s="30"/>
      <c r="J1123" s="79"/>
      <c r="K1123" s="79"/>
      <c r="L1123" s="13"/>
      <c r="M1123" s="77"/>
      <c r="N1123" s="77"/>
      <c r="O1123" s="79"/>
      <c r="P1123" s="13"/>
      <c r="Q1123" s="51"/>
      <c r="R1123" s="67"/>
      <c r="S1123" s="13"/>
    </row>
    <row r="1124" spans="1:19" ht="12.75">
      <c r="A1124" s="13"/>
      <c r="B1124" s="106"/>
      <c r="C1124" s="13"/>
      <c r="D1124" s="69"/>
      <c r="E1124" s="70"/>
      <c r="F1124" s="30"/>
      <c r="G1124" s="30"/>
      <c r="H1124" s="30"/>
      <c r="I1124" s="30"/>
      <c r="J1124" s="79"/>
      <c r="K1124" s="79"/>
      <c r="L1124" s="13"/>
      <c r="M1124" s="77"/>
      <c r="N1124" s="77"/>
      <c r="O1124" s="79"/>
      <c r="P1124" s="13"/>
      <c r="Q1124" s="51"/>
      <c r="R1124" s="67"/>
      <c r="S1124" s="13"/>
    </row>
    <row r="1125" spans="1:19" ht="12.75">
      <c r="A1125" s="13"/>
      <c r="B1125" s="106"/>
      <c r="C1125" s="13"/>
      <c r="D1125" s="69"/>
      <c r="E1125" s="70"/>
      <c r="F1125" s="30"/>
      <c r="G1125" s="30"/>
      <c r="H1125" s="30"/>
      <c r="I1125" s="30"/>
      <c r="J1125" s="79"/>
      <c r="K1125" s="79"/>
      <c r="L1125" s="13"/>
      <c r="M1125" s="77"/>
      <c r="N1125" s="77"/>
      <c r="O1125" s="79"/>
      <c r="P1125" s="13"/>
      <c r="Q1125" s="51"/>
      <c r="R1125" s="67"/>
      <c r="S1125" s="13"/>
    </row>
    <row r="1126" spans="1:19" ht="12.75">
      <c r="A1126" s="13"/>
      <c r="B1126" s="106"/>
      <c r="C1126" s="13"/>
      <c r="D1126" s="69"/>
      <c r="E1126" s="70"/>
      <c r="F1126" s="30"/>
      <c r="G1126" s="30"/>
      <c r="H1126" s="30"/>
      <c r="I1126" s="30"/>
      <c r="J1126" s="79"/>
      <c r="K1126" s="79"/>
      <c r="L1126" s="13"/>
      <c r="M1126" s="77"/>
      <c r="N1126" s="77"/>
      <c r="O1126" s="79"/>
      <c r="P1126" s="13"/>
      <c r="Q1126" s="51"/>
      <c r="R1126" s="67"/>
      <c r="S1126" s="13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8"/>
  <sheetViews>
    <sheetView workbookViewId="0" topLeftCell="A135">
      <selection activeCell="A139" sqref="A139:IV139"/>
    </sheetView>
  </sheetViews>
  <sheetFormatPr defaultColWidth="9.140625" defaultRowHeight="12.75"/>
  <cols>
    <col min="1" max="1" width="34.140625" style="0" customWidth="1"/>
    <col min="2" max="2" width="9.140625" style="7" customWidth="1"/>
    <col min="4" max="4" width="16.8515625" style="0" customWidth="1"/>
    <col min="5" max="5" width="10.8515625" style="103" customWidth="1"/>
    <col min="6" max="6" width="9.140625" style="104" customWidth="1"/>
    <col min="7" max="12" width="9.140625" style="3" customWidth="1"/>
  </cols>
  <sheetData>
    <row r="1" ht="12.75">
      <c r="A1" s="1" t="s">
        <v>132</v>
      </c>
    </row>
    <row r="2" ht="12.75">
      <c r="A2" s="1" t="s">
        <v>98</v>
      </c>
    </row>
    <row r="3" ht="12.75">
      <c r="A3" s="1"/>
    </row>
    <row r="4" ht="12.75">
      <c r="A4" s="4" t="s">
        <v>136</v>
      </c>
    </row>
    <row r="5" ht="15.75">
      <c r="A5" s="4" t="s">
        <v>137</v>
      </c>
    </row>
    <row r="6" ht="15.75">
      <c r="A6" s="4" t="s">
        <v>138</v>
      </c>
    </row>
    <row r="7" ht="12.75">
      <c r="A7" s="4" t="s">
        <v>139</v>
      </c>
    </row>
    <row r="8" ht="12.75">
      <c r="A8" s="4" t="s">
        <v>140</v>
      </c>
    </row>
    <row r="9" ht="12.75">
      <c r="A9" s="4" t="s">
        <v>141</v>
      </c>
    </row>
    <row r="10" ht="12.75">
      <c r="A10" s="4" t="s">
        <v>142</v>
      </c>
    </row>
    <row r="11" ht="12.75">
      <c r="A11" s="4" t="s">
        <v>143</v>
      </c>
    </row>
    <row r="12" ht="12.75">
      <c r="A12" s="4" t="s">
        <v>198</v>
      </c>
    </row>
    <row r="13" ht="12.75">
      <c r="A13" s="4" t="s">
        <v>144</v>
      </c>
    </row>
    <row r="14" ht="12.75">
      <c r="A14" s="4" t="s">
        <v>145</v>
      </c>
    </row>
    <row r="15" ht="12.75">
      <c r="A15" s="1"/>
    </row>
    <row r="16" ht="12.75">
      <c r="A16" t="s">
        <v>146</v>
      </c>
    </row>
    <row r="17" ht="12.75">
      <c r="A17" t="s">
        <v>147</v>
      </c>
    </row>
    <row r="18" ht="12.75">
      <c r="A18" t="s">
        <v>148</v>
      </c>
    </row>
    <row r="19" ht="12.75">
      <c r="A19" t="s">
        <v>149</v>
      </c>
    </row>
    <row r="20" ht="12.75">
      <c r="A20" t="s">
        <v>150</v>
      </c>
    </row>
    <row r="21" ht="12.75">
      <c r="A21" s="1" t="s">
        <v>151</v>
      </c>
    </row>
    <row r="22" ht="12.75">
      <c r="A22" s="5" t="s">
        <v>152</v>
      </c>
    </row>
    <row r="23" ht="12.75">
      <c r="A23" s="4" t="s">
        <v>153</v>
      </c>
    </row>
    <row r="24" ht="12.75">
      <c r="A24" s="6" t="s">
        <v>154</v>
      </c>
    </row>
    <row r="25" ht="12.75">
      <c r="A25" s="133"/>
    </row>
    <row r="26" ht="12.75">
      <c r="A26" s="134" t="s">
        <v>195</v>
      </c>
    </row>
    <row r="27" ht="12.75">
      <c r="A27" s="134" t="s">
        <v>196</v>
      </c>
    </row>
    <row r="28" ht="12.75">
      <c r="A28" s="134" t="s">
        <v>197</v>
      </c>
    </row>
    <row r="29" ht="12.75">
      <c r="A29" s="1"/>
    </row>
    <row r="30" spans="1:20" ht="12.75">
      <c r="A30" s="60"/>
      <c r="B30" s="58"/>
      <c r="C30" s="60"/>
      <c r="E30" s="109"/>
      <c r="F30" s="101"/>
      <c r="G30" s="2"/>
      <c r="H30" s="2"/>
      <c r="I30" s="2"/>
      <c r="J30" s="2"/>
      <c r="K30" s="2"/>
      <c r="L30" s="2"/>
      <c r="M30" s="61" t="s">
        <v>156</v>
      </c>
      <c r="N30" s="61" t="s">
        <v>156</v>
      </c>
      <c r="O30" s="62" t="s">
        <v>156</v>
      </c>
      <c r="P30" s="62"/>
      <c r="Q30" s="62"/>
      <c r="R30" s="62"/>
      <c r="S30" s="60"/>
      <c r="T30" s="60"/>
    </row>
    <row r="31" spans="1:20" ht="12.75">
      <c r="A31" s="61"/>
      <c r="B31" s="63"/>
      <c r="C31" s="64"/>
      <c r="E31" s="110"/>
      <c r="F31" s="102"/>
      <c r="G31" s="23" t="s">
        <v>157</v>
      </c>
      <c r="H31" s="23" t="s">
        <v>157</v>
      </c>
      <c r="I31" s="23" t="s">
        <v>157</v>
      </c>
      <c r="J31" s="28" t="s">
        <v>157</v>
      </c>
      <c r="K31" s="23" t="s">
        <v>157</v>
      </c>
      <c r="L31" s="23" t="s">
        <v>157</v>
      </c>
      <c r="M31" s="26" t="s">
        <v>158</v>
      </c>
      <c r="N31" s="26" t="s">
        <v>158</v>
      </c>
      <c r="O31" s="27" t="s">
        <v>158</v>
      </c>
      <c r="P31" s="23" t="s">
        <v>157</v>
      </c>
      <c r="Q31" s="27" t="s">
        <v>159</v>
      </c>
      <c r="R31" s="27" t="s">
        <v>160</v>
      </c>
      <c r="S31" s="60"/>
      <c r="T31" s="60"/>
    </row>
    <row r="32" spans="1:20" ht="12.75">
      <c r="A32" s="63" t="s">
        <v>161</v>
      </c>
      <c r="B32" s="63"/>
      <c r="C32" s="63" t="s">
        <v>162</v>
      </c>
      <c r="E32" s="111" t="s">
        <v>163</v>
      </c>
      <c r="F32" s="66" t="s">
        <v>164</v>
      </c>
      <c r="G32" s="23" t="s">
        <v>165</v>
      </c>
      <c r="H32" s="23" t="s">
        <v>166</v>
      </c>
      <c r="I32" s="23" t="s">
        <v>167</v>
      </c>
      <c r="J32" s="28" t="s">
        <v>3</v>
      </c>
      <c r="K32" s="23" t="s">
        <v>168</v>
      </c>
      <c r="L32" s="23" t="s">
        <v>169</v>
      </c>
      <c r="M32" s="26" t="s">
        <v>170</v>
      </c>
      <c r="N32" s="26" t="s">
        <v>171</v>
      </c>
      <c r="O32" s="27" t="s">
        <v>172</v>
      </c>
      <c r="P32" s="27" t="s">
        <v>173</v>
      </c>
      <c r="Q32" s="27" t="s">
        <v>174</v>
      </c>
      <c r="R32" s="27" t="s">
        <v>175</v>
      </c>
      <c r="S32" s="23" t="s">
        <v>176</v>
      </c>
      <c r="T32" s="63" t="s">
        <v>177</v>
      </c>
    </row>
    <row r="33" spans="1:20" ht="12.75">
      <c r="A33" t="s">
        <v>179</v>
      </c>
      <c r="B33" s="7" t="s">
        <v>180</v>
      </c>
      <c r="C33" s="56">
        <v>4.0017</v>
      </c>
      <c r="D33" s="97">
        <v>37899.44097222222</v>
      </c>
      <c r="E33" s="112">
        <v>37899</v>
      </c>
      <c r="F33" s="33">
        <v>0.44097222222222227</v>
      </c>
      <c r="G33" s="115">
        <v>0.6033333333333334</v>
      </c>
      <c r="H33" s="115">
        <v>0.11199999999999988</v>
      </c>
      <c r="I33" s="115">
        <v>5.168</v>
      </c>
      <c r="J33" s="3">
        <f aca="true" t="shared" si="0" ref="J33:J54">K33-H33-G33</f>
        <v>50.02413026819923</v>
      </c>
      <c r="K33" s="3">
        <v>50.73946360153256</v>
      </c>
      <c r="L33" s="3">
        <v>6.325553751286869</v>
      </c>
      <c r="R33" s="36">
        <v>2751.810748799315</v>
      </c>
      <c r="S33" s="7"/>
      <c r="T33" t="s">
        <v>7</v>
      </c>
    </row>
    <row r="34" spans="1:20" ht="12.75">
      <c r="A34" t="s">
        <v>179</v>
      </c>
      <c r="B34" s="7" t="s">
        <v>180</v>
      </c>
      <c r="C34" s="56">
        <v>4.02000000000011</v>
      </c>
      <c r="D34" s="97">
        <v>37927.441666666666</v>
      </c>
      <c r="E34" s="112">
        <v>37927</v>
      </c>
      <c r="F34" s="33">
        <v>0.44166666666666665</v>
      </c>
      <c r="G34" s="115">
        <v>9.713333333333333</v>
      </c>
      <c r="H34" s="115">
        <v>126.01633333333334</v>
      </c>
      <c r="I34" s="115">
        <v>18.160666666666668</v>
      </c>
      <c r="J34" s="3">
        <f t="shared" si="0"/>
        <v>108.84887739463605</v>
      </c>
      <c r="K34" s="3">
        <v>244.57854406130272</v>
      </c>
      <c r="L34" s="3">
        <v>22.068965517241377</v>
      </c>
      <c r="R34" s="36">
        <v>848.0366098009183</v>
      </c>
      <c r="S34" s="7"/>
      <c r="T34" t="s">
        <v>8</v>
      </c>
    </row>
    <row r="35" spans="1:20" ht="12.75">
      <c r="A35" t="s">
        <v>179</v>
      </c>
      <c r="B35" s="7" t="s">
        <v>180</v>
      </c>
      <c r="C35" s="56">
        <v>4.04300000000026</v>
      </c>
      <c r="D35" s="97">
        <v>37962.44236111111</v>
      </c>
      <c r="E35" s="112">
        <v>37962</v>
      </c>
      <c r="F35" s="33">
        <v>0.44236111111111115</v>
      </c>
      <c r="G35" s="115">
        <v>0.7466666666666667</v>
      </c>
      <c r="H35" s="115">
        <v>198.9403333333333</v>
      </c>
      <c r="I35" s="115">
        <v>15.751</v>
      </c>
      <c r="J35" s="3">
        <f t="shared" si="0"/>
        <v>39.94824904214559</v>
      </c>
      <c r="K35" s="3">
        <v>239.63524904214557</v>
      </c>
      <c r="L35" s="3">
        <v>13.617241379310347</v>
      </c>
      <c r="R35" s="36">
        <v>4330.927589870603</v>
      </c>
      <c r="S35" s="7"/>
      <c r="T35" t="s">
        <v>184</v>
      </c>
    </row>
    <row r="36" spans="1:20" ht="12.75">
      <c r="A36" t="s">
        <v>179</v>
      </c>
      <c r="B36" s="7" t="s">
        <v>180</v>
      </c>
      <c r="C36" s="56">
        <v>4.07750000000048</v>
      </c>
      <c r="D36" s="97">
        <v>37997.44236111111</v>
      </c>
      <c r="E36" s="112">
        <v>37997</v>
      </c>
      <c r="F36" s="33">
        <v>0.44236111111111115</v>
      </c>
      <c r="G36" s="115">
        <v>7.532608695652173</v>
      </c>
      <c r="H36" s="115">
        <v>196.31300000000002</v>
      </c>
      <c r="I36" s="115">
        <v>16.256333333333334</v>
      </c>
      <c r="J36" s="3">
        <f t="shared" si="0"/>
        <v>32.75975528902215</v>
      </c>
      <c r="K36" s="3">
        <v>236.60536398467434</v>
      </c>
      <c r="L36" s="3">
        <v>15.42911877394636</v>
      </c>
      <c r="R36" s="36">
        <v>2197.714675549598</v>
      </c>
      <c r="S36" s="7"/>
      <c r="T36" t="s">
        <v>184</v>
      </c>
    </row>
    <row r="37" spans="1:20" ht="12.75">
      <c r="A37" t="s">
        <v>179</v>
      </c>
      <c r="B37" s="7" t="s">
        <v>180</v>
      </c>
      <c r="C37" s="56">
        <v>4.10070000000064</v>
      </c>
      <c r="D37" s="97">
        <v>38025.44236111111</v>
      </c>
      <c r="E37" s="112">
        <v>38025</v>
      </c>
      <c r="F37" s="33">
        <v>0.44236111111111115</v>
      </c>
      <c r="G37" s="115">
        <v>2.58</v>
      </c>
      <c r="H37" s="115">
        <v>222.65800000000002</v>
      </c>
      <c r="I37" s="115">
        <v>14.671333333333333</v>
      </c>
      <c r="J37" s="3">
        <f t="shared" si="0"/>
        <v>16.194950191570896</v>
      </c>
      <c r="K37" s="3">
        <v>241.4329501915709</v>
      </c>
      <c r="L37" s="3">
        <v>16.118773946360154</v>
      </c>
      <c r="R37" s="36">
        <v>1762.0915951789907</v>
      </c>
      <c r="S37" s="7"/>
      <c r="T37" t="s">
        <v>184</v>
      </c>
    </row>
    <row r="38" spans="1:20" ht="12.75">
      <c r="A38" t="s">
        <v>179</v>
      </c>
      <c r="B38" s="7" t="s">
        <v>180</v>
      </c>
      <c r="C38" s="56">
        <v>4.18190000000117</v>
      </c>
      <c r="D38" s="97">
        <v>38053.44236111111</v>
      </c>
      <c r="E38" s="112">
        <v>38053</v>
      </c>
      <c r="F38" s="33">
        <v>0.44236111111111115</v>
      </c>
      <c r="G38" s="115">
        <v>2.82</v>
      </c>
      <c r="H38" s="115">
        <v>164.32233333333332</v>
      </c>
      <c r="I38" s="115">
        <v>17.844</v>
      </c>
      <c r="J38" s="3">
        <f t="shared" si="0"/>
        <v>44.081804597701186</v>
      </c>
      <c r="K38" s="3">
        <v>211.2241379310345</v>
      </c>
      <c r="L38" s="3">
        <v>17.71264367816092</v>
      </c>
      <c r="R38" s="36">
        <v>1717.280855593289</v>
      </c>
      <c r="S38" s="7"/>
      <c r="T38" t="s">
        <v>184</v>
      </c>
    </row>
    <row r="39" spans="1:20" ht="12.75">
      <c r="A39" t="s">
        <v>179</v>
      </c>
      <c r="B39" s="7" t="s">
        <v>180</v>
      </c>
      <c r="C39" s="56">
        <v>4.19050000000122</v>
      </c>
      <c r="D39" s="97">
        <v>38081.438888888886</v>
      </c>
      <c r="E39" s="112">
        <v>38081</v>
      </c>
      <c r="F39" s="33">
        <v>0.4388888888888889</v>
      </c>
      <c r="G39" s="115">
        <v>1.4366666666666668</v>
      </c>
      <c r="H39" s="115">
        <v>78.956</v>
      </c>
      <c r="I39" s="115">
        <v>10.909333333333334</v>
      </c>
      <c r="J39" s="3">
        <f t="shared" si="0"/>
        <v>46.672467432950185</v>
      </c>
      <c r="K39" s="3">
        <v>127.06513409961686</v>
      </c>
      <c r="L39" s="3">
        <v>10.007662835249043</v>
      </c>
      <c r="R39" s="36">
        <v>2467.4592165445747</v>
      </c>
      <c r="S39" s="98"/>
      <c r="T39" t="s">
        <v>38</v>
      </c>
    </row>
    <row r="40" spans="1:20" ht="12.75">
      <c r="A40" t="s">
        <v>179</v>
      </c>
      <c r="B40" s="7" t="s">
        <v>180</v>
      </c>
      <c r="C40" s="56">
        <v>4.19970000000128</v>
      </c>
      <c r="D40" s="97">
        <v>38109.438888888886</v>
      </c>
      <c r="E40" s="112">
        <v>38109</v>
      </c>
      <c r="F40" s="33">
        <v>0.4388888888888889</v>
      </c>
      <c r="G40" s="18">
        <v>0</v>
      </c>
      <c r="H40" s="115">
        <v>2.7716666666666665</v>
      </c>
      <c r="I40" s="115">
        <v>10.872666666666667</v>
      </c>
      <c r="J40" s="3">
        <f t="shared" si="0"/>
        <v>63.03293103448275</v>
      </c>
      <c r="K40" s="31">
        <v>65.80459770114942</v>
      </c>
      <c r="L40" s="31">
        <v>10.765804597701148</v>
      </c>
      <c r="R40" s="36">
        <v>2875.2466019417475</v>
      </c>
      <c r="S40" s="98"/>
      <c r="T40" t="s">
        <v>184</v>
      </c>
    </row>
    <row r="41" spans="1:20" ht="12.75">
      <c r="A41" t="s">
        <v>179</v>
      </c>
      <c r="B41" s="7" t="s">
        <v>180</v>
      </c>
      <c r="C41" s="56">
        <v>4.20480000000132</v>
      </c>
      <c r="D41" s="97">
        <v>38144.438888888886</v>
      </c>
      <c r="E41" s="112">
        <v>38144</v>
      </c>
      <c r="F41" s="33">
        <v>0.4388888888888889</v>
      </c>
      <c r="G41" s="115">
        <v>3.3925</v>
      </c>
      <c r="H41" s="115">
        <v>2.8043333333333336</v>
      </c>
      <c r="I41" s="115">
        <v>15.904</v>
      </c>
      <c r="J41" s="3">
        <f t="shared" si="0"/>
        <v>60.21695977011494</v>
      </c>
      <c r="K41" s="31">
        <v>66.41379310344827</v>
      </c>
      <c r="L41" s="31">
        <v>13.363505747126435</v>
      </c>
      <c r="R41" s="36"/>
      <c r="S41" s="7"/>
      <c r="T41" t="s">
        <v>184</v>
      </c>
    </row>
    <row r="42" spans="1:20" ht="12.75">
      <c r="A42" t="s">
        <v>179</v>
      </c>
      <c r="B42" s="7" t="s">
        <v>180</v>
      </c>
      <c r="C42" s="56">
        <v>4.21000000000135</v>
      </c>
      <c r="D42" s="97">
        <v>38179.438888888886</v>
      </c>
      <c r="E42" s="112">
        <v>38179</v>
      </c>
      <c r="F42" s="33">
        <v>0.4388888888888889</v>
      </c>
      <c r="G42" s="18">
        <v>0</v>
      </c>
      <c r="H42" s="115">
        <v>34.971000000000004</v>
      </c>
      <c r="I42" s="115">
        <v>12.584</v>
      </c>
      <c r="J42" s="3">
        <f t="shared" si="0"/>
        <v>54.97871264367815</v>
      </c>
      <c r="K42" s="31">
        <v>89.94971264367815</v>
      </c>
      <c r="L42" s="31">
        <v>13.89655172413793</v>
      </c>
      <c r="R42" s="36">
        <v>6390.34759502114</v>
      </c>
      <c r="S42" s="7"/>
      <c r="T42" t="s">
        <v>184</v>
      </c>
    </row>
    <row r="43" spans="1:20" ht="12.75">
      <c r="A43" t="s">
        <v>179</v>
      </c>
      <c r="B43" s="7" t="s">
        <v>180</v>
      </c>
      <c r="C43" s="56">
        <v>4.21400000000135</v>
      </c>
      <c r="D43" s="97">
        <v>38207.43194444444</v>
      </c>
      <c r="E43" s="112">
        <v>38207</v>
      </c>
      <c r="F43" s="33">
        <v>0.43194444444444446</v>
      </c>
      <c r="G43" s="115">
        <v>5.16</v>
      </c>
      <c r="H43" s="115">
        <v>80.696</v>
      </c>
      <c r="I43" s="115">
        <v>22.612333333333332</v>
      </c>
      <c r="J43" s="3">
        <f t="shared" si="0"/>
        <v>74.86430651340996</v>
      </c>
      <c r="K43" s="31">
        <v>160.72030651340995</v>
      </c>
      <c r="L43" s="31">
        <v>24.126436781609193</v>
      </c>
      <c r="R43" s="36">
        <v>10458.151936799368</v>
      </c>
      <c r="S43" s="7"/>
      <c r="T43" t="s">
        <v>155</v>
      </c>
    </row>
    <row r="44" spans="1:20" ht="12.75">
      <c r="A44" t="s">
        <v>179</v>
      </c>
      <c r="B44" s="7" t="s">
        <v>180</v>
      </c>
      <c r="C44" s="56">
        <v>4.21990000000134</v>
      </c>
      <c r="D44" s="97">
        <v>38242.430555555555</v>
      </c>
      <c r="E44" s="112">
        <v>38242</v>
      </c>
      <c r="F44" s="33">
        <v>0.4305555555555556</v>
      </c>
      <c r="G44" s="115">
        <v>1.444</v>
      </c>
      <c r="H44" s="115">
        <v>0.5913333333333334</v>
      </c>
      <c r="I44" s="115">
        <v>33.78766666666667</v>
      </c>
      <c r="J44" s="3">
        <f t="shared" si="0"/>
        <v>60.704130268199236</v>
      </c>
      <c r="K44" s="31">
        <v>62.73946360153257</v>
      </c>
      <c r="L44" s="31">
        <v>39.892720306513404</v>
      </c>
      <c r="R44" s="36">
        <v>5897.307594569412</v>
      </c>
      <c r="S44" s="7"/>
      <c r="T44" t="s">
        <v>39</v>
      </c>
    </row>
    <row r="45" spans="1:20" ht="12.75">
      <c r="A45" t="s">
        <v>181</v>
      </c>
      <c r="B45" s="7" t="s">
        <v>182</v>
      </c>
      <c r="C45" s="56">
        <v>4.0018</v>
      </c>
      <c r="D45" s="97">
        <v>37899.46388888889</v>
      </c>
      <c r="E45" s="112">
        <v>37899</v>
      </c>
      <c r="F45" s="33">
        <v>0.46388888888888885</v>
      </c>
      <c r="G45" s="115">
        <v>1.0033333333333334</v>
      </c>
      <c r="H45" s="115">
        <v>58.833999999999996</v>
      </c>
      <c r="I45" s="115">
        <v>29.257</v>
      </c>
      <c r="J45" s="3">
        <f t="shared" si="0"/>
        <v>46.66075095785441</v>
      </c>
      <c r="K45" s="3">
        <v>106.49808429118774</v>
      </c>
      <c r="L45" s="3">
        <v>26.61826981246219</v>
      </c>
      <c r="R45" s="36">
        <v>2608.0115304594683</v>
      </c>
      <c r="S45" s="7"/>
      <c r="T45" t="s">
        <v>9</v>
      </c>
    </row>
    <row r="46" spans="1:20" ht="12.75">
      <c r="A46" t="s">
        <v>181</v>
      </c>
      <c r="B46" s="7" t="s">
        <v>182</v>
      </c>
      <c r="C46" s="56">
        <v>4.02010000000011</v>
      </c>
      <c r="D46" s="97">
        <v>37927.46597222222</v>
      </c>
      <c r="E46" s="112">
        <v>37927</v>
      </c>
      <c r="F46" s="33">
        <v>0.46597222222222223</v>
      </c>
      <c r="G46" s="115">
        <v>0.2333333333333334</v>
      </c>
      <c r="H46" s="115">
        <v>118.48633333333333</v>
      </c>
      <c r="I46" s="115">
        <v>19.259666666666668</v>
      </c>
      <c r="J46" s="3">
        <f t="shared" si="0"/>
        <v>96.96232567049809</v>
      </c>
      <c r="K46" s="3">
        <v>215.68199233716476</v>
      </c>
      <c r="L46" s="3">
        <v>23.275862068965516</v>
      </c>
      <c r="R46" s="36">
        <v>844.1465336091708</v>
      </c>
      <c r="S46" s="7"/>
      <c r="T46" t="s">
        <v>10</v>
      </c>
    </row>
    <row r="47" spans="1:20" ht="12.75">
      <c r="A47" t="s">
        <v>181</v>
      </c>
      <c r="B47" s="7" t="s">
        <v>182</v>
      </c>
      <c r="C47" s="56">
        <v>4.04310000000026</v>
      </c>
      <c r="D47" s="97">
        <v>37962.46597222222</v>
      </c>
      <c r="E47" s="112">
        <v>37962</v>
      </c>
      <c r="F47" s="33">
        <v>0.46597222222222223</v>
      </c>
      <c r="G47" s="115">
        <v>1.1666666666666665</v>
      </c>
      <c r="H47" s="115">
        <v>68.79633333333334</v>
      </c>
      <c r="I47" s="115">
        <v>12.677999999999999</v>
      </c>
      <c r="J47" s="3">
        <f t="shared" si="0"/>
        <v>33.166501915708814</v>
      </c>
      <c r="K47" s="3">
        <v>103.12950191570881</v>
      </c>
      <c r="L47" s="3">
        <v>11.180459770114943</v>
      </c>
      <c r="R47" s="36">
        <v>2061.2225497991144</v>
      </c>
      <c r="S47" s="7"/>
      <c r="T47" t="s">
        <v>11</v>
      </c>
    </row>
    <row r="48" spans="1:20" ht="12.75">
      <c r="A48" t="s">
        <v>181</v>
      </c>
      <c r="B48" s="7" t="s">
        <v>182</v>
      </c>
      <c r="C48" s="56">
        <v>4.07760000000048</v>
      </c>
      <c r="D48" s="97">
        <v>37997.44236111111</v>
      </c>
      <c r="E48" s="112">
        <v>37997</v>
      </c>
      <c r="F48" s="33">
        <v>0.44236111111111115</v>
      </c>
      <c r="G48" s="115">
        <v>1.3369565217391304</v>
      </c>
      <c r="H48" s="115">
        <v>155.288</v>
      </c>
      <c r="I48" s="115">
        <v>13.115333333333332</v>
      </c>
      <c r="J48" s="3">
        <f t="shared" si="0"/>
        <v>22.911441945693806</v>
      </c>
      <c r="K48" s="3">
        <v>179.53639846743295</v>
      </c>
      <c r="L48" s="3">
        <v>14.8544061302682</v>
      </c>
      <c r="R48" s="36">
        <v>1988.0889086993066</v>
      </c>
      <c r="S48" s="7"/>
      <c r="T48" t="s">
        <v>12</v>
      </c>
    </row>
    <row r="49" spans="1:20" ht="12.75">
      <c r="A49" t="s">
        <v>181</v>
      </c>
      <c r="B49" s="7" t="s">
        <v>182</v>
      </c>
      <c r="C49" s="56">
        <v>4.10080000000064</v>
      </c>
      <c r="D49" s="97">
        <v>38025.44513888889</v>
      </c>
      <c r="E49" s="112">
        <v>38025</v>
      </c>
      <c r="F49" s="33">
        <v>0.4451388888888889</v>
      </c>
      <c r="G49" s="115">
        <v>1.26</v>
      </c>
      <c r="H49" s="115">
        <v>245.132</v>
      </c>
      <c r="I49" s="115">
        <v>20.172333333333334</v>
      </c>
      <c r="J49" s="3">
        <f t="shared" si="0"/>
        <v>11.040950191570905</v>
      </c>
      <c r="K49" s="3">
        <v>257.4329501915709</v>
      </c>
      <c r="L49" s="3">
        <v>20.417624521072796</v>
      </c>
      <c r="R49" s="36">
        <v>1961.1011919419134</v>
      </c>
      <c r="S49" s="7"/>
      <c r="T49" t="s">
        <v>13</v>
      </c>
    </row>
    <row r="50" spans="1:20" ht="12.75">
      <c r="A50" t="s">
        <v>181</v>
      </c>
      <c r="B50" s="7" t="s">
        <v>182</v>
      </c>
      <c r="C50" s="56">
        <v>4.18180000000117</v>
      </c>
      <c r="D50" s="97">
        <v>38053.44513888889</v>
      </c>
      <c r="E50" s="112">
        <v>38053</v>
      </c>
      <c r="F50" s="33">
        <v>0.4451388888888889</v>
      </c>
      <c r="G50" s="115">
        <v>13.41</v>
      </c>
      <c r="H50" s="115">
        <v>145.67833333333334</v>
      </c>
      <c r="I50" s="115">
        <v>20.186</v>
      </c>
      <c r="J50" s="3">
        <f t="shared" si="0"/>
        <v>52.48063218390803</v>
      </c>
      <c r="K50" s="3">
        <v>211.56896551724137</v>
      </c>
      <c r="L50" s="3">
        <v>17.96551724137931</v>
      </c>
      <c r="R50" s="36">
        <v>1825.0482301856828</v>
      </c>
      <c r="S50" s="7"/>
      <c r="T50" t="s">
        <v>14</v>
      </c>
    </row>
    <row r="51" spans="1:20" ht="12.75">
      <c r="A51" t="s">
        <v>181</v>
      </c>
      <c r="B51" s="7" t="s">
        <v>182</v>
      </c>
      <c r="C51" s="56">
        <v>4.19060000000122</v>
      </c>
      <c r="D51" s="97">
        <v>38081.43958333333</v>
      </c>
      <c r="E51" s="112">
        <v>38081</v>
      </c>
      <c r="F51" s="33">
        <v>0.4395833333333334</v>
      </c>
      <c r="G51" s="115">
        <v>0.6866666666666666</v>
      </c>
      <c r="H51" s="115">
        <v>219.428</v>
      </c>
      <c r="I51" s="115">
        <v>29.718333333333334</v>
      </c>
      <c r="J51" s="3">
        <f t="shared" si="0"/>
        <v>55.07690421455942</v>
      </c>
      <c r="K51" s="3">
        <v>275.1915708812261</v>
      </c>
      <c r="L51" s="3">
        <v>21.501915708812263</v>
      </c>
      <c r="R51" s="36">
        <v>2327.791713721297</v>
      </c>
      <c r="S51" s="7"/>
      <c r="T51" t="s">
        <v>40</v>
      </c>
    </row>
    <row r="52" spans="1:20" ht="12.75">
      <c r="A52" t="s">
        <v>181</v>
      </c>
      <c r="B52" s="7" t="s">
        <v>182</v>
      </c>
      <c r="C52" s="56">
        <v>4.19980000000128</v>
      </c>
      <c r="D52" s="97">
        <v>38109.44513888889</v>
      </c>
      <c r="E52" s="112">
        <v>38109</v>
      </c>
      <c r="F52" s="33">
        <v>0.4451388888888889</v>
      </c>
      <c r="G52" s="115">
        <v>3.359333333333333</v>
      </c>
      <c r="H52" s="115">
        <v>170.23766666666668</v>
      </c>
      <c r="I52" s="115">
        <v>30.210666666666665</v>
      </c>
      <c r="J52" s="3">
        <f t="shared" si="0"/>
        <v>49.4949540229885</v>
      </c>
      <c r="K52" s="31">
        <v>223.09195402298852</v>
      </c>
      <c r="L52" s="31">
        <v>26.8117816091954</v>
      </c>
      <c r="R52" s="36">
        <v>2689.593912358961</v>
      </c>
      <c r="S52" s="7"/>
      <c r="T52" t="s">
        <v>41</v>
      </c>
    </row>
    <row r="53" spans="1:20" ht="12.75">
      <c r="A53" t="s">
        <v>181</v>
      </c>
      <c r="B53" s="7" t="s">
        <v>182</v>
      </c>
      <c r="C53" s="56">
        <v>4.20490000000132</v>
      </c>
      <c r="D53" s="97">
        <v>38144.44027777778</v>
      </c>
      <c r="E53" s="112">
        <v>38144</v>
      </c>
      <c r="F53" s="33">
        <v>0.44027777777777777</v>
      </c>
      <c r="G53" s="115">
        <v>3.0285</v>
      </c>
      <c r="H53" s="115">
        <v>1.1793333333333338</v>
      </c>
      <c r="I53" s="115">
        <v>2.3810000000000002</v>
      </c>
      <c r="J53" s="3">
        <f t="shared" si="0"/>
        <v>63.665729885057466</v>
      </c>
      <c r="K53" s="31">
        <v>67.8735632183908</v>
      </c>
      <c r="L53" s="31">
        <v>1.0531609195402296</v>
      </c>
      <c r="R53" s="36">
        <v>3129.5708042940646</v>
      </c>
      <c r="S53" s="7"/>
      <c r="T53" t="s">
        <v>42</v>
      </c>
    </row>
    <row r="54" spans="1:20" ht="12.75">
      <c r="A54" t="s">
        <v>181</v>
      </c>
      <c r="B54" s="7" t="s">
        <v>182</v>
      </c>
      <c r="C54" s="56">
        <v>4.20990000000135</v>
      </c>
      <c r="D54" s="97">
        <v>38179.46111111111</v>
      </c>
      <c r="E54" s="112">
        <v>38179</v>
      </c>
      <c r="F54" s="33">
        <v>0.4611111111111111</v>
      </c>
      <c r="G54" s="115">
        <v>4.709333333333333</v>
      </c>
      <c r="H54" s="115">
        <v>0.953</v>
      </c>
      <c r="I54" s="115">
        <v>2.0580000000000003</v>
      </c>
      <c r="J54" s="3">
        <f t="shared" si="0"/>
        <v>39.96554022988505</v>
      </c>
      <c r="K54" s="31">
        <v>45.62787356321839</v>
      </c>
      <c r="L54" s="31">
        <v>2.4022988505747125</v>
      </c>
      <c r="R54" s="36">
        <v>2321.706044990479</v>
      </c>
      <c r="S54" s="7"/>
      <c r="T54" t="s">
        <v>43</v>
      </c>
    </row>
    <row r="55" spans="1:20" ht="12.75">
      <c r="A55" t="s">
        <v>181</v>
      </c>
      <c r="B55" s="7" t="s">
        <v>182</v>
      </c>
      <c r="C55" s="56">
        <v>4.21410000000135</v>
      </c>
      <c r="D55" s="97">
        <v>38207.46111111111</v>
      </c>
      <c r="E55" s="112">
        <v>38207</v>
      </c>
      <c r="F55" s="33">
        <v>0.4611111111111111</v>
      </c>
      <c r="G55" s="18">
        <v>0</v>
      </c>
      <c r="H55" s="115">
        <v>791.343</v>
      </c>
      <c r="I55" s="115">
        <v>103.08233333333334</v>
      </c>
      <c r="K55" s="31">
        <v>709.1455938697319</v>
      </c>
      <c r="L55" s="31">
        <v>50.160919540229884</v>
      </c>
      <c r="R55" s="36">
        <v>2417.975250505699</v>
      </c>
      <c r="S55" s="7"/>
      <c r="T55" t="s">
        <v>44</v>
      </c>
    </row>
    <row r="56" spans="1:20" ht="12.75">
      <c r="A56" t="s">
        <v>181</v>
      </c>
      <c r="B56" s="7" t="s">
        <v>182</v>
      </c>
      <c r="C56" s="56">
        <v>4.22000000000134</v>
      </c>
      <c r="D56" s="97">
        <v>38242.459027777775</v>
      </c>
      <c r="E56" s="112">
        <v>38242</v>
      </c>
      <c r="F56" s="33">
        <v>0.4590277777777778</v>
      </c>
      <c r="G56" s="115">
        <v>0.9779999999999999</v>
      </c>
      <c r="H56" s="115">
        <v>0.8263333333333334</v>
      </c>
      <c r="I56" s="115">
        <v>3.8066666666666666</v>
      </c>
      <c r="J56" s="3">
        <f aca="true" t="shared" si="1" ref="J56:J73">K56-H56-G56</f>
        <v>53.406394636015335</v>
      </c>
      <c r="K56" s="31">
        <v>55.21072796934867</v>
      </c>
      <c r="L56" s="31">
        <v>6.042145593869731</v>
      </c>
      <c r="R56" s="36">
        <v>2703.161225324723</v>
      </c>
      <c r="S56" s="7"/>
      <c r="T56" t="s">
        <v>45</v>
      </c>
    </row>
    <row r="57" spans="1:20" ht="12.75">
      <c r="A57" t="s">
        <v>185</v>
      </c>
      <c r="B57" s="7" t="s">
        <v>186</v>
      </c>
      <c r="C57" s="56">
        <v>4.0019</v>
      </c>
      <c r="D57" s="97">
        <v>37899.49236111111</v>
      </c>
      <c r="E57" s="112">
        <v>37899</v>
      </c>
      <c r="F57" s="33">
        <v>0.4923611111111111</v>
      </c>
      <c r="G57" s="115">
        <v>0.3533333333333333</v>
      </c>
      <c r="H57" s="18">
        <v>0</v>
      </c>
      <c r="I57" s="115">
        <v>4.976</v>
      </c>
      <c r="J57" s="3">
        <f t="shared" si="1"/>
        <v>26.455095785440616</v>
      </c>
      <c r="K57" s="3">
        <v>26.808429118773947</v>
      </c>
      <c r="L57" s="3">
        <v>4.89275214654907</v>
      </c>
      <c r="R57" s="36"/>
      <c r="S57" s="7"/>
      <c r="T57" t="s">
        <v>15</v>
      </c>
    </row>
    <row r="58" spans="1:20" ht="12.75">
      <c r="A58" t="s">
        <v>185</v>
      </c>
      <c r="B58" s="7" t="s">
        <v>186</v>
      </c>
      <c r="C58" s="56">
        <v>4.02020000000011</v>
      </c>
      <c r="D58" s="97">
        <v>37927.48611111111</v>
      </c>
      <c r="E58" s="112">
        <v>37927</v>
      </c>
      <c r="F58" s="33">
        <v>0.4861111111111111</v>
      </c>
      <c r="G58" s="115">
        <v>0.9133333333333336</v>
      </c>
      <c r="H58" s="115">
        <v>78.62833333333333</v>
      </c>
      <c r="I58" s="115">
        <v>10.168666666666667</v>
      </c>
      <c r="J58" s="3">
        <f t="shared" si="1"/>
        <v>69.05986590038319</v>
      </c>
      <c r="K58" s="3">
        <v>148.60153256704984</v>
      </c>
      <c r="L58" s="3">
        <v>11.367816091954023</v>
      </c>
      <c r="R58" s="36">
        <v>1349.856438536324</v>
      </c>
      <c r="S58" s="7"/>
      <c r="T58" t="s">
        <v>16</v>
      </c>
    </row>
    <row r="59" spans="1:20" ht="12.75">
      <c r="A59" t="s">
        <v>185</v>
      </c>
      <c r="B59" s="7" t="s">
        <v>186</v>
      </c>
      <c r="C59" s="56">
        <v>4.04320000000026</v>
      </c>
      <c r="D59" s="97">
        <v>37962.486805555556</v>
      </c>
      <c r="E59" s="112">
        <v>37962</v>
      </c>
      <c r="F59" s="33">
        <v>0.48680555555555555</v>
      </c>
      <c r="G59" s="115">
        <v>0.3766666666666667</v>
      </c>
      <c r="H59" s="115">
        <v>51.82633333333334</v>
      </c>
      <c r="I59" s="115">
        <v>18.191</v>
      </c>
      <c r="J59" s="3">
        <f t="shared" si="1"/>
        <v>28.42075478927204</v>
      </c>
      <c r="K59" s="3">
        <v>80.62375478927204</v>
      </c>
      <c r="L59" s="3">
        <v>4.697701149425287</v>
      </c>
      <c r="R59" s="36"/>
      <c r="S59" s="7"/>
      <c r="T59" t="s">
        <v>17</v>
      </c>
    </row>
    <row r="60" spans="1:20" ht="12.75">
      <c r="A60" t="s">
        <v>36</v>
      </c>
      <c r="B60" s="114" t="s">
        <v>186</v>
      </c>
      <c r="C60" s="56">
        <v>4.04330000000026</v>
      </c>
      <c r="D60" s="97">
        <v>37962.604166666664</v>
      </c>
      <c r="E60" s="112">
        <v>37962</v>
      </c>
      <c r="F60" s="33">
        <v>0.6041666666666666</v>
      </c>
      <c r="G60" s="115">
        <v>0.06666666666666668</v>
      </c>
      <c r="H60" s="18">
        <v>0</v>
      </c>
      <c r="I60" s="115">
        <v>2.4219999999999997</v>
      </c>
      <c r="J60" s="3">
        <f t="shared" si="1"/>
        <v>8.246743295019158</v>
      </c>
      <c r="K60" s="3">
        <v>8.313409961685824</v>
      </c>
      <c r="L60" s="18">
        <v>0.0010000000000000009</v>
      </c>
      <c r="R60" s="36"/>
      <c r="S60" s="7"/>
      <c r="T60" t="s">
        <v>37</v>
      </c>
    </row>
    <row r="61" spans="1:20" ht="12.75">
      <c r="A61" t="s">
        <v>185</v>
      </c>
      <c r="B61" s="7" t="s">
        <v>186</v>
      </c>
      <c r="C61" s="56">
        <v>4.07770000000049</v>
      </c>
      <c r="D61" s="97">
        <v>37997.46527777778</v>
      </c>
      <c r="E61" s="112">
        <v>37997</v>
      </c>
      <c r="F61" s="33">
        <v>0.46527777777777773</v>
      </c>
      <c r="G61" s="115">
        <v>0.5326086956521738</v>
      </c>
      <c r="H61" s="115">
        <v>102.61200000000001</v>
      </c>
      <c r="I61" s="115">
        <v>4.440333333333334</v>
      </c>
      <c r="J61" s="3">
        <f t="shared" si="1"/>
        <v>21.196387472930212</v>
      </c>
      <c r="K61" s="3">
        <v>124.3409961685824</v>
      </c>
      <c r="L61" s="3">
        <v>5.199233716475096</v>
      </c>
      <c r="R61" s="36"/>
      <c r="S61" s="7"/>
      <c r="T61" t="s">
        <v>18</v>
      </c>
    </row>
    <row r="62" spans="1:20" ht="12.75">
      <c r="A62" t="s">
        <v>185</v>
      </c>
      <c r="B62" s="7" t="s">
        <v>186</v>
      </c>
      <c r="C62" s="56">
        <v>4.10090000000064</v>
      </c>
      <c r="D62" s="97">
        <v>38025.475</v>
      </c>
      <c r="E62" s="112">
        <v>38025</v>
      </c>
      <c r="F62" s="33">
        <v>0.475</v>
      </c>
      <c r="G62" s="115">
        <v>0.1</v>
      </c>
      <c r="H62" s="115">
        <v>124.245</v>
      </c>
      <c r="I62" s="115">
        <v>7.139333333333334</v>
      </c>
      <c r="J62" s="3">
        <f t="shared" si="1"/>
        <v>6.076455938697331</v>
      </c>
      <c r="K62" s="3">
        <v>130.42145593869733</v>
      </c>
      <c r="L62" s="3">
        <v>8.17624521072797</v>
      </c>
      <c r="R62" s="36"/>
      <c r="S62" s="7"/>
      <c r="T62" t="s">
        <v>19</v>
      </c>
    </row>
    <row r="63" spans="1:20" ht="12.75">
      <c r="A63" t="s">
        <v>185</v>
      </c>
      <c r="B63" s="7" t="s">
        <v>186</v>
      </c>
      <c r="C63" s="56">
        <v>4.18200000000117</v>
      </c>
      <c r="D63" s="97">
        <v>38053.49097222222</v>
      </c>
      <c r="E63" s="112">
        <v>38053</v>
      </c>
      <c r="F63" s="33">
        <v>0.4916666666666667</v>
      </c>
      <c r="G63" s="115">
        <v>0.25</v>
      </c>
      <c r="H63" s="115">
        <v>17.74233333333333</v>
      </c>
      <c r="I63" s="115">
        <v>2.385</v>
      </c>
      <c r="J63" s="3">
        <f t="shared" si="1"/>
        <v>32.34674712643678</v>
      </c>
      <c r="K63" s="3">
        <v>50.339080459770116</v>
      </c>
      <c r="L63" s="3">
        <v>3.390804597701149</v>
      </c>
      <c r="R63" s="36"/>
      <c r="S63" s="7"/>
      <c r="T63" t="s">
        <v>20</v>
      </c>
    </row>
    <row r="64" spans="1:20" ht="12.75">
      <c r="A64" t="s">
        <v>185</v>
      </c>
      <c r="B64" s="7" t="s">
        <v>186</v>
      </c>
      <c r="C64" s="56">
        <v>4.19070000000123</v>
      </c>
      <c r="D64" s="97">
        <v>38081.458333333336</v>
      </c>
      <c r="E64" s="112">
        <v>38081</v>
      </c>
      <c r="F64" s="33">
        <v>0.4583333333333333</v>
      </c>
      <c r="G64" s="18">
        <v>0</v>
      </c>
      <c r="H64" s="115">
        <v>0.202</v>
      </c>
      <c r="I64" s="115">
        <v>2.7423333333333333</v>
      </c>
      <c r="J64" s="3">
        <f t="shared" si="1"/>
        <v>31.253938697318006</v>
      </c>
      <c r="K64" s="3">
        <v>31.455938697318008</v>
      </c>
      <c r="L64" s="3">
        <v>1.9157088122605366</v>
      </c>
      <c r="R64" s="36"/>
      <c r="S64" s="7"/>
      <c r="T64" t="s">
        <v>46</v>
      </c>
    </row>
    <row r="65" spans="1:20" ht="12.75">
      <c r="A65" t="s">
        <v>185</v>
      </c>
      <c r="B65" s="7" t="s">
        <v>186</v>
      </c>
      <c r="C65" s="56">
        <v>4.19720000000127</v>
      </c>
      <c r="D65" s="97">
        <v>38108.47708333333</v>
      </c>
      <c r="E65" s="112">
        <v>38108</v>
      </c>
      <c r="F65" s="33">
        <v>0.4770833333333333</v>
      </c>
      <c r="G65" s="115">
        <v>0.19933333333333325</v>
      </c>
      <c r="H65" s="18">
        <v>0</v>
      </c>
      <c r="I65" s="115">
        <v>4.356666666666667</v>
      </c>
      <c r="J65" s="3">
        <f t="shared" si="1"/>
        <v>33.938597701149426</v>
      </c>
      <c r="K65" s="31">
        <v>34.13793103448276</v>
      </c>
      <c r="L65" s="31">
        <v>2.9727011494252875</v>
      </c>
      <c r="R65" s="36"/>
      <c r="S65" s="7"/>
      <c r="T65" t="s">
        <v>47</v>
      </c>
    </row>
    <row r="66" spans="1:20" ht="12.75">
      <c r="A66" t="s">
        <v>185</v>
      </c>
      <c r="B66" s="7" t="s">
        <v>186</v>
      </c>
      <c r="C66" s="56">
        <v>4.20500000000132</v>
      </c>
      <c r="D66" s="97">
        <v>38144.461805555555</v>
      </c>
      <c r="E66" s="112">
        <v>38144</v>
      </c>
      <c r="F66" s="33">
        <v>0.4618055555555556</v>
      </c>
      <c r="G66" s="115">
        <v>0.1775</v>
      </c>
      <c r="H66" s="18">
        <v>0</v>
      </c>
      <c r="I66" s="115">
        <v>3.279</v>
      </c>
      <c r="J66" s="3">
        <f t="shared" si="1"/>
        <v>37.696063218390805</v>
      </c>
      <c r="K66" s="31">
        <v>37.87356321839081</v>
      </c>
      <c r="L66" s="31">
        <v>2.639367816091954</v>
      </c>
      <c r="R66" s="36"/>
      <c r="S66" s="7"/>
      <c r="T66" t="s">
        <v>48</v>
      </c>
    </row>
    <row r="67" spans="1:20" ht="12.75">
      <c r="A67" t="s">
        <v>185</v>
      </c>
      <c r="B67" s="7" t="s">
        <v>186</v>
      </c>
      <c r="C67" s="56">
        <v>4.21010000000135</v>
      </c>
      <c r="D67" s="97">
        <v>38179.48055555556</v>
      </c>
      <c r="E67" s="112">
        <v>38179</v>
      </c>
      <c r="F67" s="33">
        <v>0.48055555555555557</v>
      </c>
      <c r="G67" s="115">
        <v>0.6593333333333333</v>
      </c>
      <c r="H67" s="115">
        <v>2.2960000000000003</v>
      </c>
      <c r="I67" s="115">
        <v>2.607</v>
      </c>
      <c r="J67" s="3">
        <f t="shared" si="1"/>
        <v>34.36219540229885</v>
      </c>
      <c r="K67" s="31">
        <v>37.31752873563219</v>
      </c>
      <c r="L67" s="31">
        <v>3.3563218390804597</v>
      </c>
      <c r="R67" s="36"/>
      <c r="S67" s="7"/>
      <c r="T67" t="s">
        <v>49</v>
      </c>
    </row>
    <row r="68" spans="1:20" ht="12.75">
      <c r="A68" t="s">
        <v>185</v>
      </c>
      <c r="B68" s="7" t="s">
        <v>186</v>
      </c>
      <c r="C68" s="56">
        <v>4.21450000000135</v>
      </c>
      <c r="D68" s="97">
        <v>38207.47986111111</v>
      </c>
      <c r="E68" s="112">
        <v>38207</v>
      </c>
      <c r="F68" s="33">
        <v>0.4798611111111111</v>
      </c>
      <c r="G68" s="115">
        <v>0.563</v>
      </c>
      <c r="H68" s="115">
        <v>0.517</v>
      </c>
      <c r="I68" s="115">
        <v>5.233333333333333</v>
      </c>
      <c r="J68" s="3">
        <f t="shared" si="1"/>
        <v>39.38743295019156</v>
      </c>
      <c r="K68" s="31">
        <v>40.467432950191565</v>
      </c>
      <c r="L68" s="31">
        <v>8.64367816091954</v>
      </c>
      <c r="R68" s="36"/>
      <c r="S68" s="7"/>
      <c r="T68" t="s">
        <v>50</v>
      </c>
    </row>
    <row r="69" spans="1:20" ht="12.75">
      <c r="A69" t="s">
        <v>185</v>
      </c>
      <c r="B69" s="7" t="s">
        <v>186</v>
      </c>
      <c r="C69" s="56">
        <v>4.22010000000134</v>
      </c>
      <c r="D69" s="97">
        <v>38242.47986111111</v>
      </c>
      <c r="E69" s="112">
        <v>38242</v>
      </c>
      <c r="F69" s="33">
        <v>0.4798611111111111</v>
      </c>
      <c r="G69" s="115">
        <v>1.431</v>
      </c>
      <c r="H69" s="115">
        <v>3.8083333333333336</v>
      </c>
      <c r="I69" s="115">
        <v>7.276666666666667</v>
      </c>
      <c r="J69" s="3">
        <f t="shared" si="1"/>
        <v>24.66104980842912</v>
      </c>
      <c r="K69" s="31">
        <v>29.900383141762454</v>
      </c>
      <c r="L69" s="31">
        <v>11.007662835249041</v>
      </c>
      <c r="R69" s="36"/>
      <c r="S69" s="7"/>
      <c r="T69" t="s">
        <v>51</v>
      </c>
    </row>
    <row r="70" spans="1:20" ht="12.75">
      <c r="A70" t="s">
        <v>287</v>
      </c>
      <c r="B70" s="7" t="s">
        <v>34</v>
      </c>
      <c r="C70" s="56">
        <v>4.002</v>
      </c>
      <c r="D70" s="97">
        <v>37899.520833333336</v>
      </c>
      <c r="E70" s="112">
        <v>37899</v>
      </c>
      <c r="F70" s="33">
        <v>0.5208333333333334</v>
      </c>
      <c r="G70" s="115">
        <v>0.13333333333333333</v>
      </c>
      <c r="H70" s="115">
        <v>0.129</v>
      </c>
      <c r="I70" s="115">
        <v>0.062</v>
      </c>
      <c r="J70" s="3">
        <f t="shared" si="1"/>
        <v>4.2702337164750945</v>
      </c>
      <c r="K70" s="3">
        <v>4.532567049808429</v>
      </c>
      <c r="L70" s="3">
        <v>0.07429341654195992</v>
      </c>
      <c r="R70" s="36"/>
      <c r="S70" s="7"/>
      <c r="T70" t="s">
        <v>184</v>
      </c>
    </row>
    <row r="71" spans="1:20" ht="12.75">
      <c r="A71" t="s">
        <v>287</v>
      </c>
      <c r="B71" s="7" t="s">
        <v>34</v>
      </c>
      <c r="C71" s="56">
        <v>4.02030000000011</v>
      </c>
      <c r="D71" s="97">
        <v>37927.56875</v>
      </c>
      <c r="E71" s="112">
        <v>37927</v>
      </c>
      <c r="F71" s="33">
        <v>0.56875</v>
      </c>
      <c r="G71" s="18">
        <v>0</v>
      </c>
      <c r="H71" s="115">
        <v>0.44933333333333336</v>
      </c>
      <c r="I71" s="115">
        <v>0.26666666666666666</v>
      </c>
      <c r="J71" s="3">
        <f t="shared" si="1"/>
        <v>3.152199233716474</v>
      </c>
      <c r="K71" s="3">
        <v>3.6015325670498077</v>
      </c>
      <c r="L71" s="3">
        <v>0.6436781609195403</v>
      </c>
      <c r="R71" s="36">
        <v>0</v>
      </c>
      <c r="S71" s="7"/>
      <c r="T71" t="s">
        <v>184</v>
      </c>
    </row>
    <row r="72" spans="1:19" ht="12.75">
      <c r="A72" t="s">
        <v>287</v>
      </c>
      <c r="B72" s="7" t="s">
        <v>34</v>
      </c>
      <c r="C72" s="56">
        <v>4.04340000000026</v>
      </c>
      <c r="D72" s="97">
        <v>37962.614583333336</v>
      </c>
      <c r="E72" s="112">
        <v>37962</v>
      </c>
      <c r="F72" s="33">
        <v>0.6145833333333334</v>
      </c>
      <c r="G72" s="18">
        <v>0</v>
      </c>
      <c r="H72" s="115">
        <v>0.05033333333333356</v>
      </c>
      <c r="I72" s="18">
        <v>0</v>
      </c>
      <c r="J72" s="3">
        <f t="shared" si="1"/>
        <v>7.584915708812261</v>
      </c>
      <c r="K72" s="3">
        <v>7.6352490421455945</v>
      </c>
      <c r="L72" s="18">
        <v>0.0010000000000000009</v>
      </c>
      <c r="R72" s="36"/>
      <c r="S72" s="7"/>
    </row>
    <row r="73" spans="1:20" ht="12.75">
      <c r="A73" t="s">
        <v>287</v>
      </c>
      <c r="B73" s="114" t="s">
        <v>34</v>
      </c>
      <c r="C73" s="56">
        <v>4.07780000000049</v>
      </c>
      <c r="D73" s="97">
        <v>37997.563888888886</v>
      </c>
      <c r="E73" s="112">
        <v>37997</v>
      </c>
      <c r="F73" s="33">
        <v>0.5638888888888889</v>
      </c>
      <c r="G73" s="18">
        <v>0</v>
      </c>
      <c r="H73" s="18">
        <v>0</v>
      </c>
      <c r="I73" s="18">
        <v>0</v>
      </c>
      <c r="J73" s="3">
        <f t="shared" si="1"/>
        <v>3.1226053639846736</v>
      </c>
      <c r="K73" s="3">
        <v>3.1226053639846736</v>
      </c>
      <c r="L73" s="3">
        <v>0.2337164750957856</v>
      </c>
      <c r="R73" s="36"/>
      <c r="S73" s="7"/>
      <c r="T73" t="s">
        <v>33</v>
      </c>
    </row>
    <row r="74" spans="1:20" ht="12.75">
      <c r="A74" t="s">
        <v>287</v>
      </c>
      <c r="B74" s="7" t="s">
        <v>34</v>
      </c>
      <c r="C74" s="56">
        <v>4.10100000000064</v>
      </c>
      <c r="D74" s="97">
        <v>38025.42361111111</v>
      </c>
      <c r="E74" s="112">
        <v>38025</v>
      </c>
      <c r="F74" s="33">
        <v>0.4236111111111111</v>
      </c>
      <c r="G74" s="18">
        <v>0</v>
      </c>
      <c r="H74" s="115">
        <v>0.07399999999999984</v>
      </c>
      <c r="I74" s="115">
        <v>0.29233333333333333</v>
      </c>
      <c r="K74" s="18">
        <v>0</v>
      </c>
      <c r="L74" s="3">
        <v>0.32567049808429105</v>
      </c>
      <c r="R74" s="36"/>
      <c r="S74" s="7"/>
      <c r="T74" t="s">
        <v>35</v>
      </c>
    </row>
    <row r="75" spans="1:20" ht="12.75">
      <c r="A75" t="s">
        <v>190</v>
      </c>
      <c r="B75" s="7" t="s">
        <v>191</v>
      </c>
      <c r="C75" s="56">
        <v>4.0021</v>
      </c>
      <c r="D75" s="97">
        <v>37899.510416666664</v>
      </c>
      <c r="E75" s="112">
        <v>37899</v>
      </c>
      <c r="F75" s="33">
        <v>0.5104166666666666</v>
      </c>
      <c r="G75" s="115">
        <v>2.0833333333333335</v>
      </c>
      <c r="H75" s="115">
        <v>216.84799999999998</v>
      </c>
      <c r="I75" s="115">
        <v>31.076</v>
      </c>
      <c r="J75" s="3">
        <f>K75-H75-G75</f>
        <v>43.957555555555594</v>
      </c>
      <c r="K75" s="3">
        <v>262.8888888888889</v>
      </c>
      <c r="L75" s="3">
        <v>29.303446153193025</v>
      </c>
      <c r="R75" s="36"/>
      <c r="S75" s="7"/>
      <c r="T75" t="s">
        <v>21</v>
      </c>
    </row>
    <row r="76" spans="1:20" ht="12.75">
      <c r="A76" t="s">
        <v>190</v>
      </c>
      <c r="B76" s="7" t="s">
        <v>191</v>
      </c>
      <c r="C76" s="56">
        <v>4.02040000000011</v>
      </c>
      <c r="D76" s="97">
        <v>37927.50902777778</v>
      </c>
      <c r="E76" s="112">
        <v>37927</v>
      </c>
      <c r="F76" s="33">
        <v>0.5090277777777777</v>
      </c>
      <c r="G76" s="115">
        <v>0.39333333333333353</v>
      </c>
      <c r="H76" s="115">
        <v>187.37733333333335</v>
      </c>
      <c r="I76" s="115">
        <v>24.66466666666667</v>
      </c>
      <c r="J76" s="3">
        <f>K76-H76-G76</f>
        <v>84.45155555555554</v>
      </c>
      <c r="K76" s="3">
        <v>272.22222222222223</v>
      </c>
      <c r="L76" s="3">
        <v>28.59770114942529</v>
      </c>
      <c r="R76" s="36">
        <v>1552.1404005071852</v>
      </c>
      <c r="S76" s="7"/>
      <c r="T76" t="s">
        <v>22</v>
      </c>
    </row>
    <row r="77" spans="1:20" ht="12.75">
      <c r="A77" t="s">
        <v>190</v>
      </c>
      <c r="B77" s="7" t="s">
        <v>191</v>
      </c>
      <c r="C77" s="56">
        <v>4.04350000000026</v>
      </c>
      <c r="D77" s="97">
        <v>37962.50902777778</v>
      </c>
      <c r="E77" s="112">
        <v>37962</v>
      </c>
      <c r="F77" s="113">
        <v>0.5090277777777777</v>
      </c>
      <c r="G77" s="115">
        <v>0.3766666666666667</v>
      </c>
      <c r="H77" s="115">
        <v>225.66833333333332</v>
      </c>
      <c r="I77" s="115">
        <v>26.043</v>
      </c>
      <c r="J77" s="3">
        <f>K77-H77-G77</f>
        <v>36.245421455938725</v>
      </c>
      <c r="K77" s="3">
        <v>262.2904214559387</v>
      </c>
      <c r="L77" s="3">
        <v>23.283908045977014</v>
      </c>
      <c r="R77" s="36"/>
      <c r="S77" s="7"/>
      <c r="T77" t="s">
        <v>23</v>
      </c>
    </row>
    <row r="78" spans="1:20" ht="12.75">
      <c r="A78" t="s">
        <v>190</v>
      </c>
      <c r="B78" s="7" t="s">
        <v>191</v>
      </c>
      <c r="C78" s="56">
        <v>4.07800000000049</v>
      </c>
      <c r="D78" s="97">
        <v>37997.48055555556</v>
      </c>
      <c r="E78" s="112">
        <v>37997</v>
      </c>
      <c r="F78" s="33">
        <v>0.48055555555555557</v>
      </c>
      <c r="G78" s="115">
        <v>0.4</v>
      </c>
      <c r="H78" s="115">
        <v>227.916</v>
      </c>
      <c r="I78" s="115">
        <v>24.295333333333332</v>
      </c>
      <c r="J78" s="3">
        <f>K78-H78-G78</f>
        <v>19.300858237547864</v>
      </c>
      <c r="K78" s="3">
        <v>247.61685823754786</v>
      </c>
      <c r="L78" s="3">
        <v>25.17624521072797</v>
      </c>
      <c r="R78" s="36"/>
      <c r="S78" s="7"/>
      <c r="T78" t="s">
        <v>24</v>
      </c>
    </row>
    <row r="79" spans="1:20" ht="12.75">
      <c r="A79" t="s">
        <v>190</v>
      </c>
      <c r="B79" s="7" t="s">
        <v>191</v>
      </c>
      <c r="C79" s="56">
        <v>4.10150000000064</v>
      </c>
      <c r="D79" s="97">
        <v>38025.49375</v>
      </c>
      <c r="E79" s="112">
        <v>38025</v>
      </c>
      <c r="F79" s="33">
        <v>0.49375</v>
      </c>
      <c r="G79" s="115">
        <v>0.64</v>
      </c>
      <c r="H79" s="115">
        <v>235.66</v>
      </c>
      <c r="I79" s="115">
        <v>24.875333333333334</v>
      </c>
      <c r="J79" s="3">
        <f>K79-H79-G79</f>
        <v>7.500766283524926</v>
      </c>
      <c r="K79" s="3">
        <v>243.80076628352492</v>
      </c>
      <c r="L79" s="3">
        <v>24.889756379671798</v>
      </c>
      <c r="R79" s="36"/>
      <c r="S79" s="7"/>
      <c r="T79" t="s">
        <v>25</v>
      </c>
    </row>
    <row r="80" spans="1:20" ht="12.75">
      <c r="A80" t="s">
        <v>190</v>
      </c>
      <c r="B80" s="7" t="s">
        <v>191</v>
      </c>
      <c r="C80" s="56">
        <v>4.18120000000116</v>
      </c>
      <c r="D80" s="97">
        <v>38053.513194444444</v>
      </c>
      <c r="E80" s="112">
        <v>38053</v>
      </c>
      <c r="F80" s="33">
        <v>0.5131944444444444</v>
      </c>
      <c r="G80" s="115">
        <v>21.92</v>
      </c>
      <c r="H80" s="115">
        <v>285.2953333333333</v>
      </c>
      <c r="I80" s="115">
        <v>16.375</v>
      </c>
      <c r="K80" s="3">
        <v>230.38505747126436</v>
      </c>
      <c r="L80" s="3">
        <v>15.344827586206899</v>
      </c>
      <c r="R80" s="36"/>
      <c r="S80" s="7"/>
      <c r="T80" t="s">
        <v>26</v>
      </c>
    </row>
    <row r="81" spans="1:20" ht="12.75">
      <c r="A81" t="s">
        <v>190</v>
      </c>
      <c r="B81" s="7" t="s">
        <v>191</v>
      </c>
      <c r="C81" s="56">
        <v>4.19080000000123</v>
      </c>
      <c r="D81" s="97">
        <v>38081.481944444444</v>
      </c>
      <c r="E81" s="112">
        <v>38081</v>
      </c>
      <c r="F81" s="33">
        <v>0.48194444444444445</v>
      </c>
      <c r="G81" s="115">
        <v>0.7866666666666666</v>
      </c>
      <c r="H81" s="115">
        <v>130.61</v>
      </c>
      <c r="I81" s="115">
        <v>20.32133333333333</v>
      </c>
      <c r="J81" s="3">
        <f aca="true" t="shared" si="2" ref="J81:J91">K81-H81-G81</f>
        <v>37.89835249042144</v>
      </c>
      <c r="K81" s="3">
        <v>169.29501915708812</v>
      </c>
      <c r="L81" s="3">
        <v>15.329501915708812</v>
      </c>
      <c r="R81" s="36"/>
      <c r="S81" s="7"/>
      <c r="T81" t="s">
        <v>99</v>
      </c>
    </row>
    <row r="82" spans="1:20" ht="12.75">
      <c r="A82" t="s">
        <v>190</v>
      </c>
      <c r="B82" s="7" t="s">
        <v>191</v>
      </c>
      <c r="C82" s="56">
        <v>4.19990000000129</v>
      </c>
      <c r="D82" s="97">
        <v>38109.49791666667</v>
      </c>
      <c r="E82" s="112">
        <v>38109</v>
      </c>
      <c r="F82" s="33">
        <v>0.4979166666666666</v>
      </c>
      <c r="G82" s="115">
        <v>3.413333333333333</v>
      </c>
      <c r="H82" s="115">
        <v>191.45366666666666</v>
      </c>
      <c r="I82" s="115">
        <v>29.168666666666667</v>
      </c>
      <c r="J82" s="3">
        <f t="shared" si="2"/>
        <v>22.638747126436776</v>
      </c>
      <c r="K82" s="31">
        <v>217.50574712643677</v>
      </c>
      <c r="L82" s="31">
        <v>24.811781609195403</v>
      </c>
      <c r="R82" s="36"/>
      <c r="S82" s="7"/>
      <c r="T82" t="s">
        <v>100</v>
      </c>
    </row>
    <row r="83" spans="1:20" ht="12.75">
      <c r="A83" t="s">
        <v>190</v>
      </c>
      <c r="B83" s="7" t="s">
        <v>191</v>
      </c>
      <c r="C83" s="56">
        <v>4.20510000000132</v>
      </c>
      <c r="D83" s="97">
        <v>38144.48888888889</v>
      </c>
      <c r="E83" s="112">
        <v>38144</v>
      </c>
      <c r="F83" s="33">
        <v>0.4888888888888889</v>
      </c>
      <c r="G83" s="115">
        <v>3.5065</v>
      </c>
      <c r="H83" s="115">
        <v>218.22133333333335</v>
      </c>
      <c r="I83" s="115">
        <v>36.306999999999995</v>
      </c>
      <c r="J83" s="3">
        <f t="shared" si="2"/>
        <v>20.157224137931014</v>
      </c>
      <c r="K83" s="31">
        <v>241.88505747126436</v>
      </c>
      <c r="L83" s="31">
        <v>30.650862068965516</v>
      </c>
      <c r="R83" s="36"/>
      <c r="S83" s="7"/>
      <c r="T83" t="s">
        <v>101</v>
      </c>
    </row>
    <row r="84" spans="1:20" ht="12.75">
      <c r="A84" t="s">
        <v>190</v>
      </c>
      <c r="B84" s="7" t="s">
        <v>191</v>
      </c>
      <c r="C84" s="56">
        <v>4.21030000000135</v>
      </c>
      <c r="D84" s="97">
        <v>38179.498611111114</v>
      </c>
      <c r="E84" s="112">
        <v>38179</v>
      </c>
      <c r="F84" s="33">
        <v>0.4986111111111111</v>
      </c>
      <c r="G84" s="115">
        <v>4.252333333333333</v>
      </c>
      <c r="H84" s="115">
        <v>222.094</v>
      </c>
      <c r="I84" s="115">
        <v>28.609</v>
      </c>
      <c r="J84" s="3">
        <f t="shared" si="2"/>
        <v>27.166597701149435</v>
      </c>
      <c r="K84" s="31">
        <v>253.51293103448276</v>
      </c>
      <c r="L84" s="31">
        <v>26.908045977011493</v>
      </c>
      <c r="R84" s="36"/>
      <c r="S84" s="7"/>
      <c r="T84" t="s">
        <v>102</v>
      </c>
    </row>
    <row r="85" spans="1:20" ht="12.75">
      <c r="A85" t="s">
        <v>190</v>
      </c>
      <c r="B85" s="7" t="s">
        <v>191</v>
      </c>
      <c r="C85" s="56">
        <v>4.21460000000135</v>
      </c>
      <c r="D85" s="97">
        <v>38207.49930555555</v>
      </c>
      <c r="E85" s="112">
        <v>38207</v>
      </c>
      <c r="F85" s="33">
        <v>0.4993055555555555</v>
      </c>
      <c r="G85" s="115">
        <v>5.471</v>
      </c>
      <c r="H85" s="115">
        <v>251.657</v>
      </c>
      <c r="I85" s="115">
        <v>33.30233333333333</v>
      </c>
      <c r="J85" s="3">
        <f t="shared" si="2"/>
        <v>45.62678927203061</v>
      </c>
      <c r="K85" s="31">
        <v>302.7547892720306</v>
      </c>
      <c r="L85" s="31">
        <v>26.850574712643677</v>
      </c>
      <c r="R85" s="36"/>
      <c r="S85" s="7"/>
      <c r="T85" t="s">
        <v>155</v>
      </c>
    </row>
    <row r="86" spans="1:20" ht="12.75">
      <c r="A86" t="s">
        <v>190</v>
      </c>
      <c r="B86" s="7" t="s">
        <v>191</v>
      </c>
      <c r="C86" s="56">
        <v>4.22020000000134</v>
      </c>
      <c r="D86" s="97">
        <v>38242.50069444445</v>
      </c>
      <c r="E86" s="112">
        <v>38242</v>
      </c>
      <c r="F86" s="33">
        <v>0.5006944444444444</v>
      </c>
      <c r="G86" s="115">
        <v>6.707</v>
      </c>
      <c r="H86" s="115">
        <v>243.69533333333334</v>
      </c>
      <c r="I86" s="115">
        <v>37.99766666666667</v>
      </c>
      <c r="J86" s="3">
        <f t="shared" si="2"/>
        <v>21.04977394636017</v>
      </c>
      <c r="K86" s="31">
        <v>271.4521072796935</v>
      </c>
      <c r="L86" s="31">
        <v>36.88122605363984</v>
      </c>
      <c r="R86" s="36"/>
      <c r="S86" s="7"/>
      <c r="T86" t="s">
        <v>39</v>
      </c>
    </row>
    <row r="87" spans="1:20" ht="12.75">
      <c r="A87" t="s">
        <v>270</v>
      </c>
      <c r="B87" s="7" t="s">
        <v>271</v>
      </c>
      <c r="C87" s="56">
        <v>4.0022</v>
      </c>
      <c r="D87" s="97">
        <v>37899.479166666664</v>
      </c>
      <c r="E87" s="112">
        <v>37899</v>
      </c>
      <c r="F87" s="33">
        <v>0.4791666666666667</v>
      </c>
      <c r="G87" s="115">
        <v>0.5233333333333333</v>
      </c>
      <c r="H87" s="115">
        <v>1942.17</v>
      </c>
      <c r="I87" s="115">
        <v>1.862</v>
      </c>
      <c r="J87" s="3">
        <f t="shared" si="2"/>
        <v>88.88252873563214</v>
      </c>
      <c r="K87" s="3">
        <v>2031.5758620689655</v>
      </c>
      <c r="L87" s="3">
        <v>2.6214962694091555</v>
      </c>
      <c r="R87" s="36">
        <v>2411.71440237998</v>
      </c>
      <c r="S87" s="98"/>
      <c r="T87" t="s">
        <v>184</v>
      </c>
    </row>
    <row r="88" spans="1:20" ht="12.75">
      <c r="A88" t="s">
        <v>270</v>
      </c>
      <c r="B88" s="7" t="s">
        <v>271</v>
      </c>
      <c r="C88" s="56">
        <v>4.02050000000011</v>
      </c>
      <c r="D88" s="97">
        <v>37927.45972222222</v>
      </c>
      <c r="E88" s="112">
        <v>37927</v>
      </c>
      <c r="F88" s="33">
        <v>0.4597222222222222</v>
      </c>
      <c r="G88" s="115">
        <v>1.0333333333333334</v>
      </c>
      <c r="H88" s="115">
        <v>1620.2166666666665</v>
      </c>
      <c r="I88" s="115">
        <v>4.878666666666667</v>
      </c>
      <c r="J88" s="3">
        <f t="shared" si="2"/>
        <v>1358.2224137931037</v>
      </c>
      <c r="K88" s="3">
        <v>2979.4724137931034</v>
      </c>
      <c r="L88" s="3">
        <v>6.022988505747127</v>
      </c>
      <c r="R88" s="36">
        <v>2295.1449531309254</v>
      </c>
      <c r="S88" s="7"/>
      <c r="T88" t="s">
        <v>184</v>
      </c>
    </row>
    <row r="89" spans="1:20" ht="12.75">
      <c r="A89" t="s">
        <v>270</v>
      </c>
      <c r="B89" s="7" t="s">
        <v>271</v>
      </c>
      <c r="C89" s="56">
        <v>4.04360000000026</v>
      </c>
      <c r="D89" s="97">
        <v>37962.45972222222</v>
      </c>
      <c r="E89" s="112">
        <v>37962</v>
      </c>
      <c r="F89" s="33">
        <v>0.4597222222222222</v>
      </c>
      <c r="G89" s="18">
        <v>0</v>
      </c>
      <c r="H89" s="115">
        <v>1858.4666666666667</v>
      </c>
      <c r="I89" s="115">
        <v>1.963</v>
      </c>
      <c r="J89" s="3">
        <f t="shared" si="2"/>
        <v>58.104214559387174</v>
      </c>
      <c r="K89" s="3">
        <v>1916.5708812260539</v>
      </c>
      <c r="L89" s="3">
        <v>1.8586206896551727</v>
      </c>
      <c r="R89" s="36">
        <v>2471.1931382413577</v>
      </c>
      <c r="S89" s="7"/>
      <c r="T89" t="s">
        <v>184</v>
      </c>
    </row>
    <row r="90" spans="1:20" ht="12.75">
      <c r="A90" t="s">
        <v>270</v>
      </c>
      <c r="B90" s="7" t="s">
        <v>271</v>
      </c>
      <c r="C90" s="56">
        <v>4.07820000000049</v>
      </c>
      <c r="D90" s="97">
        <v>37997.45972222222</v>
      </c>
      <c r="E90" s="112">
        <v>37997</v>
      </c>
      <c r="F90" s="33">
        <v>0.4597222222222222</v>
      </c>
      <c r="G90" s="18">
        <v>0</v>
      </c>
      <c r="H90" s="115">
        <v>1890.549</v>
      </c>
      <c r="I90" s="115">
        <v>3.2613333333333334</v>
      </c>
      <c r="J90" s="3">
        <f t="shared" si="2"/>
        <v>51.55991008396518</v>
      </c>
      <c r="K90" s="3">
        <v>1942.1089100839652</v>
      </c>
      <c r="L90" s="3">
        <v>2.8888888888888893</v>
      </c>
      <c r="R90" s="36">
        <v>2266.4488851536425</v>
      </c>
      <c r="S90" s="7"/>
      <c r="T90" t="s">
        <v>184</v>
      </c>
    </row>
    <row r="91" spans="1:20" ht="12.75">
      <c r="A91" t="s">
        <v>270</v>
      </c>
      <c r="B91" s="7" t="s">
        <v>271</v>
      </c>
      <c r="C91" s="56">
        <v>4.10170000000064</v>
      </c>
      <c r="D91" s="97">
        <v>38025.45972222222</v>
      </c>
      <c r="E91" s="112">
        <v>38025</v>
      </c>
      <c r="F91" s="33">
        <v>0.4597222222222222</v>
      </c>
      <c r="G91" s="115">
        <v>0.64</v>
      </c>
      <c r="H91" s="115">
        <v>900.936</v>
      </c>
      <c r="I91" s="115">
        <v>1.1793333333333333</v>
      </c>
      <c r="J91" s="3">
        <f t="shared" si="2"/>
        <v>951.4871175640249</v>
      </c>
      <c r="K91" s="3">
        <v>1853.0631175640249</v>
      </c>
      <c r="L91" s="3">
        <v>3.885635798452974</v>
      </c>
      <c r="R91" s="36">
        <v>2325.2884486120624</v>
      </c>
      <c r="S91" s="7"/>
      <c r="T91" t="s">
        <v>184</v>
      </c>
    </row>
    <row r="92" spans="1:20" ht="12.75">
      <c r="A92" t="s">
        <v>270</v>
      </c>
      <c r="B92" s="7" t="s">
        <v>271</v>
      </c>
      <c r="C92" s="56">
        <v>4.18160000000117</v>
      </c>
      <c r="D92" s="97">
        <v>38053.45972222222</v>
      </c>
      <c r="E92" s="112">
        <v>38053</v>
      </c>
      <c r="F92" s="33">
        <v>0.4597222222222222</v>
      </c>
      <c r="G92" s="115">
        <v>0.62</v>
      </c>
      <c r="H92" s="115">
        <v>1669.9616666666666</v>
      </c>
      <c r="I92" s="115">
        <v>2.97</v>
      </c>
      <c r="K92" s="3">
        <v>1599.7318007662834</v>
      </c>
      <c r="L92" s="3">
        <v>3.2528735632183907</v>
      </c>
      <c r="R92" s="36">
        <v>2344.876172132394</v>
      </c>
      <c r="S92" s="7"/>
      <c r="T92" t="s">
        <v>184</v>
      </c>
    </row>
    <row r="93" spans="1:20" ht="12.75">
      <c r="A93" t="s">
        <v>270</v>
      </c>
      <c r="B93" s="7" t="s">
        <v>271</v>
      </c>
      <c r="C93" s="56">
        <v>4.19090000000123</v>
      </c>
      <c r="D93" s="97">
        <v>38081.45625</v>
      </c>
      <c r="E93" s="112">
        <v>38081</v>
      </c>
      <c r="F93" s="33">
        <v>0.45625</v>
      </c>
      <c r="G93" s="18">
        <v>0</v>
      </c>
      <c r="H93" s="115">
        <v>1801.877</v>
      </c>
      <c r="I93" s="115">
        <v>2.9723333333333333</v>
      </c>
      <c r="K93" s="3">
        <v>1748.2835249042146</v>
      </c>
      <c r="L93" s="3">
        <v>1.9272030651341</v>
      </c>
      <c r="R93" s="36">
        <v>2444.008434854739</v>
      </c>
      <c r="S93" s="7"/>
      <c r="T93" t="s">
        <v>38</v>
      </c>
    </row>
    <row r="94" spans="1:20" ht="12.75">
      <c r="A94" t="s">
        <v>270</v>
      </c>
      <c r="B94" s="7" t="s">
        <v>271</v>
      </c>
      <c r="C94" s="56">
        <v>4.20000000000129</v>
      </c>
      <c r="D94" s="97">
        <v>38109.45625</v>
      </c>
      <c r="E94" s="112">
        <v>38109</v>
      </c>
      <c r="F94" s="33">
        <v>0.45625</v>
      </c>
      <c r="G94" s="18">
        <v>0</v>
      </c>
      <c r="H94" s="115">
        <v>2330.361666666666</v>
      </c>
      <c r="I94" s="115">
        <v>2.1976666666666667</v>
      </c>
      <c r="K94" s="31">
        <v>1855.0574712643677</v>
      </c>
      <c r="L94" s="31">
        <v>2.2025862068965516</v>
      </c>
      <c r="R94" s="36">
        <v>2520.4606035161373</v>
      </c>
      <c r="S94" s="7"/>
      <c r="T94" t="s">
        <v>184</v>
      </c>
    </row>
    <row r="95" spans="1:20" ht="12.75">
      <c r="A95" t="s">
        <v>270</v>
      </c>
      <c r="B95" s="7" t="s">
        <v>271</v>
      </c>
      <c r="C95" s="56">
        <v>4.20520000000132</v>
      </c>
      <c r="D95" s="97">
        <v>38144.45625</v>
      </c>
      <c r="E95" s="112">
        <v>38144</v>
      </c>
      <c r="F95" s="33">
        <v>0.45625</v>
      </c>
      <c r="G95" s="115">
        <v>0.9815</v>
      </c>
      <c r="H95" s="115">
        <v>2457.6543333333334</v>
      </c>
      <c r="I95" s="115">
        <v>2.625</v>
      </c>
      <c r="K95" s="31">
        <v>1923.2758620689656</v>
      </c>
      <c r="L95" s="31">
        <v>1.4554597701149423</v>
      </c>
      <c r="R95" s="36">
        <v>2653.1650460881297</v>
      </c>
      <c r="S95" s="7"/>
      <c r="T95" t="s">
        <v>184</v>
      </c>
    </row>
    <row r="96" spans="1:20" ht="12.75">
      <c r="A96" t="s">
        <v>270</v>
      </c>
      <c r="B96" s="7" t="s">
        <v>271</v>
      </c>
      <c r="C96" s="56">
        <v>4.20970000000135</v>
      </c>
      <c r="D96" s="97">
        <v>38179.45625</v>
      </c>
      <c r="E96" s="112">
        <v>38179</v>
      </c>
      <c r="F96" s="33">
        <v>0.45625</v>
      </c>
      <c r="G96" s="115">
        <v>15.496333333333334</v>
      </c>
      <c r="H96" s="115">
        <v>1965.62</v>
      </c>
      <c r="I96" s="115">
        <v>3.0140000000000002</v>
      </c>
      <c r="K96" s="31">
        <v>1883.0646551724137</v>
      </c>
      <c r="L96" s="31">
        <v>3.6091954022988504</v>
      </c>
      <c r="R96" s="36">
        <v>2892.9975363893577</v>
      </c>
      <c r="S96" s="7"/>
      <c r="T96" t="s">
        <v>184</v>
      </c>
    </row>
    <row r="97" spans="1:20" ht="12.75">
      <c r="A97" t="s">
        <v>270</v>
      </c>
      <c r="B97" s="7" t="s">
        <v>271</v>
      </c>
      <c r="C97" s="56">
        <v>4.21430000000135</v>
      </c>
      <c r="D97" s="97">
        <v>38207.45625</v>
      </c>
      <c r="E97" s="112">
        <v>38207</v>
      </c>
      <c r="F97" s="33">
        <v>0.45625</v>
      </c>
      <c r="G97" s="115">
        <v>0.703</v>
      </c>
      <c r="H97" s="115">
        <v>2938.586666666667</v>
      </c>
      <c r="I97" s="115">
        <v>2.8093333333333335</v>
      </c>
      <c r="K97" s="31">
        <v>2018.8812260536397</v>
      </c>
      <c r="L97" s="31">
        <v>5.9655172413793105</v>
      </c>
      <c r="R97" s="36">
        <v>3110.969247022597</v>
      </c>
      <c r="S97" s="7"/>
      <c r="T97" t="s">
        <v>184</v>
      </c>
    </row>
    <row r="98" spans="1:20" ht="12.75">
      <c r="A98" t="s">
        <v>270</v>
      </c>
      <c r="B98" s="7" t="s">
        <v>271</v>
      </c>
      <c r="C98" s="56">
        <v>4.22030000000134</v>
      </c>
      <c r="D98" s="97">
        <v>38242.45625</v>
      </c>
      <c r="E98" s="112">
        <v>38242</v>
      </c>
      <c r="F98" s="33">
        <v>0.45625</v>
      </c>
      <c r="G98" s="115">
        <v>2.0429999999999997</v>
      </c>
      <c r="H98" s="115">
        <v>1740.6533333333334</v>
      </c>
      <c r="I98" s="115">
        <v>5.243666666666667</v>
      </c>
      <c r="K98" s="31">
        <v>1620.3946360153257</v>
      </c>
      <c r="L98" s="31">
        <v>7.363984674329502</v>
      </c>
      <c r="R98" s="36">
        <v>3072.085816705926</v>
      </c>
      <c r="S98" s="7"/>
      <c r="T98" t="s">
        <v>184</v>
      </c>
    </row>
    <row r="99" spans="1:19" ht="12.75">
      <c r="A99" t="s">
        <v>287</v>
      </c>
      <c r="B99" s="7" t="s">
        <v>276</v>
      </c>
      <c r="C99" s="56">
        <v>4.18170000000117</v>
      </c>
      <c r="D99" s="97">
        <v>38053.354166666664</v>
      </c>
      <c r="E99" s="112">
        <v>38053</v>
      </c>
      <c r="F99" s="33">
        <v>0.3541666666666667</v>
      </c>
      <c r="G99" s="18">
        <v>0</v>
      </c>
      <c r="H99" s="18">
        <v>0</v>
      </c>
      <c r="I99" s="115">
        <v>0.02799999999999997</v>
      </c>
      <c r="J99" s="3">
        <f>K99-H99-G99</f>
        <v>2.109195402298851</v>
      </c>
      <c r="K99" s="3">
        <v>2.109195402298851</v>
      </c>
      <c r="L99" s="3">
        <v>0.19540229885057475</v>
      </c>
      <c r="R99" s="36"/>
      <c r="S99" s="7"/>
    </row>
    <row r="100" spans="1:19" ht="12.75">
      <c r="A100" t="s">
        <v>287</v>
      </c>
      <c r="B100" s="7" t="s">
        <v>276</v>
      </c>
      <c r="C100" s="56">
        <v>4.20960000000135</v>
      </c>
      <c r="D100" s="97">
        <v>38179.270833333336</v>
      </c>
      <c r="E100" s="112">
        <v>38179</v>
      </c>
      <c r="F100" s="33">
        <v>0.2708333333333333</v>
      </c>
      <c r="G100" s="18">
        <v>0</v>
      </c>
      <c r="H100" s="18">
        <v>0</v>
      </c>
      <c r="I100" s="18">
        <v>0</v>
      </c>
      <c r="J100" s="3">
        <f>K100-H100-G100</f>
        <v>1.4554597701149423</v>
      </c>
      <c r="K100" s="31">
        <v>1.4554597701149423</v>
      </c>
      <c r="L100" s="116">
        <v>0</v>
      </c>
      <c r="R100" s="36"/>
      <c r="S100" s="7"/>
    </row>
    <row r="101" spans="1:19" ht="12.75">
      <c r="A101" t="s">
        <v>287</v>
      </c>
      <c r="B101" s="7" t="s">
        <v>276</v>
      </c>
      <c r="C101" s="56">
        <v>4.22040000000134</v>
      </c>
      <c r="D101" s="97">
        <v>38242.25208333333</v>
      </c>
      <c r="E101" s="112">
        <v>38242</v>
      </c>
      <c r="F101" s="33">
        <v>0.2520833333333333</v>
      </c>
      <c r="G101" s="115">
        <v>0.40900000000000003</v>
      </c>
      <c r="H101" s="18">
        <v>0</v>
      </c>
      <c r="I101" s="115">
        <v>0.3556666666666667</v>
      </c>
      <c r="J101" s="3">
        <f>K101-H101-G101</f>
        <v>6.652302681992339</v>
      </c>
      <c r="K101" s="31">
        <v>7.061302681992339</v>
      </c>
      <c r="L101" s="31">
        <v>1.7662835249042146</v>
      </c>
      <c r="R101" s="36"/>
      <c r="S101" s="7"/>
    </row>
    <row r="102" spans="1:19" ht="12.75">
      <c r="A102" s="99" t="s">
        <v>27</v>
      </c>
      <c r="B102" s="7" t="s">
        <v>280</v>
      </c>
      <c r="C102" s="56">
        <v>4.07830000000049</v>
      </c>
      <c r="D102" s="97">
        <v>37997.481944444444</v>
      </c>
      <c r="E102" s="112">
        <v>37997</v>
      </c>
      <c r="F102" s="33">
        <v>0.48194444444444445</v>
      </c>
      <c r="G102" s="18">
        <v>0</v>
      </c>
      <c r="H102" s="115">
        <v>51.381</v>
      </c>
      <c r="I102" s="115">
        <v>0.3393333333333333</v>
      </c>
      <c r="J102" s="3">
        <f>K102-H102-G102</f>
        <v>51.638157088122625</v>
      </c>
      <c r="K102" s="3">
        <v>103.01915708812263</v>
      </c>
      <c r="L102" s="3">
        <v>1.727969348659004</v>
      </c>
      <c r="R102" s="36"/>
      <c r="S102" s="7"/>
    </row>
    <row r="103" spans="1:20" ht="12.75">
      <c r="A103" t="s">
        <v>284</v>
      </c>
      <c r="B103" s="7" t="s">
        <v>285</v>
      </c>
      <c r="C103" s="56">
        <v>4.0023</v>
      </c>
      <c r="D103" s="97">
        <v>37899.5</v>
      </c>
      <c r="E103" s="112">
        <v>37899</v>
      </c>
      <c r="F103" s="33">
        <v>0.5</v>
      </c>
      <c r="G103" s="115">
        <v>0.7933333333333333</v>
      </c>
      <c r="H103" s="115">
        <v>1256.205</v>
      </c>
      <c r="I103" s="115">
        <v>3.027</v>
      </c>
      <c r="K103" s="3">
        <v>1219.9206896551723</v>
      </c>
      <c r="L103" s="3">
        <v>3.545757410204497</v>
      </c>
      <c r="R103" s="36"/>
      <c r="S103" s="7"/>
      <c r="T103" t="s">
        <v>184</v>
      </c>
    </row>
    <row r="104" spans="1:20" ht="12.75">
      <c r="A104" t="s">
        <v>284</v>
      </c>
      <c r="B104" s="7" t="s">
        <v>285</v>
      </c>
      <c r="C104" s="56">
        <v>4.02060000000011</v>
      </c>
      <c r="D104" s="97">
        <v>37927.504166666666</v>
      </c>
      <c r="E104" s="112">
        <v>37927</v>
      </c>
      <c r="F104" s="33">
        <v>0.5041666666666667</v>
      </c>
      <c r="G104" s="115">
        <v>2.6833333333333336</v>
      </c>
      <c r="H104" s="115">
        <v>1363.7166666666667</v>
      </c>
      <c r="I104" s="115">
        <v>8.638666666666667</v>
      </c>
      <c r="K104" s="3">
        <v>1291.3</v>
      </c>
      <c r="L104" s="3">
        <v>9.82758620689655</v>
      </c>
      <c r="R104" s="36">
        <v>3137.994794676181</v>
      </c>
      <c r="S104" s="7"/>
      <c r="T104" t="s">
        <v>184</v>
      </c>
    </row>
    <row r="105" spans="1:20" ht="12.75">
      <c r="A105" t="s">
        <v>284</v>
      </c>
      <c r="B105" s="7" t="s">
        <v>285</v>
      </c>
      <c r="C105" s="56">
        <v>4.04370000000026</v>
      </c>
      <c r="D105" s="97">
        <v>37962.504166666666</v>
      </c>
      <c r="E105" s="112">
        <v>37962</v>
      </c>
      <c r="F105" s="33">
        <v>0.5041666666666667</v>
      </c>
      <c r="G105" s="115">
        <v>0.056666666666666726</v>
      </c>
      <c r="H105" s="115">
        <v>1412.8166666666666</v>
      </c>
      <c r="I105" s="18">
        <v>0</v>
      </c>
      <c r="K105" s="3">
        <v>1398.7547892720306</v>
      </c>
      <c r="L105" s="3">
        <v>2.203448275862069</v>
      </c>
      <c r="R105" s="36">
        <v>3183.886969554112</v>
      </c>
      <c r="S105" s="7"/>
      <c r="T105" t="s">
        <v>184</v>
      </c>
    </row>
    <row r="106" spans="1:20" ht="12.75">
      <c r="A106" t="s">
        <v>284</v>
      </c>
      <c r="B106" s="7" t="s">
        <v>285</v>
      </c>
      <c r="C106" s="56">
        <v>4.07840000000049</v>
      </c>
      <c r="D106" s="97">
        <v>37997.504166666666</v>
      </c>
      <c r="E106" s="112">
        <v>37997</v>
      </c>
      <c r="F106" s="33">
        <v>0.5041666666666667</v>
      </c>
      <c r="G106" s="115">
        <v>0.04999999999999982</v>
      </c>
      <c r="H106" s="115">
        <v>1293.69</v>
      </c>
      <c r="I106" s="115">
        <v>4.529333333333334</v>
      </c>
      <c r="J106" s="3">
        <f aca="true" t="shared" si="3" ref="J106:J115">K106-H106-G106</f>
        <v>54.75188880736955</v>
      </c>
      <c r="K106" s="3">
        <v>1348.4918888073696</v>
      </c>
      <c r="L106" s="3">
        <v>4.636015325670498</v>
      </c>
      <c r="R106" s="36">
        <v>3106.7199733239886</v>
      </c>
      <c r="S106" s="7"/>
      <c r="T106" t="s">
        <v>184</v>
      </c>
    </row>
    <row r="107" spans="1:20" ht="12.75">
      <c r="A107" t="s">
        <v>284</v>
      </c>
      <c r="B107" s="7" t="s">
        <v>285</v>
      </c>
      <c r="C107" s="56">
        <v>4.10130000000064</v>
      </c>
      <c r="D107" s="97">
        <v>38025.504166666666</v>
      </c>
      <c r="E107" s="112">
        <v>38025</v>
      </c>
      <c r="F107" s="33">
        <v>0.5041666666666667</v>
      </c>
      <c r="G107" s="115">
        <v>0.13</v>
      </c>
      <c r="H107" s="115">
        <v>806.303</v>
      </c>
      <c r="I107" s="115">
        <v>4.416333333333334</v>
      </c>
      <c r="J107" s="3">
        <f t="shared" si="3"/>
        <v>438.6809342609397</v>
      </c>
      <c r="K107" s="3">
        <v>1245.1139342609397</v>
      </c>
      <c r="L107" s="3">
        <v>4.482035711703896</v>
      </c>
      <c r="R107" s="36"/>
      <c r="S107" s="7"/>
      <c r="T107" t="s">
        <v>184</v>
      </c>
    </row>
    <row r="108" spans="1:20" ht="12.75">
      <c r="A108" t="s">
        <v>284</v>
      </c>
      <c r="B108" s="7" t="s">
        <v>285</v>
      </c>
      <c r="C108" s="56">
        <v>4.18210000000117</v>
      </c>
      <c r="D108" s="97">
        <v>38053.504166666666</v>
      </c>
      <c r="E108" s="112">
        <v>38053</v>
      </c>
      <c r="F108" s="33">
        <v>0.5041666666666667</v>
      </c>
      <c r="G108" s="115">
        <v>0.87</v>
      </c>
      <c r="H108" s="115">
        <v>803.9616666666666</v>
      </c>
      <c r="I108" s="115">
        <v>4.374</v>
      </c>
      <c r="J108" s="3">
        <f t="shared" si="3"/>
        <v>24.371398467432872</v>
      </c>
      <c r="K108" s="3">
        <v>829.2030651340995</v>
      </c>
      <c r="L108" s="3">
        <v>4.816091954022988</v>
      </c>
      <c r="R108" s="36"/>
      <c r="S108" s="7"/>
      <c r="T108" t="s">
        <v>184</v>
      </c>
    </row>
    <row r="109" spans="1:20" ht="12.75">
      <c r="A109" t="s">
        <v>284</v>
      </c>
      <c r="B109" s="7" t="s">
        <v>285</v>
      </c>
      <c r="C109" s="56">
        <v>4.19100000000123</v>
      </c>
      <c r="D109" s="97">
        <v>38081.49791666667</v>
      </c>
      <c r="E109" s="112">
        <v>38081</v>
      </c>
      <c r="F109" s="33">
        <v>0.4979166666666666</v>
      </c>
      <c r="G109" s="115">
        <v>0.20666666666666667</v>
      </c>
      <c r="H109" s="115">
        <v>1166.0810000000001</v>
      </c>
      <c r="I109" s="115">
        <v>3.6883333333333335</v>
      </c>
      <c r="J109" s="3">
        <f t="shared" si="3"/>
        <v>494.63187356321833</v>
      </c>
      <c r="K109" s="3">
        <v>1660.9195402298851</v>
      </c>
      <c r="L109" s="3">
        <v>2.5363984674329507</v>
      </c>
      <c r="R109" s="36"/>
      <c r="S109" s="7"/>
      <c r="T109" t="s">
        <v>38</v>
      </c>
    </row>
    <row r="110" spans="1:20" ht="12.75">
      <c r="A110" t="s">
        <v>293</v>
      </c>
      <c r="B110" s="7" t="s">
        <v>294</v>
      </c>
      <c r="C110" s="56">
        <v>4.07870000000049</v>
      </c>
      <c r="D110" s="97">
        <v>37997.54861111111</v>
      </c>
      <c r="E110" s="112">
        <v>37997</v>
      </c>
      <c r="F110" s="33">
        <v>0.548611111111111</v>
      </c>
      <c r="G110" s="115">
        <v>2.7</v>
      </c>
      <c r="H110" s="115">
        <v>37.080999999999996</v>
      </c>
      <c r="I110" s="115">
        <v>2.0553333333333335</v>
      </c>
      <c r="J110" s="3">
        <f t="shared" si="3"/>
        <v>9.801375478927202</v>
      </c>
      <c r="K110" s="3">
        <v>49.5823754789272</v>
      </c>
      <c r="L110" s="3">
        <v>2.2107279693486594</v>
      </c>
      <c r="R110" s="36"/>
      <c r="S110" s="7"/>
      <c r="T110" t="s">
        <v>184</v>
      </c>
    </row>
    <row r="111" spans="1:20" ht="12.75">
      <c r="A111" t="s">
        <v>293</v>
      </c>
      <c r="B111" s="7" t="s">
        <v>294</v>
      </c>
      <c r="C111" s="56">
        <v>4.10110000000064</v>
      </c>
      <c r="D111" s="97">
        <v>38025.54861111111</v>
      </c>
      <c r="E111" s="112">
        <v>38025</v>
      </c>
      <c r="F111" s="33">
        <v>0.548611111111111</v>
      </c>
      <c r="G111" s="18">
        <v>0</v>
      </c>
      <c r="H111" s="115">
        <v>11.263</v>
      </c>
      <c r="I111" s="115">
        <v>0.2853333333333333</v>
      </c>
      <c r="J111" s="3">
        <f t="shared" si="3"/>
        <v>37.13546743295019</v>
      </c>
      <c r="K111" s="3">
        <v>48.39846743295019</v>
      </c>
      <c r="L111" s="3">
        <v>6.681992337164751</v>
      </c>
      <c r="R111" s="36"/>
      <c r="S111" s="7"/>
      <c r="T111" t="s">
        <v>184</v>
      </c>
    </row>
    <row r="112" spans="1:20" ht="12.75">
      <c r="A112" t="s">
        <v>293</v>
      </c>
      <c r="B112" s="7" t="s">
        <v>294</v>
      </c>
      <c r="C112" s="56">
        <v>4.18140000000116</v>
      </c>
      <c r="D112" s="97">
        <v>38053.54861111111</v>
      </c>
      <c r="E112" s="112">
        <v>38053</v>
      </c>
      <c r="F112" s="33">
        <v>0.548611111111111</v>
      </c>
      <c r="G112" s="115">
        <v>0.01</v>
      </c>
      <c r="H112" s="115">
        <v>83.09233333333333</v>
      </c>
      <c r="I112" s="115">
        <v>0.9979999999999999</v>
      </c>
      <c r="J112" s="3">
        <f t="shared" si="3"/>
        <v>4.25973563218391</v>
      </c>
      <c r="K112" s="3">
        <v>87.36206896551724</v>
      </c>
      <c r="L112" s="3">
        <v>0.8045977011494254</v>
      </c>
      <c r="R112" s="36"/>
      <c r="S112" s="7"/>
      <c r="T112" t="s">
        <v>184</v>
      </c>
    </row>
    <row r="113" spans="1:20" ht="12.75">
      <c r="A113" t="s">
        <v>293</v>
      </c>
      <c r="B113" s="7" t="s">
        <v>294</v>
      </c>
      <c r="C113" s="56">
        <v>4.19110000000123</v>
      </c>
      <c r="D113" s="97">
        <v>38081.48055555556</v>
      </c>
      <c r="E113" s="112">
        <v>38081</v>
      </c>
      <c r="F113" s="33">
        <v>0.48055555555555557</v>
      </c>
      <c r="G113" s="18">
        <v>0</v>
      </c>
      <c r="H113" s="115">
        <v>0.9039999999999999</v>
      </c>
      <c r="I113" s="18">
        <v>0</v>
      </c>
      <c r="J113" s="3">
        <f t="shared" si="3"/>
        <v>6.459984674329502</v>
      </c>
      <c r="K113" s="3">
        <v>7.363984674329502</v>
      </c>
      <c r="L113" s="18">
        <v>0.0010000000000000009</v>
      </c>
      <c r="R113" s="36"/>
      <c r="S113" s="7"/>
      <c r="T113" t="s">
        <v>38</v>
      </c>
    </row>
    <row r="114" spans="1:20" ht="12.75">
      <c r="A114" t="s">
        <v>28</v>
      </c>
      <c r="B114" s="7" t="s">
        <v>29</v>
      </c>
      <c r="C114" s="56">
        <v>4.07860000000049</v>
      </c>
      <c r="D114" s="97">
        <v>37997.427083333336</v>
      </c>
      <c r="E114" s="112">
        <v>37997</v>
      </c>
      <c r="F114" s="33">
        <v>0.4270833333333333</v>
      </c>
      <c r="G114" s="18">
        <v>0</v>
      </c>
      <c r="H114" s="115">
        <v>94.167</v>
      </c>
      <c r="I114" s="115">
        <v>0.8953333333333333</v>
      </c>
      <c r="J114" s="3">
        <f t="shared" si="3"/>
        <v>14.932616858237552</v>
      </c>
      <c r="K114" s="3">
        <v>109.09961685823755</v>
      </c>
      <c r="L114" s="3">
        <v>2.084291187739464</v>
      </c>
      <c r="R114" s="36"/>
      <c r="S114" s="7"/>
      <c r="T114" t="s">
        <v>30</v>
      </c>
    </row>
    <row r="115" spans="1:20" ht="12.75">
      <c r="A115" t="s">
        <v>28</v>
      </c>
      <c r="B115" s="7" t="s">
        <v>29</v>
      </c>
      <c r="C115" s="56">
        <v>4.10120000000064</v>
      </c>
      <c r="D115" s="97">
        <v>38025.427083333336</v>
      </c>
      <c r="E115" s="112">
        <v>38025</v>
      </c>
      <c r="F115" s="33">
        <v>0.4270833333333333</v>
      </c>
      <c r="G115" s="115">
        <v>0.16</v>
      </c>
      <c r="H115" s="115">
        <v>40.876000000000005</v>
      </c>
      <c r="I115" s="115">
        <v>1.2603333333333333</v>
      </c>
      <c r="J115" s="3">
        <f t="shared" si="3"/>
        <v>6.5463754789271995</v>
      </c>
      <c r="K115" s="3">
        <v>47.582375478927204</v>
      </c>
      <c r="L115" s="3">
        <v>2.9808429118773945</v>
      </c>
      <c r="R115" s="36"/>
      <c r="S115" s="7"/>
      <c r="T115" t="s">
        <v>184</v>
      </c>
    </row>
    <row r="116" spans="1:20" ht="12.75">
      <c r="A116" t="s">
        <v>28</v>
      </c>
      <c r="B116" s="7" t="s">
        <v>29</v>
      </c>
      <c r="C116" s="56">
        <v>4.18150000000116</v>
      </c>
      <c r="D116" s="97">
        <v>38053.427083333336</v>
      </c>
      <c r="E116" s="112">
        <v>38053</v>
      </c>
      <c r="F116" s="33">
        <v>0.4270833333333333</v>
      </c>
      <c r="G116" s="115">
        <v>0.67</v>
      </c>
      <c r="H116" s="115">
        <v>178.12833333333333</v>
      </c>
      <c r="I116" s="115">
        <v>1.3359999999999999</v>
      </c>
      <c r="K116" s="3">
        <v>117.69540229885057</v>
      </c>
      <c r="L116" s="3">
        <v>1.1379310344827587</v>
      </c>
      <c r="R116" s="36"/>
      <c r="S116" s="7"/>
      <c r="T116" t="s">
        <v>184</v>
      </c>
    </row>
    <row r="117" spans="1:20" ht="12.75">
      <c r="A117" t="s">
        <v>28</v>
      </c>
      <c r="B117" s="7" t="s">
        <v>29</v>
      </c>
      <c r="C117" s="56">
        <v>4.19120000000123</v>
      </c>
      <c r="D117" s="97">
        <v>38081.501388888886</v>
      </c>
      <c r="E117" s="112">
        <v>38081</v>
      </c>
      <c r="F117" s="33">
        <v>0.5013888888888889</v>
      </c>
      <c r="G117" s="115">
        <v>0.016666666666666663</v>
      </c>
      <c r="H117" s="115">
        <v>105.152</v>
      </c>
      <c r="I117" s="115">
        <v>1.1503333333333334</v>
      </c>
      <c r="J117" s="3">
        <f aca="true" t="shared" si="4" ref="J117:J127">K117-H117-G117</f>
        <v>18.252789272030654</v>
      </c>
      <c r="K117" s="3">
        <v>123.42145593869732</v>
      </c>
      <c r="L117" s="3">
        <v>0.5593869731800768</v>
      </c>
      <c r="R117" s="36"/>
      <c r="S117" s="7"/>
      <c r="T117" t="s">
        <v>38</v>
      </c>
    </row>
    <row r="118" spans="1:20" ht="12.75">
      <c r="A118" t="s">
        <v>28</v>
      </c>
      <c r="B118" s="7" t="s">
        <v>29</v>
      </c>
      <c r="C118" s="56">
        <v>4.20010000000129</v>
      </c>
      <c r="D118" s="97">
        <v>38109.501388888886</v>
      </c>
      <c r="E118" s="112">
        <v>38109</v>
      </c>
      <c r="F118" s="33">
        <v>0.5013888888888889</v>
      </c>
      <c r="G118" s="115">
        <v>0.45933333333333326</v>
      </c>
      <c r="H118" s="115">
        <v>191.4706666666667</v>
      </c>
      <c r="I118" s="115">
        <v>0.48766666666666664</v>
      </c>
      <c r="J118" s="3">
        <f t="shared" si="4"/>
        <v>16.40333333333332</v>
      </c>
      <c r="K118" s="31">
        <v>208.33333333333334</v>
      </c>
      <c r="L118" s="116">
        <v>0</v>
      </c>
      <c r="R118" s="36"/>
      <c r="S118" s="7"/>
      <c r="T118" t="s">
        <v>184</v>
      </c>
    </row>
    <row r="119" spans="1:20" ht="12.75">
      <c r="A119" t="s">
        <v>28</v>
      </c>
      <c r="B119" s="7" t="s">
        <v>29</v>
      </c>
      <c r="C119" s="56">
        <v>4.20530000000132</v>
      </c>
      <c r="D119" s="97">
        <v>38144.501388888886</v>
      </c>
      <c r="E119" s="112">
        <v>38144</v>
      </c>
      <c r="F119" s="33">
        <v>0.5013888888888889</v>
      </c>
      <c r="G119" s="115">
        <v>1.2615</v>
      </c>
      <c r="H119" s="115">
        <v>215.88433333333333</v>
      </c>
      <c r="I119" s="115">
        <v>1.371</v>
      </c>
      <c r="J119" s="3">
        <f t="shared" si="4"/>
        <v>32.45186781609196</v>
      </c>
      <c r="K119" s="31">
        <v>249.5977011494253</v>
      </c>
      <c r="L119" s="31">
        <v>0.030172413793103314</v>
      </c>
      <c r="R119" s="36"/>
      <c r="S119" s="7"/>
      <c r="T119" t="s">
        <v>184</v>
      </c>
    </row>
    <row r="120" spans="1:20" ht="12.75">
      <c r="A120" t="s">
        <v>28</v>
      </c>
      <c r="B120" s="7" t="s">
        <v>29</v>
      </c>
      <c r="C120" s="56">
        <v>4.21020000000135</v>
      </c>
      <c r="D120" s="97">
        <v>38179.501388888886</v>
      </c>
      <c r="E120" s="112">
        <v>38179</v>
      </c>
      <c r="F120" s="33">
        <v>0.5013888888888889</v>
      </c>
      <c r="G120" s="115">
        <v>0.42933333333333334</v>
      </c>
      <c r="H120" s="115">
        <v>223.214</v>
      </c>
      <c r="I120" s="115">
        <v>0.9969999999999999</v>
      </c>
      <c r="J120" s="3">
        <f t="shared" si="4"/>
        <v>15.156954022988527</v>
      </c>
      <c r="K120" s="31">
        <v>238.80028735632186</v>
      </c>
      <c r="L120" s="31">
        <v>0.8735632183908045</v>
      </c>
      <c r="R120" s="36"/>
      <c r="S120" s="7"/>
      <c r="T120" t="s">
        <v>184</v>
      </c>
    </row>
    <row r="121" spans="1:20" ht="12.75">
      <c r="A121" t="s">
        <v>28</v>
      </c>
      <c r="B121" s="7" t="s">
        <v>29</v>
      </c>
      <c r="C121" s="56">
        <v>4.21440000000135</v>
      </c>
      <c r="D121" s="97">
        <v>38207.47708333333</v>
      </c>
      <c r="E121" s="112">
        <v>38207</v>
      </c>
      <c r="F121" s="33">
        <v>0.4770833333333333</v>
      </c>
      <c r="G121" s="115">
        <v>2.847</v>
      </c>
      <c r="H121" s="115">
        <v>246.65400000000002</v>
      </c>
      <c r="I121" s="115">
        <v>0.9823333333333334</v>
      </c>
      <c r="J121" s="3">
        <f t="shared" si="4"/>
        <v>57.20781226053635</v>
      </c>
      <c r="K121" s="31">
        <v>306.7088122605364</v>
      </c>
      <c r="L121" s="31">
        <v>3.735632183908046</v>
      </c>
      <c r="R121" s="36"/>
      <c r="S121" s="7"/>
      <c r="T121" t="s">
        <v>184</v>
      </c>
    </row>
    <row r="122" spans="1:20" ht="12.75">
      <c r="A122" t="s">
        <v>28</v>
      </c>
      <c r="B122" s="7" t="s">
        <v>29</v>
      </c>
      <c r="C122" s="56">
        <v>4.22050000000134</v>
      </c>
      <c r="D122" s="97">
        <v>38242.47708333333</v>
      </c>
      <c r="E122" s="112">
        <v>38242</v>
      </c>
      <c r="F122" s="33">
        <v>0.4770833333333333</v>
      </c>
      <c r="G122" s="115">
        <v>1.1589999999999998</v>
      </c>
      <c r="H122" s="115">
        <v>286.1993333333333</v>
      </c>
      <c r="I122" s="115">
        <v>1.8276666666666666</v>
      </c>
      <c r="J122" s="3">
        <f t="shared" si="4"/>
        <v>12.955842911877419</v>
      </c>
      <c r="K122" s="31">
        <v>300.3141762452107</v>
      </c>
      <c r="L122" s="31">
        <v>3.616858237547893</v>
      </c>
      <c r="R122" s="36"/>
      <c r="S122" s="7"/>
      <c r="T122" t="s">
        <v>184</v>
      </c>
    </row>
    <row r="123" spans="1:20" ht="12.75">
      <c r="A123" t="s">
        <v>296</v>
      </c>
      <c r="B123" s="7" t="s">
        <v>297</v>
      </c>
      <c r="C123" s="56">
        <v>4.02070000000011</v>
      </c>
      <c r="D123" s="97">
        <v>37927.52638888889</v>
      </c>
      <c r="E123" s="112">
        <v>37927</v>
      </c>
      <c r="F123" s="33">
        <v>0.5263888888888889</v>
      </c>
      <c r="G123" s="115">
        <v>7.843333333333334</v>
      </c>
      <c r="H123" s="115">
        <v>29.715333333333334</v>
      </c>
      <c r="I123" s="115">
        <v>7.955666666666667</v>
      </c>
      <c r="J123" s="3">
        <f t="shared" si="4"/>
        <v>74.46815325670498</v>
      </c>
      <c r="K123" s="3">
        <v>112.02681992337165</v>
      </c>
      <c r="L123" s="3">
        <v>9.333333333333332</v>
      </c>
      <c r="R123" s="36">
        <v>1157.9460130767889</v>
      </c>
      <c r="S123" s="7"/>
      <c r="T123" t="s">
        <v>184</v>
      </c>
    </row>
    <row r="124" spans="1:20" ht="12.75">
      <c r="A124" t="s">
        <v>296</v>
      </c>
      <c r="B124" s="7" t="s">
        <v>297</v>
      </c>
      <c r="C124" s="56">
        <v>4.10140000000064</v>
      </c>
      <c r="D124" s="97">
        <v>38025.52638888889</v>
      </c>
      <c r="E124" s="112">
        <v>38025</v>
      </c>
      <c r="F124" s="33">
        <v>0.5263888888888889</v>
      </c>
      <c r="G124" s="18">
        <v>0</v>
      </c>
      <c r="H124" s="115">
        <v>18.688000000000002</v>
      </c>
      <c r="I124" s="115">
        <v>2.7953333333333332</v>
      </c>
      <c r="J124" s="3">
        <f t="shared" si="4"/>
        <v>18.181731800766286</v>
      </c>
      <c r="K124" s="3">
        <v>36.86973180076629</v>
      </c>
      <c r="L124" s="3">
        <v>3.863948528880214</v>
      </c>
      <c r="R124" s="36"/>
      <c r="S124" s="7"/>
      <c r="T124" t="s">
        <v>184</v>
      </c>
    </row>
    <row r="125" spans="1:20" ht="12.75">
      <c r="A125" t="s">
        <v>296</v>
      </c>
      <c r="B125" s="7" t="s">
        <v>297</v>
      </c>
      <c r="C125" s="56">
        <v>4.18230000000117</v>
      </c>
      <c r="D125" s="97">
        <v>38053.52638888889</v>
      </c>
      <c r="E125" s="112">
        <v>38053</v>
      </c>
      <c r="F125" s="33">
        <v>0.5263888888888889</v>
      </c>
      <c r="G125" s="115">
        <v>0.12</v>
      </c>
      <c r="H125" s="115">
        <v>18.28333333333333</v>
      </c>
      <c r="I125" s="115">
        <v>1.0219999999999998</v>
      </c>
      <c r="J125" s="3">
        <f t="shared" si="4"/>
        <v>13.38402298850575</v>
      </c>
      <c r="K125" s="3">
        <v>31.78735632183908</v>
      </c>
      <c r="L125" s="3">
        <v>1.7241379310344829</v>
      </c>
      <c r="R125" s="36"/>
      <c r="S125" s="7"/>
      <c r="T125" t="s">
        <v>184</v>
      </c>
    </row>
    <row r="126" spans="1:20" ht="12.75">
      <c r="A126" t="s">
        <v>199</v>
      </c>
      <c r="B126" s="7" t="s">
        <v>200</v>
      </c>
      <c r="C126" s="56">
        <v>4.0024</v>
      </c>
      <c r="D126" s="97">
        <v>37899.4375</v>
      </c>
      <c r="E126" s="112">
        <v>37899</v>
      </c>
      <c r="F126" s="33">
        <v>0.4375</v>
      </c>
      <c r="G126" s="115">
        <v>0.8233333333333334</v>
      </c>
      <c r="H126" s="115">
        <v>1507.715</v>
      </c>
      <c r="I126" s="115">
        <v>1.492</v>
      </c>
      <c r="J126" s="3">
        <f t="shared" si="4"/>
        <v>31.244425287356467</v>
      </c>
      <c r="K126" s="3">
        <v>1539.7827586206897</v>
      </c>
      <c r="L126" s="3">
        <v>1.928206446636887</v>
      </c>
      <c r="R126" s="36">
        <v>2830.4959264228355</v>
      </c>
      <c r="S126" s="7"/>
      <c r="T126" t="s">
        <v>184</v>
      </c>
    </row>
    <row r="127" spans="1:20" ht="12.75">
      <c r="A127" t="s">
        <v>199</v>
      </c>
      <c r="B127" s="7" t="s">
        <v>200</v>
      </c>
      <c r="C127" s="56">
        <v>4.02080000000011</v>
      </c>
      <c r="D127" s="97">
        <v>37927.4375</v>
      </c>
      <c r="E127" s="112">
        <v>37927</v>
      </c>
      <c r="F127" s="33">
        <v>0.4375</v>
      </c>
      <c r="G127" s="115">
        <v>1.0633333333333335</v>
      </c>
      <c r="H127" s="115">
        <v>1047.9666666666667</v>
      </c>
      <c r="I127" s="115">
        <v>3.2136666666666667</v>
      </c>
      <c r="J127" s="3">
        <f t="shared" si="4"/>
        <v>35.89068965517225</v>
      </c>
      <c r="K127" s="3">
        <v>1084.9206896551723</v>
      </c>
      <c r="L127" s="3">
        <v>4.954022988505748</v>
      </c>
      <c r="R127" s="36">
        <v>2223.826889615558</v>
      </c>
      <c r="S127" s="98"/>
      <c r="T127" s="5" t="s">
        <v>31</v>
      </c>
    </row>
    <row r="128" spans="1:20" ht="12.75">
      <c r="A128" t="s">
        <v>199</v>
      </c>
      <c r="B128" s="7" t="s">
        <v>200</v>
      </c>
      <c r="C128" s="56">
        <v>4.02170000000012</v>
      </c>
      <c r="D128" s="97">
        <v>37927.4375</v>
      </c>
      <c r="E128" s="112">
        <v>37927</v>
      </c>
      <c r="F128" s="33">
        <v>0.4375</v>
      </c>
      <c r="G128" s="115">
        <v>1.4233333333333333</v>
      </c>
      <c r="H128" s="115">
        <v>1482.7166666666665</v>
      </c>
      <c r="I128" s="115">
        <v>8.733666666666668</v>
      </c>
      <c r="K128" s="3">
        <v>1470.4724137931034</v>
      </c>
      <c r="L128" s="3">
        <v>10.620689655172413</v>
      </c>
      <c r="R128" s="36">
        <v>2054.208092504366</v>
      </c>
      <c r="S128" s="98"/>
      <c r="T128" s="5" t="s">
        <v>31</v>
      </c>
    </row>
    <row r="129" spans="1:20" ht="12.75">
      <c r="A129" t="s">
        <v>199</v>
      </c>
      <c r="B129" s="7" t="s">
        <v>200</v>
      </c>
      <c r="C129" s="56">
        <v>4.04380000000026</v>
      </c>
      <c r="D129" s="97">
        <v>37962.4375</v>
      </c>
      <c r="E129" s="112">
        <v>37962</v>
      </c>
      <c r="F129" s="33">
        <v>0.4375</v>
      </c>
      <c r="G129" s="115">
        <v>0.9666666666666667</v>
      </c>
      <c r="H129" s="115">
        <v>1364.8666666666668</v>
      </c>
      <c r="I129" s="115">
        <v>3.1959999999999997</v>
      </c>
      <c r="J129" s="3">
        <f>K129-H129-G129</f>
        <v>64.99042145593879</v>
      </c>
      <c r="K129" s="3">
        <v>1430.8237547892722</v>
      </c>
      <c r="L129" s="3">
        <v>2.5137931034482763</v>
      </c>
      <c r="R129" s="36">
        <v>2843.5924318010707</v>
      </c>
      <c r="S129" s="7"/>
      <c r="T129" t="s">
        <v>184</v>
      </c>
    </row>
    <row r="130" spans="1:20" ht="12.75">
      <c r="A130" t="s">
        <v>199</v>
      </c>
      <c r="B130" s="7" t="s">
        <v>200</v>
      </c>
      <c r="C130" s="56">
        <v>4.07880000000049</v>
      </c>
      <c r="D130" s="97">
        <v>37997.4375</v>
      </c>
      <c r="E130" s="112">
        <v>37997</v>
      </c>
      <c r="F130" s="33">
        <v>0.4375</v>
      </c>
      <c r="G130" s="18">
        <v>0</v>
      </c>
      <c r="H130" s="115">
        <v>1482.7230000000002</v>
      </c>
      <c r="I130" s="115">
        <v>1.9763333333333333</v>
      </c>
      <c r="J130" s="3">
        <f>K130-H130-G130</f>
        <v>132.2032248308467</v>
      </c>
      <c r="K130" s="3">
        <v>1614.9262248308469</v>
      </c>
      <c r="L130" s="3">
        <v>2.1302681992337167</v>
      </c>
      <c r="R130" s="36">
        <v>2685.469807449549</v>
      </c>
      <c r="S130" s="98"/>
      <c r="T130" t="s">
        <v>184</v>
      </c>
    </row>
    <row r="131" spans="1:20" ht="12.75">
      <c r="A131" t="s">
        <v>199</v>
      </c>
      <c r="B131" s="7" t="s">
        <v>200</v>
      </c>
      <c r="C131" s="56">
        <v>4.10160000000064</v>
      </c>
      <c r="D131" s="97">
        <v>38025.4375</v>
      </c>
      <c r="E131" s="112">
        <v>38025</v>
      </c>
      <c r="F131" s="33">
        <v>0.4375</v>
      </c>
      <c r="G131" s="115">
        <v>351.02</v>
      </c>
      <c r="H131" s="115">
        <v>683.437</v>
      </c>
      <c r="I131" s="115">
        <v>6.395333333333333</v>
      </c>
      <c r="J131" s="3">
        <f>K131-H131-G131</f>
        <v>741.8366075821741</v>
      </c>
      <c r="K131" s="3">
        <v>1776.293607582174</v>
      </c>
      <c r="L131" s="3">
        <v>7.691751608472493</v>
      </c>
      <c r="R131" s="36">
        <v>2481.776133209991</v>
      </c>
      <c r="S131" s="98"/>
      <c r="T131" t="s">
        <v>184</v>
      </c>
    </row>
    <row r="132" spans="1:20" ht="12.75">
      <c r="A132" t="s">
        <v>199</v>
      </c>
      <c r="B132" s="7" t="s">
        <v>200</v>
      </c>
      <c r="C132" s="56">
        <v>4.18130000000116</v>
      </c>
      <c r="D132" s="97">
        <v>38053.4375</v>
      </c>
      <c r="E132" s="112">
        <v>38053</v>
      </c>
      <c r="F132" s="33">
        <v>0.4375</v>
      </c>
      <c r="G132" s="115">
        <v>0.45</v>
      </c>
      <c r="H132" s="115">
        <v>934.9616666666667</v>
      </c>
      <c r="I132" s="115">
        <v>1.472</v>
      </c>
      <c r="J132" s="3">
        <f>K132-H132-G132</f>
        <v>409.11323754789277</v>
      </c>
      <c r="K132" s="3">
        <v>1344.5249042145595</v>
      </c>
      <c r="L132" s="3">
        <v>1.5632183908045976</v>
      </c>
      <c r="R132" s="36">
        <v>2567.7325088279526</v>
      </c>
      <c r="S132" s="7"/>
      <c r="T132" t="s">
        <v>184</v>
      </c>
    </row>
    <row r="133" spans="1:20" ht="12.75">
      <c r="A133" t="s">
        <v>199</v>
      </c>
      <c r="B133" s="7" t="s">
        <v>200</v>
      </c>
      <c r="C133" s="56">
        <v>4.19130000000123</v>
      </c>
      <c r="D133" s="97">
        <v>38081.43541666667</v>
      </c>
      <c r="E133" s="112">
        <v>38081</v>
      </c>
      <c r="F133" s="33">
        <v>0.4354166666666666</v>
      </c>
      <c r="G133" s="115">
        <v>1.2966666666666666</v>
      </c>
      <c r="H133" s="115">
        <v>1300.271</v>
      </c>
      <c r="I133" s="115">
        <v>1.9033333333333333</v>
      </c>
      <c r="K133" s="3">
        <v>1286.3869731800767</v>
      </c>
      <c r="L133" s="3">
        <v>2.019157088122605</v>
      </c>
      <c r="R133" s="36">
        <v>2662.1141103926607</v>
      </c>
      <c r="S133" s="98"/>
      <c r="T133" t="s">
        <v>38</v>
      </c>
    </row>
    <row r="134" spans="1:20" ht="12.75">
      <c r="A134" t="s">
        <v>199</v>
      </c>
      <c r="B134" s="7" t="s">
        <v>200</v>
      </c>
      <c r="C134" s="56">
        <v>4.20020000000129</v>
      </c>
      <c r="D134" s="97">
        <v>38109.43541666667</v>
      </c>
      <c r="E134" s="112">
        <v>38109</v>
      </c>
      <c r="F134" s="33">
        <v>0.4354166666666666</v>
      </c>
      <c r="G134" s="115">
        <v>0.7693333333333333</v>
      </c>
      <c r="H134" s="115">
        <v>1699.2276666666667</v>
      </c>
      <c r="I134" s="115">
        <v>1.4686666666666666</v>
      </c>
      <c r="K134" s="31">
        <v>1431.2068965517242</v>
      </c>
      <c r="L134" s="31">
        <v>0.9956896551724138</v>
      </c>
      <c r="R134" s="36">
        <v>3033.7599580162682</v>
      </c>
      <c r="S134" s="98"/>
      <c r="T134" t="s">
        <v>184</v>
      </c>
    </row>
    <row r="135" spans="1:20" ht="12.75">
      <c r="A135" t="s">
        <v>199</v>
      </c>
      <c r="B135" s="7" t="s">
        <v>200</v>
      </c>
      <c r="C135" s="56">
        <v>4.20540000000132</v>
      </c>
      <c r="D135" s="97">
        <v>38144.42152777778</v>
      </c>
      <c r="E135" s="112">
        <v>38144</v>
      </c>
      <c r="F135" s="33">
        <v>0.4215277777777778</v>
      </c>
      <c r="G135" s="115">
        <v>1.0895</v>
      </c>
      <c r="H135" s="115">
        <v>860.5133333333333</v>
      </c>
      <c r="I135" s="115">
        <v>2.92</v>
      </c>
      <c r="J135" s="3">
        <f>K135-H135-G135</f>
        <v>425.98337356321855</v>
      </c>
      <c r="K135" s="31">
        <v>1287.5862068965519</v>
      </c>
      <c r="L135" s="31">
        <v>1.432471264367816</v>
      </c>
      <c r="R135" s="36">
        <v>3067.0084869604316</v>
      </c>
      <c r="S135" s="40"/>
      <c r="T135" t="s">
        <v>184</v>
      </c>
    </row>
    <row r="136" spans="1:20" ht="12.75">
      <c r="A136" t="s">
        <v>199</v>
      </c>
      <c r="B136" s="7" t="s">
        <v>200</v>
      </c>
      <c r="C136" s="56">
        <v>4.20980000000135</v>
      </c>
      <c r="D136" s="97">
        <v>38179.43541666667</v>
      </c>
      <c r="E136" s="112">
        <v>38179</v>
      </c>
      <c r="F136" s="33">
        <v>0.4354166666666666</v>
      </c>
      <c r="G136" s="18">
        <v>0</v>
      </c>
      <c r="H136" s="115">
        <v>1332.909</v>
      </c>
      <c r="I136" s="115">
        <v>7.006</v>
      </c>
      <c r="J136" s="3">
        <f>K136-H136-G136</f>
        <v>153.60393103448246</v>
      </c>
      <c r="K136" s="31">
        <v>1486.5129310344826</v>
      </c>
      <c r="L136" s="31">
        <v>7.954022988505747</v>
      </c>
      <c r="R136" s="36">
        <v>3227.711208890514</v>
      </c>
      <c r="S136" s="40"/>
      <c r="T136" t="s">
        <v>184</v>
      </c>
    </row>
    <row r="137" spans="1:20" ht="12.75">
      <c r="A137" t="s">
        <v>199</v>
      </c>
      <c r="B137" s="7" t="s">
        <v>200</v>
      </c>
      <c r="C137" s="56">
        <v>4.21420000000135</v>
      </c>
      <c r="D137" s="97">
        <v>38207.43541666667</v>
      </c>
      <c r="E137" s="112">
        <v>38207</v>
      </c>
      <c r="F137" s="33">
        <v>0.4354166666666666</v>
      </c>
      <c r="G137" s="115">
        <v>0.924</v>
      </c>
      <c r="H137" s="115">
        <v>208.341</v>
      </c>
      <c r="I137" s="115">
        <v>1.8863333333333334</v>
      </c>
      <c r="J137" s="3">
        <f>K137-H137-G137</f>
        <v>626.9380651340996</v>
      </c>
      <c r="K137" s="31">
        <v>836.2030651340996</v>
      </c>
      <c r="L137" s="31">
        <v>4.172413793103448</v>
      </c>
      <c r="R137" s="36">
        <v>3831.727957481638</v>
      </c>
      <c r="S137" s="40"/>
      <c r="T137" t="s">
        <v>184</v>
      </c>
    </row>
    <row r="138" spans="1:20" ht="12.75">
      <c r="A138" t="s">
        <v>199</v>
      </c>
      <c r="B138" s="7" t="s">
        <v>200</v>
      </c>
      <c r="C138" s="56">
        <v>4.22060000000134</v>
      </c>
      <c r="D138" s="97">
        <v>38242.43541666667</v>
      </c>
      <c r="E138" s="112">
        <v>38242</v>
      </c>
      <c r="F138" s="33">
        <v>0.4354166666666666</v>
      </c>
      <c r="G138" s="115">
        <v>2.7929999999999997</v>
      </c>
      <c r="H138" s="115">
        <v>176.56133333333332</v>
      </c>
      <c r="I138" s="115">
        <v>3.568666666666667</v>
      </c>
      <c r="J138" s="3">
        <f>K138-H138-G138</f>
        <v>44.844900383141784</v>
      </c>
      <c r="K138" s="31">
        <v>224.1992337164751</v>
      </c>
      <c r="L138" s="31">
        <v>5.973180076628352</v>
      </c>
      <c r="R138" s="36">
        <v>3483.5258814433264</v>
      </c>
      <c r="S138" s="40"/>
      <c r="T138" t="s">
        <v>184</v>
      </c>
    </row>
    <row r="139" spans="3:19" ht="12.75">
      <c r="C139" s="56"/>
      <c r="D139" s="97"/>
      <c r="E139" s="112"/>
      <c r="F139" s="33"/>
      <c r="G139" s="18"/>
      <c r="H139" s="18"/>
      <c r="I139" s="115"/>
      <c r="L139" s="18"/>
      <c r="R139" s="36"/>
      <c r="S139" s="7"/>
    </row>
    <row r="140" spans="1:19" ht="12.75">
      <c r="A140" s="4"/>
      <c r="C140" s="56"/>
      <c r="D140" s="97"/>
      <c r="E140" s="112"/>
      <c r="F140" s="33"/>
      <c r="G140" s="115"/>
      <c r="H140" s="115"/>
      <c r="I140" s="115"/>
      <c r="R140" s="36"/>
      <c r="S140" s="7"/>
    </row>
    <row r="141" spans="1:19" ht="12.75">
      <c r="A141" s="4"/>
      <c r="C141" s="56"/>
      <c r="D141" s="97"/>
      <c r="E141" s="112"/>
      <c r="F141" s="33"/>
      <c r="G141" s="115"/>
      <c r="H141" s="115"/>
      <c r="I141" s="115"/>
      <c r="R141" s="36"/>
      <c r="S141" s="7"/>
    </row>
    <row r="142" spans="1:19" ht="12.75">
      <c r="A142" s="4"/>
      <c r="C142" s="56"/>
      <c r="D142" s="97"/>
      <c r="E142" s="112"/>
      <c r="F142" s="33"/>
      <c r="G142" s="115"/>
      <c r="H142" s="115"/>
      <c r="I142" s="115"/>
      <c r="R142" s="36"/>
      <c r="S142" s="7"/>
    </row>
    <row r="143" spans="1:19" ht="12.75">
      <c r="A143" s="4"/>
      <c r="C143" s="56"/>
      <c r="D143" s="97"/>
      <c r="E143" s="112"/>
      <c r="F143" s="33"/>
      <c r="G143" s="115"/>
      <c r="H143" s="115"/>
      <c r="I143" s="115"/>
      <c r="R143" s="36"/>
      <c r="S143" s="7"/>
    </row>
    <row r="144" spans="1:19" ht="12.75">
      <c r="A144" s="4"/>
      <c r="C144" s="56"/>
      <c r="D144" s="97"/>
      <c r="E144" s="112"/>
      <c r="F144" s="113"/>
      <c r="G144" s="115"/>
      <c r="H144" s="115"/>
      <c r="I144" s="115"/>
      <c r="R144" s="36"/>
      <c r="S144" s="7"/>
    </row>
    <row r="145" spans="1:19" ht="12.75">
      <c r="A145" s="4"/>
      <c r="C145" s="56"/>
      <c r="D145" s="97"/>
      <c r="E145" s="112"/>
      <c r="F145" s="33"/>
      <c r="G145" s="115"/>
      <c r="H145" s="115"/>
      <c r="I145" s="115"/>
      <c r="R145" s="36"/>
      <c r="S145" s="7"/>
    </row>
    <row r="146" spans="1:19" ht="12.75">
      <c r="A146" s="4"/>
      <c r="C146" s="56"/>
      <c r="D146" s="97"/>
      <c r="E146" s="112"/>
      <c r="F146" s="33"/>
      <c r="G146" s="115"/>
      <c r="H146" s="115"/>
      <c r="I146" s="115"/>
      <c r="R146" s="36"/>
      <c r="S146" s="7"/>
    </row>
    <row r="147" spans="1:19" ht="12.75">
      <c r="A147" s="4"/>
      <c r="C147" s="56"/>
      <c r="D147" s="97"/>
      <c r="E147" s="112"/>
      <c r="F147" s="33"/>
      <c r="G147" s="115"/>
      <c r="H147" s="115"/>
      <c r="I147" s="115"/>
      <c r="R147" s="36"/>
      <c r="S147" s="7"/>
    </row>
    <row r="148" spans="1:19" ht="12.75">
      <c r="A148" s="4"/>
      <c r="C148" s="56"/>
      <c r="D148" s="97"/>
      <c r="E148" s="112"/>
      <c r="F148" s="33"/>
      <c r="G148" s="115"/>
      <c r="H148" s="115"/>
      <c r="I148" s="115"/>
      <c r="R148" s="36"/>
      <c r="S148" s="7"/>
    </row>
    <row r="149" spans="1:19" ht="12.75">
      <c r="A149" s="4"/>
      <c r="C149" s="56"/>
      <c r="D149" s="97"/>
      <c r="E149" s="112"/>
      <c r="F149" s="33"/>
      <c r="G149" s="115"/>
      <c r="H149" s="115"/>
      <c r="I149" s="115"/>
      <c r="R149" s="36"/>
      <c r="S149" s="7"/>
    </row>
    <row r="150" spans="1:19" ht="12.75">
      <c r="A150" s="4"/>
      <c r="C150" s="56"/>
      <c r="D150" s="97"/>
      <c r="E150" s="112"/>
      <c r="F150" s="33"/>
      <c r="G150" s="115"/>
      <c r="H150" s="115"/>
      <c r="I150" s="115"/>
      <c r="R150" s="36"/>
      <c r="S150" s="7"/>
    </row>
    <row r="151" spans="1:19" ht="12.75">
      <c r="A151" s="4"/>
      <c r="C151" s="56"/>
      <c r="D151" s="97"/>
      <c r="E151" s="112"/>
      <c r="F151" s="33"/>
      <c r="G151" s="18"/>
      <c r="H151" s="115"/>
      <c r="I151" s="115"/>
      <c r="R151" s="36"/>
      <c r="S151" s="7"/>
    </row>
    <row r="152" spans="1:19" ht="12.75">
      <c r="A152" s="4"/>
      <c r="C152" s="56"/>
      <c r="D152" s="97"/>
      <c r="E152" s="112"/>
      <c r="F152" s="33"/>
      <c r="G152" s="115"/>
      <c r="H152" s="115"/>
      <c r="I152" s="115"/>
      <c r="K152" s="31"/>
      <c r="L152" s="31"/>
      <c r="R152" s="36"/>
      <c r="S152" s="7"/>
    </row>
    <row r="153" spans="1:19" ht="12.75">
      <c r="A153" s="4"/>
      <c r="C153" s="56"/>
      <c r="D153" s="97"/>
      <c r="E153" s="112"/>
      <c r="F153" s="33"/>
      <c r="G153" s="115"/>
      <c r="H153" s="115"/>
      <c r="I153" s="115"/>
      <c r="K153" s="31"/>
      <c r="L153" s="31"/>
      <c r="R153" s="36"/>
      <c r="S153" s="7"/>
    </row>
    <row r="154" spans="1:19" ht="12.75">
      <c r="A154" s="4"/>
      <c r="C154" s="56"/>
      <c r="D154" s="97"/>
      <c r="E154" s="112"/>
      <c r="F154" s="33"/>
      <c r="G154" s="115"/>
      <c r="H154" s="115"/>
      <c r="I154" s="115"/>
      <c r="K154" s="31"/>
      <c r="L154" s="31"/>
      <c r="R154" s="36"/>
      <c r="S154" s="7"/>
    </row>
    <row r="155" spans="1:19" ht="12.75">
      <c r="A155" s="4"/>
      <c r="C155" s="56"/>
      <c r="D155" s="97"/>
      <c r="E155" s="112"/>
      <c r="F155" s="33"/>
      <c r="G155" s="18"/>
      <c r="H155" s="115"/>
      <c r="I155" s="115"/>
      <c r="K155" s="31"/>
      <c r="L155" s="31"/>
      <c r="R155" s="36"/>
      <c r="S155" s="7"/>
    </row>
    <row r="156" spans="1:19" ht="12.75">
      <c r="A156" s="4"/>
      <c r="C156" s="56"/>
      <c r="D156" s="97"/>
      <c r="E156" s="112"/>
      <c r="F156" s="33"/>
      <c r="G156" s="18"/>
      <c r="H156" s="115"/>
      <c r="I156" s="115"/>
      <c r="K156" s="31"/>
      <c r="L156" s="31"/>
      <c r="R156" s="36"/>
      <c r="S156" s="7"/>
    </row>
    <row r="157" spans="1:19" ht="12.75">
      <c r="A157" s="4"/>
      <c r="C157" s="56"/>
      <c r="D157" s="97"/>
      <c r="E157" s="112"/>
      <c r="F157" s="33"/>
      <c r="G157" s="115"/>
      <c r="H157" s="115"/>
      <c r="I157" s="115"/>
      <c r="K157" s="31"/>
      <c r="L157" s="31"/>
      <c r="R157" s="36"/>
      <c r="S157" s="7"/>
    </row>
    <row r="158" spans="1:19" ht="12.75">
      <c r="A158" s="4"/>
      <c r="C158" s="56"/>
      <c r="D158" s="97"/>
      <c r="E158" s="112"/>
      <c r="F158" s="33"/>
      <c r="G158" s="115"/>
      <c r="H158" s="115"/>
      <c r="I158" s="115"/>
      <c r="K158" s="31"/>
      <c r="L158" s="31"/>
      <c r="R158" s="36"/>
      <c r="S158" s="7"/>
    </row>
    <row r="159" spans="1:19" ht="12.75">
      <c r="A159" s="4"/>
      <c r="C159" s="56"/>
      <c r="D159" s="97"/>
      <c r="E159" s="112"/>
      <c r="F159" s="33"/>
      <c r="G159" s="18"/>
      <c r="H159" s="115"/>
      <c r="I159" s="115"/>
      <c r="K159" s="31"/>
      <c r="L159" s="31"/>
      <c r="R159" s="36"/>
      <c r="S159" s="7"/>
    </row>
    <row r="160" spans="1:19" ht="12.75">
      <c r="A160" s="4"/>
      <c r="C160" s="56"/>
      <c r="D160" s="97"/>
      <c r="E160" s="112"/>
      <c r="F160" s="33"/>
      <c r="G160" s="18"/>
      <c r="H160" s="115"/>
      <c r="I160" s="115"/>
      <c r="K160" s="31"/>
      <c r="L160" s="31"/>
      <c r="R160" s="36"/>
      <c r="S160" s="7"/>
    </row>
    <row r="161" spans="1:19" ht="12.75">
      <c r="A161" s="4"/>
      <c r="C161" s="56"/>
      <c r="D161" s="97"/>
      <c r="E161" s="112"/>
      <c r="F161" s="33"/>
      <c r="G161" s="115"/>
      <c r="H161" s="115"/>
      <c r="I161" s="115"/>
      <c r="K161" s="31"/>
      <c r="L161" s="31"/>
      <c r="R161" s="36"/>
      <c r="S161" s="7"/>
    </row>
    <row r="162" spans="1:19" ht="12.75">
      <c r="A162" s="4"/>
      <c r="C162" s="56"/>
      <c r="D162" s="97"/>
      <c r="E162" s="112"/>
      <c r="F162" s="33"/>
      <c r="G162" s="115"/>
      <c r="H162" s="115"/>
      <c r="I162" s="115"/>
      <c r="K162" s="31"/>
      <c r="L162" s="31"/>
      <c r="R162" s="36"/>
      <c r="S162" s="7"/>
    </row>
    <row r="163" spans="1:19" ht="12.75">
      <c r="A163" s="4"/>
      <c r="C163" s="56"/>
      <c r="D163" s="97"/>
      <c r="E163" s="112"/>
      <c r="F163" s="33"/>
      <c r="G163" s="115"/>
      <c r="H163" s="115"/>
      <c r="I163" s="115"/>
      <c r="K163" s="31"/>
      <c r="L163" s="31"/>
      <c r="R163" s="36"/>
      <c r="S163" s="7"/>
    </row>
    <row r="164" spans="1:19" ht="12.75">
      <c r="A164" s="4"/>
      <c r="C164" s="56"/>
      <c r="D164" s="97"/>
      <c r="E164" s="112"/>
      <c r="F164" s="33"/>
      <c r="G164" s="115"/>
      <c r="H164" s="115"/>
      <c r="I164" s="115"/>
      <c r="K164" s="31"/>
      <c r="L164" s="31"/>
      <c r="R164" s="36"/>
      <c r="S164" s="7"/>
    </row>
    <row r="336" spans="3:19" ht="12.75">
      <c r="C336" s="56"/>
      <c r="D336" s="97"/>
      <c r="E336" s="112"/>
      <c r="F336" s="33"/>
      <c r="G336" s="115"/>
      <c r="H336" s="115"/>
      <c r="I336" s="115"/>
      <c r="R336" s="36"/>
      <c r="S336" s="7"/>
    </row>
    <row r="337" spans="3:19" ht="12.75">
      <c r="C337" s="56"/>
      <c r="D337" s="97"/>
      <c r="E337" s="112"/>
      <c r="F337" s="33"/>
      <c r="G337" s="18"/>
      <c r="H337" s="18"/>
      <c r="I337" s="18"/>
      <c r="R337" s="36"/>
      <c r="S337" s="7"/>
    </row>
    <row r="338" spans="3:19" ht="12.75">
      <c r="C338" s="56"/>
      <c r="D338" s="97"/>
      <c r="E338" s="112"/>
      <c r="F338" s="33"/>
      <c r="G338" s="115"/>
      <c r="H338" s="115"/>
      <c r="I338" s="115"/>
      <c r="R338" s="36"/>
      <c r="S338" s="7"/>
    </row>
    <row r="339" spans="3:19" ht="12.75">
      <c r="C339" s="56"/>
      <c r="D339" s="97"/>
      <c r="E339" s="112"/>
      <c r="F339" s="33"/>
      <c r="G339" s="18"/>
      <c r="H339" s="18"/>
      <c r="I339" s="115"/>
      <c r="R339" s="36"/>
      <c r="S339" s="7"/>
    </row>
    <row r="340" spans="3:19" ht="12.75">
      <c r="C340" s="56"/>
      <c r="D340" s="97"/>
      <c r="E340" s="112"/>
      <c r="F340" s="33"/>
      <c r="G340" s="18"/>
      <c r="H340" s="115"/>
      <c r="I340" s="18"/>
      <c r="R340" s="36"/>
      <c r="S340" s="7"/>
    </row>
    <row r="341" spans="3:19" ht="12.75">
      <c r="C341" s="56"/>
      <c r="D341" s="97"/>
      <c r="E341" s="112"/>
      <c r="F341" s="33"/>
      <c r="G341" s="18"/>
      <c r="H341" s="18"/>
      <c r="I341" s="115"/>
      <c r="L341" s="18"/>
      <c r="R341" s="36"/>
      <c r="S341" s="7"/>
    </row>
    <row r="342" spans="3:19" ht="12.75">
      <c r="C342" s="56"/>
      <c r="D342" s="97"/>
      <c r="E342" s="112"/>
      <c r="F342" s="33"/>
      <c r="G342" s="115"/>
      <c r="H342" s="115"/>
      <c r="I342" s="115"/>
      <c r="R342" s="36"/>
      <c r="S342" s="7"/>
    </row>
    <row r="343" spans="3:19" ht="12.75">
      <c r="C343" s="56"/>
      <c r="D343" s="97"/>
      <c r="E343" s="112"/>
      <c r="F343" s="33"/>
      <c r="G343" s="115"/>
      <c r="H343" s="18"/>
      <c r="I343" s="115"/>
      <c r="K343" s="116"/>
      <c r="L343" s="116"/>
      <c r="R343" s="36"/>
      <c r="S343" s="7"/>
    </row>
    <row r="344" spans="3:19" ht="12.75">
      <c r="C344" s="56"/>
      <c r="D344" s="97"/>
      <c r="E344" s="112"/>
      <c r="F344" s="33"/>
      <c r="G344" s="18"/>
      <c r="H344" s="18"/>
      <c r="I344" s="18"/>
      <c r="K344" s="31"/>
      <c r="L344" s="31"/>
      <c r="R344" s="36"/>
      <c r="S344" s="7"/>
    </row>
    <row r="345" spans="3:19" ht="12.75">
      <c r="C345" s="56"/>
      <c r="D345" s="97"/>
      <c r="E345" s="112"/>
      <c r="F345" s="33"/>
      <c r="G345" s="115"/>
      <c r="H345" s="18"/>
      <c r="I345" s="115"/>
      <c r="K345" s="31"/>
      <c r="L345" s="31"/>
      <c r="R345" s="36"/>
      <c r="S345" s="7"/>
    </row>
    <row r="346" spans="3:19" ht="12.75">
      <c r="C346" s="56"/>
      <c r="D346" s="97"/>
      <c r="E346" s="112"/>
      <c r="F346" s="33"/>
      <c r="G346" s="115"/>
      <c r="H346" s="115"/>
      <c r="I346" s="115"/>
      <c r="K346" s="31"/>
      <c r="L346" s="31"/>
      <c r="R346" s="36"/>
      <c r="S346" s="7"/>
    </row>
    <row r="347" spans="3:19" ht="12.75">
      <c r="C347" s="56"/>
      <c r="D347" s="97"/>
      <c r="E347" s="112"/>
      <c r="F347" s="33"/>
      <c r="G347" s="115"/>
      <c r="H347" s="115"/>
      <c r="I347" s="18"/>
      <c r="R347" s="36"/>
      <c r="S347" s="7"/>
    </row>
    <row r="348" spans="3:19" ht="12.75">
      <c r="C348" s="56"/>
      <c r="D348" s="97"/>
      <c r="E348" s="112"/>
      <c r="F348" s="33"/>
      <c r="G348" s="18"/>
      <c r="H348" s="18"/>
      <c r="I348" s="115"/>
      <c r="R348" s="36"/>
      <c r="S348" s="7"/>
    </row>
    <row r="349" spans="3:19" ht="12.75">
      <c r="C349" s="56"/>
      <c r="D349" s="97"/>
      <c r="E349" s="112"/>
      <c r="F349" s="33"/>
      <c r="G349" s="115"/>
      <c r="H349" s="115"/>
      <c r="I349" s="115"/>
      <c r="R349" s="36"/>
      <c r="S349" s="7"/>
    </row>
    <row r="350" spans="3:19" ht="12.75">
      <c r="C350" s="56"/>
      <c r="D350" s="97"/>
      <c r="E350" s="112"/>
      <c r="F350" s="33"/>
      <c r="G350" s="18"/>
      <c r="H350" s="115"/>
      <c r="I350" s="115"/>
      <c r="R350" s="36"/>
      <c r="S350" s="7"/>
    </row>
    <row r="351" spans="3:19" ht="12.75">
      <c r="C351" s="56"/>
      <c r="D351" s="97"/>
      <c r="E351" s="112"/>
      <c r="F351" s="33"/>
      <c r="G351" s="115"/>
      <c r="H351" s="115"/>
      <c r="I351" s="115"/>
      <c r="J351" s="115"/>
      <c r="R351" s="36"/>
      <c r="S351" s="7"/>
    </row>
    <row r="352" spans="3:19" ht="12.75">
      <c r="C352" s="56"/>
      <c r="D352" s="97"/>
      <c r="E352" s="112"/>
      <c r="F352" s="33"/>
      <c r="G352" s="115"/>
      <c r="H352" s="115"/>
      <c r="I352" s="115"/>
      <c r="J352" s="115"/>
      <c r="K352" s="100"/>
      <c r="L352" s="100"/>
      <c r="R352" s="36"/>
      <c r="S352" s="7"/>
    </row>
    <row r="353" spans="4:19" ht="12.75">
      <c r="D353" s="97"/>
      <c r="E353" s="112"/>
      <c r="F353"/>
      <c r="G353" s="115"/>
      <c r="H353" s="115"/>
      <c r="I353" s="115"/>
      <c r="J353" s="115"/>
      <c r="K353" s="100"/>
      <c r="L353" s="100"/>
      <c r="S353" s="7"/>
    </row>
    <row r="354" spans="4:19" ht="12.75">
      <c r="D354" s="97"/>
      <c r="E354" s="112"/>
      <c r="F354"/>
      <c r="G354" s="115"/>
      <c r="H354" s="115"/>
      <c r="I354" s="115"/>
      <c r="J354" s="115"/>
      <c r="K354" s="100"/>
      <c r="L354" s="100"/>
      <c r="S354" s="7"/>
    </row>
    <row r="355" spans="4:19" ht="12.75">
      <c r="D355" s="97"/>
      <c r="E355" s="112"/>
      <c r="F355"/>
      <c r="G355" s="115"/>
      <c r="H355" s="115"/>
      <c r="I355" s="115"/>
      <c r="J355" s="115"/>
      <c r="K355" s="100"/>
      <c r="L355" s="100"/>
      <c r="S355" s="7"/>
    </row>
    <row r="356" spans="4:19" ht="12.75">
      <c r="D356" s="97"/>
      <c r="E356" s="112"/>
      <c r="F356"/>
      <c r="G356" s="115"/>
      <c r="H356" s="115"/>
      <c r="I356" s="115"/>
      <c r="J356" s="115"/>
      <c r="K356" s="100"/>
      <c r="L356" s="100"/>
      <c r="S356" s="7"/>
    </row>
    <row r="357" spans="4:19" ht="12.75">
      <c r="D357" s="97"/>
      <c r="E357" s="112"/>
      <c r="F357"/>
      <c r="G357" s="115"/>
      <c r="H357" s="115"/>
      <c r="I357" s="115"/>
      <c r="J357" s="115"/>
      <c r="S357" s="7"/>
    </row>
    <row r="358" spans="4:19" ht="12.75">
      <c r="D358" s="97"/>
      <c r="E358" s="112"/>
      <c r="F358"/>
      <c r="G358" s="115"/>
      <c r="H358" s="115"/>
      <c r="I358" s="115"/>
      <c r="J358" s="115"/>
      <c r="S358" s="7"/>
    </row>
    <row r="359" spans="4:19" ht="12.75">
      <c r="D359" s="97"/>
      <c r="E359" s="112"/>
      <c r="F359"/>
      <c r="G359" s="115"/>
      <c r="H359" s="115"/>
      <c r="I359" s="115"/>
      <c r="J359" s="115"/>
      <c r="S359" s="7"/>
    </row>
    <row r="360" spans="4:19" ht="12.75">
      <c r="D360" s="97"/>
      <c r="E360" s="112"/>
      <c r="F360"/>
      <c r="G360" s="115"/>
      <c r="H360" s="115"/>
      <c r="I360" s="115"/>
      <c r="J360" s="115"/>
      <c r="S360" s="7"/>
    </row>
    <row r="361" spans="4:19" ht="12.75">
      <c r="D361" s="97"/>
      <c r="E361" s="112"/>
      <c r="F361"/>
      <c r="G361" s="115"/>
      <c r="H361" s="115"/>
      <c r="I361" s="115"/>
      <c r="J361" s="115"/>
      <c r="S361" s="7"/>
    </row>
    <row r="362" spans="4:19" ht="12.75">
      <c r="D362" s="97"/>
      <c r="E362" s="112"/>
      <c r="F362"/>
      <c r="G362" s="115"/>
      <c r="H362" s="115"/>
      <c r="I362" s="115"/>
      <c r="J362" s="115"/>
      <c r="S362" s="7"/>
    </row>
    <row r="363" spans="4:19" ht="12.75">
      <c r="D363" s="97"/>
      <c r="E363" s="112"/>
      <c r="F363"/>
      <c r="G363" s="115"/>
      <c r="H363" s="115"/>
      <c r="I363" s="115"/>
      <c r="J363" s="115"/>
      <c r="S363" s="7"/>
    </row>
    <row r="364" spans="4:19" ht="12.75">
      <c r="D364" s="97"/>
      <c r="E364" s="112"/>
      <c r="F364"/>
      <c r="G364" s="115"/>
      <c r="H364" s="115"/>
      <c r="I364" s="115"/>
      <c r="J364" s="115"/>
      <c r="S364" s="7"/>
    </row>
    <row r="365" spans="4:19" ht="12.75">
      <c r="D365" s="97"/>
      <c r="E365" s="112"/>
      <c r="F365"/>
      <c r="G365" s="115"/>
      <c r="H365" s="115"/>
      <c r="I365" s="115"/>
      <c r="J365" s="115"/>
      <c r="S365" s="7"/>
    </row>
    <row r="366" spans="4:19" ht="12.75">
      <c r="D366" s="97"/>
      <c r="E366" s="112"/>
      <c r="F366"/>
      <c r="G366" s="115"/>
      <c r="H366" s="115"/>
      <c r="I366" s="115"/>
      <c r="J366" s="115"/>
      <c r="S366" s="7"/>
    </row>
    <row r="367" spans="4:19" ht="12.75">
      <c r="D367" s="97"/>
      <c r="E367" s="112"/>
      <c r="F367"/>
      <c r="G367" s="115"/>
      <c r="H367" s="115"/>
      <c r="I367" s="115"/>
      <c r="J367" s="115"/>
      <c r="S367" s="7"/>
    </row>
    <row r="368" spans="4:19" ht="12.75">
      <c r="D368" s="97"/>
      <c r="E368" s="112"/>
      <c r="F368"/>
      <c r="G368" s="115"/>
      <c r="H368" s="115"/>
      <c r="I368" s="115"/>
      <c r="J368" s="115"/>
      <c r="S368" s="7"/>
    </row>
    <row r="369" spans="4:19" ht="12.75">
      <c r="D369" s="97"/>
      <c r="E369" s="112"/>
      <c r="F369"/>
      <c r="G369" s="115"/>
      <c r="H369" s="115"/>
      <c r="I369" s="115"/>
      <c r="J369" s="115"/>
      <c r="S369" s="7"/>
    </row>
    <row r="370" spans="4:19" ht="12.75">
      <c r="D370" s="97"/>
      <c r="E370" s="112"/>
      <c r="F370"/>
      <c r="G370" s="115"/>
      <c r="H370" s="115"/>
      <c r="I370" s="115"/>
      <c r="J370" s="115"/>
      <c r="S370" s="7"/>
    </row>
    <row r="371" spans="4:19" ht="12.75">
      <c r="D371" s="97"/>
      <c r="E371" s="112"/>
      <c r="F371"/>
      <c r="G371" s="115"/>
      <c r="H371" s="115"/>
      <c r="I371" s="115"/>
      <c r="J371" s="115"/>
      <c r="S371" s="7"/>
    </row>
    <row r="372" spans="4:19" ht="12.75">
      <c r="D372" s="97"/>
      <c r="E372" s="112"/>
      <c r="F372"/>
      <c r="G372" s="115"/>
      <c r="H372" s="115"/>
      <c r="I372" s="115"/>
      <c r="J372" s="115"/>
      <c r="S372" s="7"/>
    </row>
    <row r="373" spans="4:19" ht="12.75">
      <c r="D373" s="97"/>
      <c r="E373" s="112"/>
      <c r="F373"/>
      <c r="G373" s="115"/>
      <c r="H373" s="115"/>
      <c r="I373" s="115"/>
      <c r="J373" s="115"/>
      <c r="S373" s="7"/>
    </row>
    <row r="374" spans="4:19" ht="12.75">
      <c r="D374" s="97"/>
      <c r="E374" s="112"/>
      <c r="F374"/>
      <c r="G374" s="115"/>
      <c r="H374" s="115"/>
      <c r="I374" s="115"/>
      <c r="J374" s="115"/>
      <c r="S374" s="7"/>
    </row>
    <row r="375" spans="4:19" ht="12.75">
      <c r="D375" s="97"/>
      <c r="E375" s="112"/>
      <c r="F375"/>
      <c r="G375" s="115"/>
      <c r="H375" s="115"/>
      <c r="I375" s="115"/>
      <c r="J375" s="115"/>
      <c r="S375" s="7"/>
    </row>
    <row r="376" spans="4:19" ht="12.75">
      <c r="D376" s="97"/>
      <c r="E376" s="112"/>
      <c r="F376"/>
      <c r="G376" s="115"/>
      <c r="H376" s="115"/>
      <c r="I376" s="115"/>
      <c r="J376" s="115"/>
      <c r="S376" s="7"/>
    </row>
    <row r="377" spans="4:19" ht="12.75">
      <c r="D377" s="97"/>
      <c r="E377" s="112"/>
      <c r="F377"/>
      <c r="G377" s="115"/>
      <c r="H377" s="115"/>
      <c r="I377" s="115"/>
      <c r="J377" s="115"/>
      <c r="S377" s="7"/>
    </row>
    <row r="378" spans="4:19" ht="12.75">
      <c r="D378" s="97"/>
      <c r="E378" s="112"/>
      <c r="F378"/>
      <c r="G378" s="115"/>
      <c r="H378" s="115"/>
      <c r="I378" s="115"/>
      <c r="J378" s="115"/>
      <c r="S378" s="7"/>
    </row>
    <row r="379" spans="4:19" ht="12.75">
      <c r="D379" s="97"/>
      <c r="E379" s="112"/>
      <c r="F379"/>
      <c r="G379" s="115"/>
      <c r="H379" s="115"/>
      <c r="I379" s="115"/>
      <c r="J379" s="115"/>
      <c r="S379" s="7"/>
    </row>
    <row r="380" spans="4:19" ht="12.75">
      <c r="D380" s="97"/>
      <c r="E380" s="112"/>
      <c r="F380"/>
      <c r="G380" s="115"/>
      <c r="H380" s="115"/>
      <c r="I380" s="115"/>
      <c r="J380" s="115"/>
      <c r="S380" s="7"/>
    </row>
    <row r="381" spans="4:19" ht="12.75">
      <c r="D381" s="97"/>
      <c r="E381" s="112"/>
      <c r="F381"/>
      <c r="G381" s="115"/>
      <c r="H381" s="115"/>
      <c r="I381" s="115"/>
      <c r="J381" s="115"/>
      <c r="S381" s="7"/>
    </row>
    <row r="382" spans="4:19" ht="12.75">
      <c r="D382" s="97"/>
      <c r="E382" s="112"/>
      <c r="F382"/>
      <c r="G382" s="115"/>
      <c r="H382" s="115"/>
      <c r="I382" s="115"/>
      <c r="J382" s="115"/>
      <c r="S382" s="7"/>
    </row>
    <row r="383" spans="4:19" ht="12.75">
      <c r="D383" s="97"/>
      <c r="E383" s="112"/>
      <c r="F383"/>
      <c r="G383" s="115"/>
      <c r="H383" s="115"/>
      <c r="I383" s="115"/>
      <c r="J383" s="115"/>
      <c r="S383" s="7"/>
    </row>
    <row r="384" spans="4:19" ht="12.75">
      <c r="D384" s="97"/>
      <c r="E384" s="112"/>
      <c r="F384"/>
      <c r="G384" s="115"/>
      <c r="H384" s="115"/>
      <c r="I384" s="115"/>
      <c r="J384" s="115"/>
      <c r="S384" s="7"/>
    </row>
    <row r="385" spans="4:19" ht="12.75">
      <c r="D385" s="97"/>
      <c r="E385" s="112"/>
      <c r="F385"/>
      <c r="G385" s="115"/>
      <c r="H385" s="115"/>
      <c r="I385" s="115"/>
      <c r="J385" s="115"/>
      <c r="S385" s="7"/>
    </row>
    <row r="386" spans="4:19" ht="12.75">
      <c r="D386" s="97"/>
      <c r="E386" s="112"/>
      <c r="F386"/>
      <c r="G386" s="115"/>
      <c r="H386" s="115"/>
      <c r="I386" s="115"/>
      <c r="J386" s="115"/>
      <c r="S386" s="7"/>
    </row>
    <row r="387" spans="4:19" ht="12.75">
      <c r="D387" s="97"/>
      <c r="E387" s="112"/>
      <c r="F387"/>
      <c r="G387" s="115"/>
      <c r="H387" s="115"/>
      <c r="I387" s="115"/>
      <c r="J387" s="115"/>
      <c r="S387" s="7"/>
    </row>
    <row r="388" spans="4:19" ht="12.75">
      <c r="D388" s="97"/>
      <c r="E388" s="112"/>
      <c r="F388"/>
      <c r="G388" s="115"/>
      <c r="H388" s="115"/>
      <c r="I388" s="115"/>
      <c r="J388" s="115"/>
      <c r="S388" s="7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95"/>
  <sheetViews>
    <sheetView workbookViewId="0" topLeftCell="A180">
      <selection activeCell="A187" sqref="A187:IV206"/>
    </sheetView>
  </sheetViews>
  <sheetFormatPr defaultColWidth="9.140625" defaultRowHeight="12.75"/>
  <cols>
    <col min="1" max="1" width="31.57421875" style="0" customWidth="1"/>
    <col min="2" max="2" width="9.140625" style="7" customWidth="1"/>
    <col min="4" max="4" width="13.421875" style="97" bestFit="1" customWidth="1"/>
    <col min="5" max="5" width="10.7109375" style="112" bestFit="1" customWidth="1"/>
    <col min="7" max="7" width="9.00390625" style="115" bestFit="1" customWidth="1"/>
    <col min="8" max="10" width="9.140625" style="115" customWidth="1"/>
    <col min="11" max="11" width="9.140625" style="3" customWidth="1"/>
    <col min="12" max="12" width="9.57421875" style="3" bestFit="1" customWidth="1"/>
    <col min="13" max="16" width="12.28125" style="0" customWidth="1"/>
    <col min="17" max="17" width="9.28125" style="0" customWidth="1"/>
    <col min="18" max="18" width="12.57421875" style="0" bestFit="1" customWidth="1"/>
    <col min="19" max="19" width="9.140625" style="7" customWidth="1"/>
    <col min="20" max="20" width="9.28125" style="0" bestFit="1" customWidth="1"/>
  </cols>
  <sheetData>
    <row r="1" ht="12.75">
      <c r="A1" s="1" t="s">
        <v>97</v>
      </c>
    </row>
    <row r="2" ht="12.75">
      <c r="A2" s="1" t="s">
        <v>310</v>
      </c>
    </row>
    <row r="3" ht="12.75">
      <c r="A3" s="1"/>
    </row>
    <row r="4" ht="12.75">
      <c r="A4" s="4" t="s">
        <v>136</v>
      </c>
    </row>
    <row r="5" ht="15.75">
      <c r="A5" s="4" t="s">
        <v>137</v>
      </c>
    </row>
    <row r="6" ht="15.75">
      <c r="A6" s="4" t="s">
        <v>138</v>
      </c>
    </row>
    <row r="7" ht="12.75">
      <c r="A7" s="4" t="s">
        <v>139</v>
      </c>
    </row>
    <row r="8" ht="12.75">
      <c r="A8" s="4" t="s">
        <v>140</v>
      </c>
    </row>
    <row r="9" ht="12.75">
      <c r="A9" s="4" t="s">
        <v>141</v>
      </c>
    </row>
    <row r="10" ht="12.75">
      <c r="A10" s="4" t="s">
        <v>142</v>
      </c>
    </row>
    <row r="11" ht="12.75">
      <c r="A11" s="4" t="s">
        <v>143</v>
      </c>
    </row>
    <row r="12" ht="12.75">
      <c r="A12" s="4" t="s">
        <v>198</v>
      </c>
    </row>
    <row r="13" ht="12.75">
      <c r="A13" s="4" t="s">
        <v>144</v>
      </c>
    </row>
    <row r="14" ht="12.75">
      <c r="A14" s="4" t="s">
        <v>145</v>
      </c>
    </row>
    <row r="15" ht="12.75">
      <c r="A15" s="1"/>
    </row>
    <row r="16" ht="12.75">
      <c r="A16" t="s">
        <v>146</v>
      </c>
    </row>
    <row r="17" ht="12.75">
      <c r="A17" t="s">
        <v>147</v>
      </c>
    </row>
    <row r="18" ht="12.75">
      <c r="A18" t="s">
        <v>148</v>
      </c>
    </row>
    <row r="19" ht="12.75">
      <c r="A19" t="s">
        <v>149</v>
      </c>
    </row>
    <row r="20" ht="12.75">
      <c r="A20" t="s">
        <v>150</v>
      </c>
    </row>
    <row r="21" ht="12.75">
      <c r="A21" s="1" t="s">
        <v>151</v>
      </c>
    </row>
    <row r="22" ht="12.75">
      <c r="A22" s="5" t="s">
        <v>152</v>
      </c>
    </row>
    <row r="23" ht="12.75">
      <c r="A23" s="4" t="s">
        <v>153</v>
      </c>
    </row>
    <row r="24" ht="12.75">
      <c r="A24" s="6" t="s">
        <v>154</v>
      </c>
    </row>
    <row r="26" ht="12.75">
      <c r="A26" s="134" t="s">
        <v>195</v>
      </c>
    </row>
    <row r="27" ht="12.75">
      <c r="A27" s="134" t="s">
        <v>196</v>
      </c>
    </row>
    <row r="28" ht="12.75">
      <c r="A28" s="134" t="s">
        <v>197</v>
      </c>
    </row>
    <row r="29" spans="3:18" ht="12.75">
      <c r="C29" s="56"/>
      <c r="F29" s="33"/>
      <c r="R29" s="36"/>
    </row>
    <row r="30" spans="1:20" ht="12.75">
      <c r="A30" s="60"/>
      <c r="B30" s="58"/>
      <c r="C30" s="60"/>
      <c r="D30"/>
      <c r="E30" s="109"/>
      <c r="F30" s="101"/>
      <c r="G30" s="2"/>
      <c r="H30" s="2"/>
      <c r="I30" s="2"/>
      <c r="J30" s="2"/>
      <c r="K30" s="2"/>
      <c r="L30" s="2"/>
      <c r="M30" s="61" t="s">
        <v>156</v>
      </c>
      <c r="N30" s="61" t="s">
        <v>156</v>
      </c>
      <c r="O30" s="62" t="s">
        <v>156</v>
      </c>
      <c r="P30" s="62"/>
      <c r="Q30" s="62"/>
      <c r="R30" s="62"/>
      <c r="S30" s="60"/>
      <c r="T30" s="60"/>
    </row>
    <row r="31" spans="1:20" ht="12.75">
      <c r="A31" s="61"/>
      <c r="B31" s="63"/>
      <c r="C31" s="64"/>
      <c r="D31"/>
      <c r="E31" s="110"/>
      <c r="F31" s="102"/>
      <c r="G31" s="23" t="s">
        <v>157</v>
      </c>
      <c r="H31" s="23" t="s">
        <v>157</v>
      </c>
      <c r="I31" s="23" t="s">
        <v>157</v>
      </c>
      <c r="J31" s="28" t="s">
        <v>157</v>
      </c>
      <c r="K31" s="23" t="s">
        <v>157</v>
      </c>
      <c r="L31" s="23" t="s">
        <v>157</v>
      </c>
      <c r="M31" s="26" t="s">
        <v>158</v>
      </c>
      <c r="N31" s="26" t="s">
        <v>158</v>
      </c>
      <c r="O31" s="27" t="s">
        <v>158</v>
      </c>
      <c r="P31" s="23" t="s">
        <v>157</v>
      </c>
      <c r="Q31" s="27" t="s">
        <v>159</v>
      </c>
      <c r="R31" s="27" t="s">
        <v>160</v>
      </c>
      <c r="S31" s="60"/>
      <c r="T31" s="60"/>
    </row>
    <row r="32" spans="1:20" ht="12.75">
      <c r="A32" s="63" t="s">
        <v>161</v>
      </c>
      <c r="B32" s="63"/>
      <c r="C32" s="63" t="s">
        <v>162</v>
      </c>
      <c r="D32"/>
      <c r="E32" s="111" t="s">
        <v>163</v>
      </c>
      <c r="F32" s="66" t="s">
        <v>164</v>
      </c>
      <c r="G32" s="23" t="s">
        <v>165</v>
      </c>
      <c r="H32" s="23" t="s">
        <v>166</v>
      </c>
      <c r="I32" s="23" t="s">
        <v>167</v>
      </c>
      <c r="J32" s="28" t="s">
        <v>3</v>
      </c>
      <c r="K32" s="23" t="s">
        <v>168</v>
      </c>
      <c r="L32" s="23" t="s">
        <v>169</v>
      </c>
      <c r="M32" s="26" t="s">
        <v>170</v>
      </c>
      <c r="N32" s="26" t="s">
        <v>171</v>
      </c>
      <c r="O32" s="27" t="s">
        <v>172</v>
      </c>
      <c r="P32" s="27" t="s">
        <v>173</v>
      </c>
      <c r="Q32" s="27" t="s">
        <v>174</v>
      </c>
      <c r="R32" s="27" t="s">
        <v>175</v>
      </c>
      <c r="S32" s="23" t="s">
        <v>176</v>
      </c>
      <c r="T32" s="63" t="s">
        <v>177</v>
      </c>
    </row>
    <row r="33" spans="1:20" ht="12.75">
      <c r="A33" t="s">
        <v>179</v>
      </c>
      <c r="B33" s="96" t="s">
        <v>180</v>
      </c>
      <c r="C33" s="80">
        <v>5.0015</v>
      </c>
      <c r="D33" s="118">
        <v>38263.44583333333</v>
      </c>
      <c r="E33" s="124">
        <v>38263</v>
      </c>
      <c r="F33" s="86">
        <v>0.4458333333333333</v>
      </c>
      <c r="G33" s="119">
        <v>0.02200000000000024</v>
      </c>
      <c r="H33" s="119">
        <v>0.5296666666666667</v>
      </c>
      <c r="I33" s="119">
        <v>22.32</v>
      </c>
      <c r="J33" s="119">
        <v>85.94258620689654</v>
      </c>
      <c r="K33" s="41">
        <v>86.49425287356321</v>
      </c>
      <c r="L33" s="41">
        <v>23.321839080459768</v>
      </c>
      <c r="M33" s="117"/>
      <c r="N33" s="117"/>
      <c r="O33" s="117"/>
      <c r="P33" s="117"/>
      <c r="Q33" s="117"/>
      <c r="R33" s="81">
        <v>8086.814380875894</v>
      </c>
      <c r="S33" s="117"/>
      <c r="T33" s="75" t="s">
        <v>53</v>
      </c>
    </row>
    <row r="34" spans="1:20" ht="12.75">
      <c r="A34" t="s">
        <v>179</v>
      </c>
      <c r="B34" s="96" t="s">
        <v>180</v>
      </c>
      <c r="C34" s="80">
        <v>5.0839</v>
      </c>
      <c r="D34" s="118">
        <v>38298.44583333333</v>
      </c>
      <c r="E34" s="124">
        <v>38298</v>
      </c>
      <c r="F34" s="86">
        <v>0.4458333333333333</v>
      </c>
      <c r="G34" s="119">
        <v>7.892333333333333</v>
      </c>
      <c r="H34" s="119">
        <v>66.83066666666666</v>
      </c>
      <c r="I34" s="119">
        <v>10.964</v>
      </c>
      <c r="J34" s="119">
        <v>39.7482643678161</v>
      </c>
      <c r="K34" s="41">
        <v>114.47126436781609</v>
      </c>
      <c r="L34" s="41">
        <v>9.808429118773946</v>
      </c>
      <c r="M34" s="117"/>
      <c r="N34" s="117"/>
      <c r="O34" s="117"/>
      <c r="P34" s="117"/>
      <c r="Q34" s="117"/>
      <c r="R34" s="81">
        <v>2405.358160744823</v>
      </c>
      <c r="S34" s="117"/>
      <c r="T34" s="75" t="s">
        <v>39</v>
      </c>
    </row>
    <row r="35" spans="1:20" ht="12.75">
      <c r="A35" t="s">
        <v>179</v>
      </c>
      <c r="B35" s="96" t="s">
        <v>180</v>
      </c>
      <c r="C35" s="80">
        <v>5.0975</v>
      </c>
      <c r="D35" s="118">
        <v>38326.44583333333</v>
      </c>
      <c r="E35" s="124">
        <v>38326</v>
      </c>
      <c r="F35" s="86">
        <v>0.4458333333333333</v>
      </c>
      <c r="G35" s="119">
        <v>1.1036666666666668</v>
      </c>
      <c r="H35" s="119">
        <v>121.09066666666666</v>
      </c>
      <c r="I35" s="119">
        <v>6.717666666666667</v>
      </c>
      <c r="J35" s="119">
        <v>50.4838275862069</v>
      </c>
      <c r="K35" s="41">
        <v>172.67816091954023</v>
      </c>
      <c r="L35" s="41">
        <v>6.831417624521073</v>
      </c>
      <c r="M35" s="117"/>
      <c r="N35" s="117"/>
      <c r="O35" s="117"/>
      <c r="P35" s="117"/>
      <c r="Q35" s="117"/>
      <c r="R35" s="81">
        <v>3539.3472719070946</v>
      </c>
      <c r="S35" s="117"/>
      <c r="T35" s="75" t="s">
        <v>39</v>
      </c>
    </row>
    <row r="36" spans="1:20" ht="12.75">
      <c r="A36" t="s">
        <v>179</v>
      </c>
      <c r="B36" s="96" t="s">
        <v>180</v>
      </c>
      <c r="C36" s="80">
        <v>5.1985</v>
      </c>
      <c r="D36" s="118">
        <v>38361.430555555555</v>
      </c>
      <c r="E36" s="124">
        <v>38361</v>
      </c>
      <c r="F36" s="86">
        <v>0.4305555555555556</v>
      </c>
      <c r="G36" s="119">
        <v>1.1233333333333333</v>
      </c>
      <c r="H36" s="119">
        <v>61.678333333333335</v>
      </c>
      <c r="I36" s="119">
        <v>9.676666666666666</v>
      </c>
      <c r="J36" s="119">
        <v>36.58530651340994</v>
      </c>
      <c r="K36" s="41">
        <v>99.38697318007661</v>
      </c>
      <c r="L36" s="41">
        <v>10.60153256704981</v>
      </c>
      <c r="M36" s="117"/>
      <c r="N36" s="117"/>
      <c r="O36" s="117"/>
      <c r="P36" s="117"/>
      <c r="Q36" s="117"/>
      <c r="R36" s="81">
        <v>255.18470222950899</v>
      </c>
      <c r="S36" s="117"/>
      <c r="T36" s="75" t="s">
        <v>54</v>
      </c>
    </row>
    <row r="37" spans="1:20" ht="12.75">
      <c r="A37" t="s">
        <v>179</v>
      </c>
      <c r="B37" s="96" t="s">
        <v>180</v>
      </c>
      <c r="C37" s="80">
        <v>5.3119</v>
      </c>
      <c r="D37" s="118">
        <v>38389.430555555555</v>
      </c>
      <c r="E37" s="124">
        <v>38389</v>
      </c>
      <c r="F37" s="86">
        <v>0.4305555555555556</v>
      </c>
      <c r="G37" s="143">
        <v>0.0016666666666667052</v>
      </c>
      <c r="H37" s="143">
        <v>56.61966666666667</v>
      </c>
      <c r="I37" s="143">
        <v>2.714666666666667</v>
      </c>
      <c r="J37" s="119">
        <v>22.86908812260537</v>
      </c>
      <c r="K37" s="41">
        <v>79.4904214559387</v>
      </c>
      <c r="L37" s="41">
        <v>1.7126436781609196</v>
      </c>
      <c r="M37" s="117"/>
      <c r="N37" s="117"/>
      <c r="O37" s="117"/>
      <c r="P37" s="117"/>
      <c r="Q37" s="117"/>
      <c r="R37" s="81">
        <v>1275.4123852150708</v>
      </c>
      <c r="S37" s="121"/>
      <c r="T37" s="75" t="s">
        <v>184</v>
      </c>
    </row>
    <row r="38" spans="1:20" ht="12.75">
      <c r="A38" t="s">
        <v>179</v>
      </c>
      <c r="B38" s="96" t="s">
        <v>180</v>
      </c>
      <c r="C38" s="80">
        <v>5.4275</v>
      </c>
      <c r="D38" s="118">
        <v>38417.444444444445</v>
      </c>
      <c r="E38" s="124">
        <v>38417</v>
      </c>
      <c r="F38" s="86">
        <v>0.4444444444444444</v>
      </c>
      <c r="G38" s="143">
        <v>0.42100000000000004</v>
      </c>
      <c r="H38" s="143">
        <v>64.65866666666668</v>
      </c>
      <c r="I38" s="143">
        <v>3.2946666666666666</v>
      </c>
      <c r="J38" s="119">
        <v>17.836042145593844</v>
      </c>
      <c r="K38" s="41">
        <v>82.91570881226052</v>
      </c>
      <c r="L38" s="41">
        <v>0.8505747126436781</v>
      </c>
      <c r="M38" s="117"/>
      <c r="N38" s="117"/>
      <c r="O38" s="117"/>
      <c r="P38" s="117"/>
      <c r="Q38" s="117"/>
      <c r="R38" s="120">
        <v>1082.2669104204754</v>
      </c>
      <c r="S38" s="123"/>
      <c r="T38" s="75" t="s">
        <v>184</v>
      </c>
    </row>
    <row r="39" spans="1:20" ht="12.75">
      <c r="A39" t="s">
        <v>179</v>
      </c>
      <c r="B39" s="96" t="s">
        <v>180</v>
      </c>
      <c r="C39" s="80">
        <v>5.4778</v>
      </c>
      <c r="D39" s="118">
        <v>38445.430555555555</v>
      </c>
      <c r="E39" s="124">
        <v>38445</v>
      </c>
      <c r="F39" s="86">
        <v>0.4305555555555556</v>
      </c>
      <c r="G39" s="119">
        <v>0.8213333333333332</v>
      </c>
      <c r="H39" s="119">
        <v>56.652</v>
      </c>
      <c r="I39" s="119">
        <v>2.1766666666666667</v>
      </c>
      <c r="J39" s="119">
        <v>13.457701149425285</v>
      </c>
      <c r="K39" s="41">
        <v>70.93103448275862</v>
      </c>
      <c r="L39" s="41">
        <v>0.8275862068965517</v>
      </c>
      <c r="M39" s="117"/>
      <c r="N39" s="117"/>
      <c r="O39" s="117"/>
      <c r="P39" s="117"/>
      <c r="Q39" s="117"/>
      <c r="R39" s="117"/>
      <c r="S39" s="117"/>
      <c r="T39" s="75" t="s">
        <v>184</v>
      </c>
    </row>
    <row r="40" spans="1:20" ht="12.75">
      <c r="A40" t="s">
        <v>179</v>
      </c>
      <c r="B40" s="96" t="s">
        <v>180</v>
      </c>
      <c r="C40" s="80">
        <v>5.5201</v>
      </c>
      <c r="D40" s="118">
        <v>38480.430555555555</v>
      </c>
      <c r="E40" s="124">
        <v>38480</v>
      </c>
      <c r="F40" s="86">
        <v>0.4305555555555556</v>
      </c>
      <c r="G40" s="119">
        <v>1.0223333333333333</v>
      </c>
      <c r="H40" s="119">
        <v>29.807333333333336</v>
      </c>
      <c r="I40" s="119">
        <v>1.9869999999999999</v>
      </c>
      <c r="J40" s="119">
        <v>21.028570881226052</v>
      </c>
      <c r="K40" s="41">
        <v>51.85823754789272</v>
      </c>
      <c r="L40" s="41">
        <v>2.260536398467433</v>
      </c>
      <c r="M40" s="117"/>
      <c r="N40" s="117"/>
      <c r="O40" s="117"/>
      <c r="P40" s="117"/>
      <c r="Q40" s="117"/>
      <c r="R40" s="117"/>
      <c r="S40" s="117"/>
      <c r="T40" s="75" t="s">
        <v>184</v>
      </c>
    </row>
    <row r="41" spans="1:20" ht="12.75">
      <c r="A41" t="s">
        <v>179</v>
      </c>
      <c r="B41" s="96" t="s">
        <v>180</v>
      </c>
      <c r="C41" s="80">
        <v>5.5437</v>
      </c>
      <c r="D41" s="118">
        <v>38508.430555555555</v>
      </c>
      <c r="E41" s="124">
        <v>38508</v>
      </c>
      <c r="F41" s="86">
        <v>0.4305555555555556</v>
      </c>
      <c r="G41" s="41">
        <v>1.0506666666666666</v>
      </c>
      <c r="H41" s="41">
        <v>54.964666666666666</v>
      </c>
      <c r="I41" s="41">
        <v>2.647666666666667</v>
      </c>
      <c r="J41" s="119">
        <v>37.111103448275855</v>
      </c>
      <c r="K41" s="41">
        <v>93.12643678160919</v>
      </c>
      <c r="L41" s="41">
        <v>2.555555555555556</v>
      </c>
      <c r="M41" s="117"/>
      <c r="N41" s="117"/>
      <c r="O41" s="117"/>
      <c r="P41" s="117"/>
      <c r="Q41" s="117"/>
      <c r="R41" s="117"/>
      <c r="S41" s="117"/>
      <c r="T41" s="75" t="s">
        <v>184</v>
      </c>
    </row>
    <row r="42" spans="1:20" ht="12.75">
      <c r="A42" t="s">
        <v>179</v>
      </c>
      <c r="B42" s="96" t="s">
        <v>180</v>
      </c>
      <c r="C42" s="80">
        <v>5.5525</v>
      </c>
      <c r="D42" s="118">
        <v>38543.430555555555</v>
      </c>
      <c r="E42" s="124">
        <v>38543</v>
      </c>
      <c r="F42" s="86">
        <v>0.4305555555555556</v>
      </c>
      <c r="G42" s="41">
        <v>0.7880000000000001</v>
      </c>
      <c r="H42" s="41">
        <v>62.264</v>
      </c>
      <c r="I42" s="41">
        <v>0.3430000000000001</v>
      </c>
      <c r="J42" s="119">
        <v>55.08976245210727</v>
      </c>
      <c r="K42" s="41">
        <v>118.14176245210727</v>
      </c>
      <c r="L42" s="41">
        <v>0.6666666666666666</v>
      </c>
      <c r="M42" s="117"/>
      <c r="N42" s="117"/>
      <c r="O42" s="117"/>
      <c r="P42" s="117"/>
      <c r="Q42" s="117"/>
      <c r="R42" s="117"/>
      <c r="S42" s="117"/>
      <c r="T42" s="117"/>
    </row>
    <row r="43" spans="1:20" ht="12.75">
      <c r="A43" t="s">
        <v>179</v>
      </c>
      <c r="B43" s="96" t="s">
        <v>180</v>
      </c>
      <c r="C43" s="80">
        <v>5.5579</v>
      </c>
      <c r="D43" s="118">
        <v>38571.430555555555</v>
      </c>
      <c r="E43" s="124">
        <v>38571</v>
      </c>
      <c r="F43" s="86">
        <v>0.4305555555555556</v>
      </c>
      <c r="G43" s="41">
        <v>4.0440000000000005</v>
      </c>
      <c r="H43" s="41">
        <v>11.19</v>
      </c>
      <c r="I43" s="41">
        <v>4.627666666666666</v>
      </c>
      <c r="J43" s="119">
        <v>51.3445440613027</v>
      </c>
      <c r="K43" s="41">
        <v>66.5785440613027</v>
      </c>
      <c r="L43" s="41">
        <v>4.666666666666667</v>
      </c>
      <c r="M43" s="117"/>
      <c r="N43" s="117"/>
      <c r="O43" s="117"/>
      <c r="P43" s="117"/>
      <c r="Q43" s="117"/>
      <c r="R43" s="117"/>
      <c r="S43" s="117"/>
      <c r="T43" s="117"/>
    </row>
    <row r="44" spans="1:20" ht="12.75">
      <c r="A44" t="s">
        <v>179</v>
      </c>
      <c r="B44" s="96" t="s">
        <v>180</v>
      </c>
      <c r="C44" s="80">
        <v>5.56949999999996</v>
      </c>
      <c r="D44" s="118">
        <v>38606.430555555555</v>
      </c>
      <c r="E44" s="124">
        <v>38606</v>
      </c>
      <c r="F44" s="86">
        <v>0.4305555555555556</v>
      </c>
      <c r="G44" s="31">
        <v>8.821</v>
      </c>
      <c r="H44" s="31">
        <v>15.174</v>
      </c>
      <c r="I44" s="31">
        <v>13.386666666666667</v>
      </c>
      <c r="J44" s="119">
        <v>53.33450191570882</v>
      </c>
      <c r="K44" s="41">
        <v>77.32950191570882</v>
      </c>
      <c r="L44" s="41">
        <v>13.068965517241379</v>
      </c>
      <c r="M44" s="31"/>
      <c r="N44" s="31"/>
      <c r="O44" s="31"/>
      <c r="P44" s="95"/>
      <c r="Q44" s="117"/>
      <c r="R44" s="117"/>
      <c r="S44" s="117"/>
      <c r="T44" s="117"/>
    </row>
    <row r="45" spans="1:20" ht="12.75">
      <c r="A45" t="s">
        <v>181</v>
      </c>
      <c r="B45" s="96" t="s">
        <v>182</v>
      </c>
      <c r="C45" s="80">
        <v>5.0016</v>
      </c>
      <c r="D45" s="118">
        <v>38263.47708333333</v>
      </c>
      <c r="E45" s="124">
        <v>38263</v>
      </c>
      <c r="F45" s="86">
        <v>0.4770833333333333</v>
      </c>
      <c r="G45" s="144">
        <v>0</v>
      </c>
      <c r="H45" s="119">
        <v>0.16066666666666668</v>
      </c>
      <c r="I45" s="119">
        <v>2.608</v>
      </c>
      <c r="J45" s="119">
        <v>55.95427586206897</v>
      </c>
      <c r="K45" s="41">
        <v>56.11494252873563</v>
      </c>
      <c r="L45" s="41">
        <v>4.919540229885056</v>
      </c>
      <c r="M45" s="117"/>
      <c r="N45" s="117"/>
      <c r="O45" s="117"/>
      <c r="P45" s="117"/>
      <c r="Q45" s="117"/>
      <c r="R45" s="81">
        <v>2632.747200831484</v>
      </c>
      <c r="S45" s="117"/>
      <c r="T45" s="75" t="s">
        <v>55</v>
      </c>
    </row>
    <row r="46" spans="1:20" ht="12.75">
      <c r="A46" t="s">
        <v>181</v>
      </c>
      <c r="B46" s="96" t="s">
        <v>182</v>
      </c>
      <c r="C46" s="80">
        <v>5.0842</v>
      </c>
      <c r="D46" s="118">
        <v>38298.47708333333</v>
      </c>
      <c r="E46" s="124">
        <v>38298</v>
      </c>
      <c r="F46" s="86">
        <v>0.4770833333333333</v>
      </c>
      <c r="G46" s="119">
        <v>3.454333333333333</v>
      </c>
      <c r="H46" s="119">
        <v>38.75666666666667</v>
      </c>
      <c r="I46" s="119">
        <v>12.296</v>
      </c>
      <c r="J46" s="119">
        <v>48.83497701149426</v>
      </c>
      <c r="K46" s="41">
        <v>91.04597701149426</v>
      </c>
      <c r="L46" s="41">
        <v>10.90038314176245</v>
      </c>
      <c r="M46" s="117"/>
      <c r="N46" s="117"/>
      <c r="O46" s="117"/>
      <c r="P46" s="117"/>
      <c r="Q46" s="117"/>
      <c r="R46" s="81">
        <v>1938.1479753535293</v>
      </c>
      <c r="S46" s="117"/>
      <c r="T46" s="75" t="s">
        <v>56</v>
      </c>
    </row>
    <row r="47" spans="1:20" ht="12.75">
      <c r="A47" t="s">
        <v>181</v>
      </c>
      <c r="B47" s="96" t="s">
        <v>182</v>
      </c>
      <c r="C47" s="80">
        <v>5.0976</v>
      </c>
      <c r="D47" s="118">
        <v>38326.45625</v>
      </c>
      <c r="E47" s="124">
        <v>38326</v>
      </c>
      <c r="F47" s="86">
        <v>0.45625</v>
      </c>
      <c r="G47" s="119">
        <v>0.6156666666666666</v>
      </c>
      <c r="H47" s="119">
        <v>12.748666666666665</v>
      </c>
      <c r="I47" s="119">
        <v>12.528666666666666</v>
      </c>
      <c r="J47" s="119">
        <v>41.842563218390794</v>
      </c>
      <c r="K47" s="41">
        <v>55.20689655172413</v>
      </c>
      <c r="L47" s="41">
        <v>11.78544061302682</v>
      </c>
      <c r="M47" s="117"/>
      <c r="N47" s="117"/>
      <c r="O47" s="117"/>
      <c r="P47" s="117"/>
      <c r="Q47" s="117"/>
      <c r="R47" s="81">
        <v>2349.505030265518</v>
      </c>
      <c r="S47" s="117"/>
      <c r="T47" s="75" t="s">
        <v>57</v>
      </c>
    </row>
    <row r="48" spans="1:20" ht="12.75">
      <c r="A48" t="s">
        <v>181</v>
      </c>
      <c r="B48" s="96" t="s">
        <v>182</v>
      </c>
      <c r="C48" s="80">
        <v>5.1986</v>
      </c>
      <c r="D48" s="118">
        <v>38361.444444444445</v>
      </c>
      <c r="E48" s="124">
        <v>38361</v>
      </c>
      <c r="F48" s="86">
        <v>0.4444444444444444</v>
      </c>
      <c r="G48" s="119">
        <v>1.8563333333333334</v>
      </c>
      <c r="H48" s="119">
        <v>77.59933333333333</v>
      </c>
      <c r="I48" s="119">
        <v>18.432666666666666</v>
      </c>
      <c r="J48" s="119">
        <v>42.666938697317995</v>
      </c>
      <c r="K48" s="41">
        <v>122.12260536398466</v>
      </c>
      <c r="L48" s="41">
        <v>18.39463601532567</v>
      </c>
      <c r="M48" s="117"/>
      <c r="N48" s="117"/>
      <c r="O48" s="117"/>
      <c r="P48" s="117"/>
      <c r="Q48" s="117"/>
      <c r="R48" s="81">
        <v>307.0759550841782</v>
      </c>
      <c r="S48" s="117"/>
      <c r="T48" s="75" t="s">
        <v>58</v>
      </c>
    </row>
    <row r="49" spans="1:20" ht="12.75">
      <c r="A49" t="s">
        <v>181</v>
      </c>
      <c r="B49" s="96" t="s">
        <v>182</v>
      </c>
      <c r="C49" s="80">
        <v>5.3118</v>
      </c>
      <c r="D49" s="118">
        <v>38389.444444444445</v>
      </c>
      <c r="E49" s="124">
        <v>38389</v>
      </c>
      <c r="F49" s="86">
        <v>0.4444444444444444</v>
      </c>
      <c r="G49" s="143">
        <v>0.3876666666666667</v>
      </c>
      <c r="H49" s="143">
        <v>40.39866666666667</v>
      </c>
      <c r="I49" s="143">
        <v>7.028666666666667</v>
      </c>
      <c r="J49" s="119">
        <v>44.55466283524904</v>
      </c>
      <c r="K49" s="41">
        <v>85.34099616858238</v>
      </c>
      <c r="L49" s="41">
        <v>4.540229885057472</v>
      </c>
      <c r="M49" s="117"/>
      <c r="N49" s="117"/>
      <c r="O49" s="117"/>
      <c r="P49" s="117"/>
      <c r="Q49" s="117"/>
      <c r="R49" s="81">
        <v>2594.532910266378</v>
      </c>
      <c r="S49" s="121"/>
      <c r="T49" s="75" t="s">
        <v>59</v>
      </c>
    </row>
    <row r="50" spans="1:20" ht="12.75">
      <c r="A50" t="s">
        <v>181</v>
      </c>
      <c r="B50" s="96" t="s">
        <v>182</v>
      </c>
      <c r="C50" s="80">
        <v>5.4276</v>
      </c>
      <c r="D50" s="118">
        <v>38417.458333333336</v>
      </c>
      <c r="E50" s="124">
        <v>38417</v>
      </c>
      <c r="F50" s="86">
        <v>0.4583333333333333</v>
      </c>
      <c r="G50" s="143">
        <v>1.154</v>
      </c>
      <c r="H50" s="143">
        <v>108.11566666666667</v>
      </c>
      <c r="I50" s="143">
        <v>9.045666666666667</v>
      </c>
      <c r="J50" s="119">
        <v>45.680524904214565</v>
      </c>
      <c r="K50" s="41">
        <v>154.95019157088123</v>
      </c>
      <c r="L50" s="41">
        <v>6.9770114942528725</v>
      </c>
      <c r="M50" s="117"/>
      <c r="N50" s="117"/>
      <c r="O50" s="117"/>
      <c r="P50" s="117"/>
      <c r="Q50" s="117"/>
      <c r="R50" s="120">
        <v>2449.4623655913974</v>
      </c>
      <c r="S50" s="123"/>
      <c r="T50" s="75" t="s">
        <v>60</v>
      </c>
    </row>
    <row r="51" spans="1:20" ht="12.75">
      <c r="A51" t="s">
        <v>181</v>
      </c>
      <c r="B51" s="96" t="s">
        <v>182</v>
      </c>
      <c r="C51" s="80">
        <v>5.4779</v>
      </c>
      <c r="D51" s="118">
        <v>38445.444444444445</v>
      </c>
      <c r="E51" s="124">
        <v>38445</v>
      </c>
      <c r="F51" s="86">
        <v>0.4444444444444444</v>
      </c>
      <c r="G51" s="119">
        <v>0.1233333333333333</v>
      </c>
      <c r="H51" s="119">
        <v>65.294</v>
      </c>
      <c r="I51" s="119">
        <v>10.926666666666666</v>
      </c>
      <c r="J51" s="119">
        <v>38.74358620689655</v>
      </c>
      <c r="K51" s="41">
        <v>104.16091954022988</v>
      </c>
      <c r="L51" s="41">
        <v>8.908045977011495</v>
      </c>
      <c r="M51" s="117"/>
      <c r="N51" s="117"/>
      <c r="O51" s="117"/>
      <c r="P51" s="117"/>
      <c r="Q51" s="117"/>
      <c r="R51" s="117"/>
      <c r="S51" s="117"/>
      <c r="T51" s="75" t="s">
        <v>61</v>
      </c>
    </row>
    <row r="52" spans="1:20" ht="12.75">
      <c r="A52" t="s">
        <v>181</v>
      </c>
      <c r="B52" s="96" t="s">
        <v>182</v>
      </c>
      <c r="C52" s="80">
        <v>5.5202</v>
      </c>
      <c r="D52" s="118">
        <v>38480.444444444445</v>
      </c>
      <c r="E52" s="124">
        <v>38480</v>
      </c>
      <c r="F52" s="86">
        <v>0.4444444444444444</v>
      </c>
      <c r="G52" s="119">
        <v>6.434333333333334</v>
      </c>
      <c r="H52" s="119">
        <v>10.658333333333333</v>
      </c>
      <c r="I52" s="119">
        <v>7.816</v>
      </c>
      <c r="J52" s="119">
        <v>47.5012030651341</v>
      </c>
      <c r="K52" s="41">
        <v>64.59386973180077</v>
      </c>
      <c r="L52" s="41">
        <v>7.5823754789272035</v>
      </c>
      <c r="M52" s="117"/>
      <c r="N52" s="117"/>
      <c r="O52" s="117"/>
      <c r="P52" s="117"/>
      <c r="Q52" s="117"/>
      <c r="R52" s="117"/>
      <c r="S52" s="117"/>
      <c r="T52" s="75" t="s">
        <v>62</v>
      </c>
    </row>
    <row r="53" spans="1:20" ht="12.75">
      <c r="A53" t="s">
        <v>181</v>
      </c>
      <c r="B53" s="96" t="s">
        <v>182</v>
      </c>
      <c r="C53" s="80">
        <v>5.5436</v>
      </c>
      <c r="D53" s="118">
        <v>38508.444444444445</v>
      </c>
      <c r="E53" s="124">
        <v>38508</v>
      </c>
      <c r="F53" s="86">
        <v>0.4444444444444444</v>
      </c>
      <c r="G53" s="41">
        <v>2.1576666666666666</v>
      </c>
      <c r="H53" s="41">
        <v>0.25766666666666627</v>
      </c>
      <c r="I53" s="41">
        <v>3.4716666666666667</v>
      </c>
      <c r="J53" s="119">
        <v>40.86052873563219</v>
      </c>
      <c r="K53" s="41">
        <v>43.275862068965516</v>
      </c>
      <c r="L53" s="41">
        <v>3.6475095785440614</v>
      </c>
      <c r="M53" s="117"/>
      <c r="N53" s="117"/>
      <c r="O53" s="117"/>
      <c r="P53" s="117"/>
      <c r="Q53" s="117"/>
      <c r="R53" s="117"/>
      <c r="S53" s="117"/>
      <c r="T53" s="75" t="s">
        <v>63</v>
      </c>
    </row>
    <row r="54" spans="1:20" ht="12.75">
      <c r="A54" t="s">
        <v>181</v>
      </c>
      <c r="B54" s="96" t="s">
        <v>182</v>
      </c>
      <c r="C54" s="80">
        <v>5.5526</v>
      </c>
      <c r="D54" s="118">
        <v>38543.444444444445</v>
      </c>
      <c r="E54" s="124">
        <v>38543</v>
      </c>
      <c r="F54" s="86">
        <v>0.4444444444444444</v>
      </c>
      <c r="G54" s="41">
        <v>0.5360000000000001</v>
      </c>
      <c r="H54" s="41">
        <v>1.803</v>
      </c>
      <c r="I54" s="41">
        <v>1.544</v>
      </c>
      <c r="J54" s="119">
        <v>45.32000383141762</v>
      </c>
      <c r="K54" s="41">
        <v>47.65900383141762</v>
      </c>
      <c r="L54" s="41">
        <v>2.64367816091954</v>
      </c>
      <c r="M54" s="117"/>
      <c r="N54" s="117"/>
      <c r="O54" s="117"/>
      <c r="P54" s="117"/>
      <c r="Q54" s="117"/>
      <c r="R54" s="117"/>
      <c r="S54" s="117"/>
      <c r="T54" s="117"/>
    </row>
    <row r="55" spans="1:20" ht="12.75">
      <c r="A55" t="s">
        <v>181</v>
      </c>
      <c r="B55" s="96" t="s">
        <v>182</v>
      </c>
      <c r="C55" s="80">
        <v>5.558</v>
      </c>
      <c r="D55" s="118">
        <v>38571.444444444445</v>
      </c>
      <c r="E55" s="124">
        <v>38571</v>
      </c>
      <c r="F55" s="86">
        <v>0.4444444444444444</v>
      </c>
      <c r="G55" s="41">
        <v>1.3370000000000006</v>
      </c>
      <c r="H55" s="41">
        <v>2.782</v>
      </c>
      <c r="I55" s="41">
        <v>2.0206666666666666</v>
      </c>
      <c r="J55" s="119">
        <v>44.44804980842912</v>
      </c>
      <c r="K55" s="41">
        <v>48.567049808429125</v>
      </c>
      <c r="L55" s="41">
        <v>2.5172413793103448</v>
      </c>
      <c r="M55" s="117"/>
      <c r="N55" s="117"/>
      <c r="O55" s="117"/>
      <c r="P55" s="117"/>
      <c r="Q55" s="117"/>
      <c r="R55" s="117"/>
      <c r="S55" s="117"/>
      <c r="T55" s="117"/>
    </row>
    <row r="56" spans="1:20" ht="12.75">
      <c r="A56" t="s">
        <v>181</v>
      </c>
      <c r="B56" s="96" t="s">
        <v>182</v>
      </c>
      <c r="C56" s="80">
        <v>5.56959999999996</v>
      </c>
      <c r="D56" s="118">
        <v>38606.444444444445</v>
      </c>
      <c r="E56" s="124">
        <v>38606</v>
      </c>
      <c r="F56" s="86">
        <v>0.4444444444444444</v>
      </c>
      <c r="G56" s="31">
        <v>0.6990000000000001</v>
      </c>
      <c r="H56" s="31">
        <v>0.685</v>
      </c>
      <c r="I56" s="31">
        <v>0.4276666666666666</v>
      </c>
      <c r="J56" s="119">
        <v>44.07193869731801</v>
      </c>
      <c r="K56" s="41">
        <v>45.45593869731801</v>
      </c>
      <c r="L56" s="41">
        <v>0.7701149425287357</v>
      </c>
      <c r="M56" s="31"/>
      <c r="N56" s="31"/>
      <c r="O56" s="31"/>
      <c r="P56" s="95"/>
      <c r="Q56" s="117"/>
      <c r="R56" s="117"/>
      <c r="S56" s="117"/>
      <c r="T56" s="117"/>
    </row>
    <row r="57" spans="1:20" ht="12.75">
      <c r="A57" t="s">
        <v>185</v>
      </c>
      <c r="B57" s="96" t="s">
        <v>186</v>
      </c>
      <c r="C57" s="80">
        <v>5.0017</v>
      </c>
      <c r="D57" s="118">
        <v>38263.49791666667</v>
      </c>
      <c r="E57" s="124">
        <v>38263</v>
      </c>
      <c r="F57" s="86">
        <v>0.4979166666666666</v>
      </c>
      <c r="G57" s="119">
        <v>0.32600000000000007</v>
      </c>
      <c r="H57" s="119">
        <v>0.44366666666666665</v>
      </c>
      <c r="I57" s="119">
        <v>8.585</v>
      </c>
      <c r="J57" s="119">
        <v>39.747574712643676</v>
      </c>
      <c r="K57" s="41">
        <v>40.51724137931034</v>
      </c>
      <c r="L57" s="41">
        <v>11.52873563218391</v>
      </c>
      <c r="M57" s="117"/>
      <c r="N57" s="117"/>
      <c r="O57" s="117"/>
      <c r="P57" s="117"/>
      <c r="Q57" s="117"/>
      <c r="R57" s="81"/>
      <c r="S57" s="125"/>
      <c r="T57" s="75" t="s">
        <v>64</v>
      </c>
    </row>
    <row r="58" spans="1:20" ht="12.75">
      <c r="A58" t="s">
        <v>185</v>
      </c>
      <c r="B58" s="96" t="s">
        <v>186</v>
      </c>
      <c r="C58" s="80">
        <v>5.0854</v>
      </c>
      <c r="D58" s="118">
        <v>38298.49930555555</v>
      </c>
      <c r="E58" s="124">
        <v>38298</v>
      </c>
      <c r="F58" s="86">
        <v>0.4993055555555555</v>
      </c>
      <c r="G58" s="119">
        <v>0.46633333333333327</v>
      </c>
      <c r="H58" s="119">
        <v>1.5916666666666668</v>
      </c>
      <c r="I58" s="119">
        <v>3.47</v>
      </c>
      <c r="J58" s="119">
        <v>24.838551724137933</v>
      </c>
      <c r="K58" s="41">
        <v>26.896551724137932</v>
      </c>
      <c r="L58" s="41">
        <v>2.5670498084291187</v>
      </c>
      <c r="M58" s="117"/>
      <c r="N58" s="117"/>
      <c r="O58" s="117"/>
      <c r="P58" s="117"/>
      <c r="Q58" s="117"/>
      <c r="R58" s="81"/>
      <c r="S58" s="125"/>
      <c r="T58" s="75" t="s">
        <v>66</v>
      </c>
    </row>
    <row r="59" spans="1:20" ht="12.75">
      <c r="A59" t="s">
        <v>185</v>
      </c>
      <c r="B59" s="96" t="s">
        <v>186</v>
      </c>
      <c r="C59" s="80">
        <v>5.0977</v>
      </c>
      <c r="D59" s="118">
        <v>38326.49930555555</v>
      </c>
      <c r="E59" s="124">
        <v>38326</v>
      </c>
      <c r="F59" s="86">
        <v>0.4993055555555555</v>
      </c>
      <c r="G59" s="119">
        <v>3.3436666666666666</v>
      </c>
      <c r="H59" s="119">
        <v>66.73666666666666</v>
      </c>
      <c r="I59" s="119">
        <v>9.705666666666666</v>
      </c>
      <c r="J59" s="119">
        <v>66.35644827586208</v>
      </c>
      <c r="K59" s="41">
        <v>136.4367816091954</v>
      </c>
      <c r="L59" s="41">
        <v>11.601532567049809</v>
      </c>
      <c r="M59" s="117"/>
      <c r="N59" s="117"/>
      <c r="O59" s="117"/>
      <c r="P59" s="117"/>
      <c r="Q59" s="117"/>
      <c r="R59" s="81"/>
      <c r="S59" s="125"/>
      <c r="T59" s="75" t="s">
        <v>39</v>
      </c>
    </row>
    <row r="60" spans="1:20" ht="12.75">
      <c r="A60" t="s">
        <v>185</v>
      </c>
      <c r="B60" s="96" t="s">
        <v>186</v>
      </c>
      <c r="C60" s="80">
        <v>5.1987</v>
      </c>
      <c r="D60" s="118">
        <v>38361.458333333336</v>
      </c>
      <c r="E60" s="124">
        <v>38361</v>
      </c>
      <c r="F60" s="86">
        <v>0.4583333333333333</v>
      </c>
      <c r="G60" s="119">
        <v>1.7053333333333334</v>
      </c>
      <c r="H60" s="119">
        <v>93.27333333333334</v>
      </c>
      <c r="I60" s="119">
        <v>19.084666666666667</v>
      </c>
      <c r="J60" s="119">
        <v>44.63819157088121</v>
      </c>
      <c r="K60" s="41">
        <v>139.6168582375479</v>
      </c>
      <c r="L60" s="41">
        <v>17.6360153256705</v>
      </c>
      <c r="M60" s="117"/>
      <c r="N60" s="117"/>
      <c r="O60" s="117"/>
      <c r="P60" s="117"/>
      <c r="Q60" s="117"/>
      <c r="R60" s="81">
        <v>362.38267362689174</v>
      </c>
      <c r="S60" s="125"/>
      <c r="T60" s="75" t="s">
        <v>67</v>
      </c>
    </row>
    <row r="61" spans="1:20" ht="12.75">
      <c r="A61" t="s">
        <v>185</v>
      </c>
      <c r="B61" s="96" t="s">
        <v>186</v>
      </c>
      <c r="C61" s="80">
        <v>5.3126</v>
      </c>
      <c r="D61" s="118">
        <v>38389.458333333336</v>
      </c>
      <c r="E61" s="124">
        <v>38389</v>
      </c>
      <c r="F61" s="86">
        <v>0.4583333333333333</v>
      </c>
      <c r="G61" s="143">
        <v>0.06066666666666665</v>
      </c>
      <c r="H61" s="143">
        <v>59.34766666666667</v>
      </c>
      <c r="I61" s="143">
        <v>4.724666666666667</v>
      </c>
      <c r="J61" s="119">
        <v>41.61082375478926</v>
      </c>
      <c r="K61" s="41">
        <v>101.0191570881226</v>
      </c>
      <c r="L61" s="41">
        <v>3.1379310344827585</v>
      </c>
      <c r="M61" s="117"/>
      <c r="N61" s="117"/>
      <c r="O61" s="117"/>
      <c r="P61" s="117"/>
      <c r="Q61" s="117"/>
      <c r="R61" s="81"/>
      <c r="S61" s="117"/>
      <c r="T61" s="75" t="s">
        <v>184</v>
      </c>
    </row>
    <row r="62" spans="1:20" ht="12.75">
      <c r="A62" t="s">
        <v>185</v>
      </c>
      <c r="B62" s="96" t="s">
        <v>186</v>
      </c>
      <c r="C62" s="80">
        <v>5.4284</v>
      </c>
      <c r="D62" s="118">
        <v>38417.458333333336</v>
      </c>
      <c r="E62" s="124">
        <v>38417</v>
      </c>
      <c r="F62" s="86">
        <v>0.4583333333333333</v>
      </c>
      <c r="G62" s="143">
        <v>0.859</v>
      </c>
      <c r="H62" s="143">
        <v>106.14666666666668</v>
      </c>
      <c r="I62" s="143">
        <v>6.384666666666667</v>
      </c>
      <c r="J62" s="119">
        <v>29.093950191570862</v>
      </c>
      <c r="K62" s="41">
        <v>136.09961685823754</v>
      </c>
      <c r="L62" s="41">
        <v>3.149425287356322</v>
      </c>
      <c r="M62" s="117"/>
      <c r="N62" s="117"/>
      <c r="O62" s="117"/>
      <c r="P62" s="117"/>
      <c r="Q62" s="117"/>
      <c r="R62" s="120"/>
      <c r="S62" s="125"/>
      <c r="T62" s="75" t="s">
        <v>68</v>
      </c>
    </row>
    <row r="63" spans="1:20" ht="12.75">
      <c r="A63" t="s">
        <v>185</v>
      </c>
      <c r="B63" s="96" t="s">
        <v>186</v>
      </c>
      <c r="C63" s="80">
        <v>5.478</v>
      </c>
      <c r="D63" s="118">
        <v>38445.458333333336</v>
      </c>
      <c r="E63" s="124">
        <v>38445</v>
      </c>
      <c r="F63" s="86">
        <v>0.4583333333333333</v>
      </c>
      <c r="G63" s="119">
        <v>0.4833333333333333</v>
      </c>
      <c r="H63" s="119">
        <v>66.596</v>
      </c>
      <c r="I63" s="119">
        <v>3.497666666666667</v>
      </c>
      <c r="J63" s="119">
        <v>24.116068965517243</v>
      </c>
      <c r="K63" s="41">
        <v>91.19540229885058</v>
      </c>
      <c r="L63" s="41">
        <v>1.5632183908045978</v>
      </c>
      <c r="M63" s="117"/>
      <c r="N63" s="117"/>
      <c r="O63" s="117"/>
      <c r="P63" s="117"/>
      <c r="Q63" s="117"/>
      <c r="R63" s="117"/>
      <c r="S63" s="125"/>
      <c r="T63" s="75" t="s">
        <v>69</v>
      </c>
    </row>
    <row r="64" spans="1:20" ht="12.75">
      <c r="A64" t="s">
        <v>185</v>
      </c>
      <c r="B64" s="96" t="s">
        <v>186</v>
      </c>
      <c r="C64" s="80">
        <v>5.5309</v>
      </c>
      <c r="D64" s="118">
        <v>38480.455555555556</v>
      </c>
      <c r="E64" s="124">
        <v>38480</v>
      </c>
      <c r="F64" s="86">
        <v>0.45555555555555555</v>
      </c>
      <c r="G64" s="119">
        <v>0.6066666666666667</v>
      </c>
      <c r="H64" s="119">
        <v>80.684</v>
      </c>
      <c r="I64" s="119">
        <v>5.682333333333334</v>
      </c>
      <c r="J64" s="119">
        <v>10.88940996168583</v>
      </c>
      <c r="K64" s="41">
        <v>92.1800766283525</v>
      </c>
      <c r="L64" s="41">
        <v>4.639846743295019</v>
      </c>
      <c r="M64" s="117"/>
      <c r="N64" s="117"/>
      <c r="O64" s="117"/>
      <c r="P64" s="117"/>
      <c r="Q64" s="117"/>
      <c r="R64" s="117"/>
      <c r="S64" s="121" t="s">
        <v>301</v>
      </c>
      <c r="T64" s="117" t="s">
        <v>70</v>
      </c>
    </row>
    <row r="65" spans="1:20" ht="12.75">
      <c r="A65" t="s">
        <v>185</v>
      </c>
      <c r="B65" s="96" t="s">
        <v>186</v>
      </c>
      <c r="C65" s="80">
        <v>5.5211</v>
      </c>
      <c r="D65" s="118">
        <v>38480.458333333336</v>
      </c>
      <c r="E65" s="124">
        <v>38480</v>
      </c>
      <c r="F65" s="86">
        <v>0.4583333333333333</v>
      </c>
      <c r="G65" s="119">
        <v>0.7563333333333333</v>
      </c>
      <c r="H65" s="119">
        <v>90.23033333333333</v>
      </c>
      <c r="I65" s="119">
        <v>6.255</v>
      </c>
      <c r="J65" s="119">
        <v>22.986513409961685</v>
      </c>
      <c r="K65" s="41">
        <v>113.97318007662835</v>
      </c>
      <c r="L65" s="41">
        <v>5.731800766283525</v>
      </c>
      <c r="M65" s="117"/>
      <c r="N65" s="117"/>
      <c r="O65" s="117"/>
      <c r="P65" s="117"/>
      <c r="Q65" s="117"/>
      <c r="R65" s="117"/>
      <c r="S65" s="117"/>
      <c r="T65" s="75" t="s">
        <v>71</v>
      </c>
    </row>
    <row r="66" spans="1:20" ht="12.75">
      <c r="A66" t="s">
        <v>185</v>
      </c>
      <c r="B66" s="96" t="s">
        <v>186</v>
      </c>
      <c r="C66" s="80">
        <v>5.5438</v>
      </c>
      <c r="D66" s="118">
        <v>38508.458333333336</v>
      </c>
      <c r="E66" s="124">
        <v>38508</v>
      </c>
      <c r="F66" s="86">
        <v>0.4583333333333333</v>
      </c>
      <c r="G66" s="41">
        <v>1.5376666666666665</v>
      </c>
      <c r="H66" s="41">
        <v>43.986666666666665</v>
      </c>
      <c r="I66" s="41">
        <v>5.673666666666667</v>
      </c>
      <c r="J66" s="119">
        <v>38.86647126436782</v>
      </c>
      <c r="K66" s="41">
        <v>84.39080459770115</v>
      </c>
      <c r="L66" s="41">
        <v>5.245210727969348</v>
      </c>
      <c r="M66" s="117"/>
      <c r="N66" s="117"/>
      <c r="O66" s="117"/>
      <c r="P66" s="117"/>
      <c r="Q66" s="117"/>
      <c r="R66" s="117"/>
      <c r="S66" s="117"/>
      <c r="T66" s="75" t="s">
        <v>72</v>
      </c>
    </row>
    <row r="67" spans="1:20" ht="12.75">
      <c r="A67" t="s">
        <v>185</v>
      </c>
      <c r="B67" s="96" t="s">
        <v>186</v>
      </c>
      <c r="C67" s="80">
        <v>5.5527</v>
      </c>
      <c r="D67" s="118">
        <v>38543.458333333336</v>
      </c>
      <c r="E67" s="124">
        <v>38543</v>
      </c>
      <c r="F67" s="86">
        <v>0.4583333333333333</v>
      </c>
      <c r="G67" s="41">
        <v>1.403</v>
      </c>
      <c r="H67" s="41">
        <v>0.8740000000000001</v>
      </c>
      <c r="I67" s="41">
        <v>0.864</v>
      </c>
      <c r="J67" s="119">
        <v>30.715337164750956</v>
      </c>
      <c r="K67" s="41">
        <v>32.99233716475096</v>
      </c>
      <c r="L67" s="41">
        <v>2.103448275862069</v>
      </c>
      <c r="M67" s="117"/>
      <c r="N67" s="117"/>
      <c r="O67" s="117"/>
      <c r="P67" s="117"/>
      <c r="Q67" s="117"/>
      <c r="R67" s="117"/>
      <c r="S67" s="117"/>
      <c r="T67" s="117"/>
    </row>
    <row r="68" spans="1:20" ht="12.75">
      <c r="A68" t="s">
        <v>185</v>
      </c>
      <c r="B68" s="96" t="s">
        <v>186</v>
      </c>
      <c r="C68" s="80">
        <v>5.5581</v>
      </c>
      <c r="D68" s="118">
        <v>38571.458333333336</v>
      </c>
      <c r="E68" s="124">
        <v>38571</v>
      </c>
      <c r="F68" s="86">
        <v>0.4583333333333333</v>
      </c>
      <c r="G68" s="41">
        <v>0.6110000000000007</v>
      </c>
      <c r="H68" s="41">
        <v>6.517</v>
      </c>
      <c r="I68" s="41">
        <v>5.988666666666666</v>
      </c>
      <c r="J68" s="119">
        <v>27.818360153256705</v>
      </c>
      <c r="K68" s="41">
        <v>34.946360153256705</v>
      </c>
      <c r="L68" s="41">
        <v>5.666666666666666</v>
      </c>
      <c r="M68" s="117"/>
      <c r="N68" s="117"/>
      <c r="O68" s="117"/>
      <c r="P68" s="117"/>
      <c r="Q68" s="117"/>
      <c r="R68" s="117"/>
      <c r="S68" s="117"/>
      <c r="T68" s="117"/>
    </row>
    <row r="69" spans="1:20" ht="12.75">
      <c r="A69" t="s">
        <v>185</v>
      </c>
      <c r="B69" s="96" t="s">
        <v>186</v>
      </c>
      <c r="C69" s="80">
        <v>5.56969999999996</v>
      </c>
      <c r="D69" s="118">
        <v>38606.458333333336</v>
      </c>
      <c r="E69" s="124">
        <v>38606</v>
      </c>
      <c r="F69" s="86">
        <v>0.4583333333333333</v>
      </c>
      <c r="G69" s="31">
        <v>0.649</v>
      </c>
      <c r="H69" s="31">
        <v>0.155</v>
      </c>
      <c r="I69" s="31">
        <v>2.6706666666666665</v>
      </c>
      <c r="J69" s="119">
        <v>23.456536398467435</v>
      </c>
      <c r="K69" s="41">
        <v>24.260536398467437</v>
      </c>
      <c r="L69" s="41">
        <v>2.735632183908046</v>
      </c>
      <c r="M69" s="31"/>
      <c r="N69" s="31"/>
      <c r="O69" s="31"/>
      <c r="P69" s="95"/>
      <c r="Q69" s="117"/>
      <c r="R69" s="117"/>
      <c r="S69" s="117"/>
      <c r="T69" s="117"/>
    </row>
    <row r="70" spans="1:20" ht="12.75">
      <c r="A70" t="s">
        <v>190</v>
      </c>
      <c r="B70" s="96" t="s">
        <v>191</v>
      </c>
      <c r="C70" s="80">
        <v>5.0018</v>
      </c>
      <c r="D70" s="118">
        <v>38263.518055555556</v>
      </c>
      <c r="E70" s="124">
        <v>38263</v>
      </c>
      <c r="F70" s="86">
        <v>0.5180555555555556</v>
      </c>
      <c r="G70" s="119">
        <v>1.8780000000000003</v>
      </c>
      <c r="H70" s="119">
        <v>260.3946666666667</v>
      </c>
      <c r="I70" s="119">
        <v>37.732</v>
      </c>
      <c r="J70" s="119">
        <v>24.072160919540224</v>
      </c>
      <c r="K70" s="41">
        <v>286.3448275862069</v>
      </c>
      <c r="L70" s="41">
        <v>36.195402298850574</v>
      </c>
      <c r="M70" s="117"/>
      <c r="N70" s="117"/>
      <c r="O70" s="117"/>
      <c r="P70" s="117"/>
      <c r="Q70" s="117"/>
      <c r="R70" s="81"/>
      <c r="S70" s="117"/>
      <c r="T70" s="75" t="s">
        <v>39</v>
      </c>
    </row>
    <row r="71" spans="1:20" ht="12.75">
      <c r="A71" t="s">
        <v>190</v>
      </c>
      <c r="B71" s="96" t="s">
        <v>191</v>
      </c>
      <c r="C71" s="80">
        <v>5.0855</v>
      </c>
      <c r="D71" s="118">
        <v>38298.518055555556</v>
      </c>
      <c r="E71" s="124">
        <v>38298</v>
      </c>
      <c r="F71" s="86">
        <v>0.5180555555555556</v>
      </c>
      <c r="G71" s="119">
        <v>47.65133333333333</v>
      </c>
      <c r="H71" s="119">
        <v>3.8566666666666665</v>
      </c>
      <c r="I71" s="119">
        <v>5.565</v>
      </c>
      <c r="J71" s="119">
        <v>197.22763218390804</v>
      </c>
      <c r="K71" s="41">
        <v>248.73563218390802</v>
      </c>
      <c r="L71" s="41">
        <v>23.498084291187737</v>
      </c>
      <c r="M71" s="117"/>
      <c r="N71" s="117"/>
      <c r="O71" s="117"/>
      <c r="P71" s="117"/>
      <c r="Q71" s="117"/>
      <c r="R71" s="81"/>
      <c r="S71" s="117"/>
      <c r="T71" s="75" t="s">
        <v>39</v>
      </c>
    </row>
    <row r="72" spans="1:20" ht="12.75">
      <c r="A72" t="s">
        <v>190</v>
      </c>
      <c r="B72" s="96" t="s">
        <v>191</v>
      </c>
      <c r="C72" s="80">
        <v>5.0956</v>
      </c>
      <c r="D72" s="118">
        <v>38326.518055555556</v>
      </c>
      <c r="E72" s="124">
        <v>38326</v>
      </c>
      <c r="F72" s="86">
        <v>0.5180555555555556</v>
      </c>
      <c r="G72" s="119">
        <v>0.03466666666666668</v>
      </c>
      <c r="H72" s="119">
        <v>173.31166666666664</v>
      </c>
      <c r="I72" s="119">
        <v>20.83666666666667</v>
      </c>
      <c r="J72" s="119">
        <v>47.653666666666695</v>
      </c>
      <c r="K72" s="41">
        <v>221</v>
      </c>
      <c r="L72" s="41">
        <v>20.8544061302682</v>
      </c>
      <c r="M72" s="117"/>
      <c r="N72" s="117"/>
      <c r="O72" s="117"/>
      <c r="P72" s="117"/>
      <c r="Q72" s="117"/>
      <c r="R72" s="81"/>
      <c r="S72" s="117"/>
      <c r="T72" s="75" t="s">
        <v>39</v>
      </c>
    </row>
    <row r="73" spans="1:20" ht="12.75">
      <c r="A73" t="s">
        <v>190</v>
      </c>
      <c r="B73" s="96" t="s">
        <v>191</v>
      </c>
      <c r="C73" s="80">
        <v>5.1988</v>
      </c>
      <c r="D73" s="118">
        <v>38361.47222222222</v>
      </c>
      <c r="E73" s="124">
        <v>38361</v>
      </c>
      <c r="F73" s="86">
        <v>0.47222222222222227</v>
      </c>
      <c r="G73" s="119">
        <v>2.305333333333333</v>
      </c>
      <c r="H73" s="119">
        <v>84.99933333333334</v>
      </c>
      <c r="I73" s="119">
        <v>17.845666666666666</v>
      </c>
      <c r="J73" s="119">
        <v>44.42713409961683</v>
      </c>
      <c r="K73" s="41">
        <v>131.7318007662835</v>
      </c>
      <c r="L73" s="41">
        <v>15.877394636015326</v>
      </c>
      <c r="M73" s="117"/>
      <c r="N73" s="117"/>
      <c r="O73" s="117"/>
      <c r="P73" s="117"/>
      <c r="Q73" s="117"/>
      <c r="R73" s="81"/>
      <c r="S73" s="117"/>
      <c r="T73" s="75" t="s">
        <v>73</v>
      </c>
    </row>
    <row r="74" spans="1:20" ht="12.75">
      <c r="A74" t="s">
        <v>190</v>
      </c>
      <c r="B74" s="96" t="s">
        <v>191</v>
      </c>
      <c r="C74" s="80">
        <v>5.3124</v>
      </c>
      <c r="D74" s="118">
        <v>38389.47222222222</v>
      </c>
      <c r="E74" s="124">
        <v>38389</v>
      </c>
      <c r="F74" s="86">
        <v>0.47222222222222227</v>
      </c>
      <c r="G74" s="143">
        <v>0.3336666666666667</v>
      </c>
      <c r="H74" s="143">
        <v>81.02866666666667</v>
      </c>
      <c r="I74" s="143">
        <v>14.084666666666667</v>
      </c>
      <c r="J74" s="119">
        <v>41.32349042145595</v>
      </c>
      <c r="K74" s="41">
        <v>122.68582375478928</v>
      </c>
      <c r="L74" s="41">
        <v>11.091954022988507</v>
      </c>
      <c r="M74" s="117"/>
      <c r="N74" s="117"/>
      <c r="O74" s="117"/>
      <c r="P74" s="117"/>
      <c r="Q74" s="117"/>
      <c r="R74" s="81"/>
      <c r="S74" s="117"/>
      <c r="T74" s="75" t="s">
        <v>184</v>
      </c>
    </row>
    <row r="75" spans="1:20" ht="12.75">
      <c r="A75" t="s">
        <v>190</v>
      </c>
      <c r="B75" s="96" t="s">
        <v>191</v>
      </c>
      <c r="C75" s="80">
        <v>5.4281</v>
      </c>
      <c r="D75" s="118">
        <v>38417.47222222222</v>
      </c>
      <c r="E75" s="124">
        <v>38417</v>
      </c>
      <c r="F75" s="86">
        <v>0.47222222222222227</v>
      </c>
      <c r="G75" s="143">
        <v>2.391</v>
      </c>
      <c r="H75" s="143">
        <v>64.35966666666667</v>
      </c>
      <c r="I75" s="143">
        <v>7.994666666666666</v>
      </c>
      <c r="J75" s="119">
        <v>28.705272030651336</v>
      </c>
      <c r="K75" s="41">
        <v>95.455938697318</v>
      </c>
      <c r="L75" s="41">
        <v>4.862068965517241</v>
      </c>
      <c r="M75" s="117"/>
      <c r="N75" s="117"/>
      <c r="O75" s="117"/>
      <c r="P75" s="117"/>
      <c r="Q75" s="117"/>
      <c r="R75" s="120"/>
      <c r="S75" s="117"/>
      <c r="T75" s="75" t="s">
        <v>184</v>
      </c>
    </row>
    <row r="76" spans="1:20" ht="12.75">
      <c r="A76" t="s">
        <v>190</v>
      </c>
      <c r="B76" s="96" t="s">
        <v>191</v>
      </c>
      <c r="C76" s="80">
        <v>5.4781</v>
      </c>
      <c r="D76" s="118">
        <v>38445.47222222222</v>
      </c>
      <c r="E76" s="124">
        <v>38445</v>
      </c>
      <c r="F76" s="86">
        <v>0.47222222222222227</v>
      </c>
      <c r="G76" s="119">
        <v>1.5253333333333332</v>
      </c>
      <c r="H76" s="119">
        <v>73.985</v>
      </c>
      <c r="I76" s="119">
        <v>8.085666666666667</v>
      </c>
      <c r="J76" s="119">
        <v>21.800011494252875</v>
      </c>
      <c r="K76" s="41">
        <v>97.3103448275862</v>
      </c>
      <c r="L76" s="41">
        <v>6.275862068965517</v>
      </c>
      <c r="M76" s="117"/>
      <c r="N76" s="117"/>
      <c r="O76" s="117"/>
      <c r="P76" s="117"/>
      <c r="Q76" s="117"/>
      <c r="R76" s="117"/>
      <c r="S76" s="117"/>
      <c r="T76" s="75" t="s">
        <v>184</v>
      </c>
    </row>
    <row r="77" spans="1:20" ht="12.75">
      <c r="A77" t="s">
        <v>190</v>
      </c>
      <c r="B77" s="96" t="s">
        <v>191</v>
      </c>
      <c r="C77" s="80">
        <v>5.5217</v>
      </c>
      <c r="D77" s="118">
        <v>38480.47222222222</v>
      </c>
      <c r="E77" s="124">
        <v>38480</v>
      </c>
      <c r="F77" s="86">
        <v>0.47222222222222227</v>
      </c>
      <c r="G77" s="119">
        <v>1.2093333333333334</v>
      </c>
      <c r="H77" s="119">
        <v>109.65433333333333</v>
      </c>
      <c r="I77" s="119">
        <v>8.097</v>
      </c>
      <c r="J77" s="119">
        <v>12.975413793103456</v>
      </c>
      <c r="K77" s="41">
        <v>123.83908045977012</v>
      </c>
      <c r="L77" s="41">
        <v>7.134099616858238</v>
      </c>
      <c r="M77" s="117"/>
      <c r="N77" s="117"/>
      <c r="O77" s="117"/>
      <c r="P77" s="117"/>
      <c r="Q77" s="117"/>
      <c r="R77" s="117"/>
      <c r="S77" s="117"/>
      <c r="T77" s="75" t="s">
        <v>184</v>
      </c>
    </row>
    <row r="78" spans="1:20" ht="12.75">
      <c r="A78" t="s">
        <v>190</v>
      </c>
      <c r="B78" s="96" t="s">
        <v>191</v>
      </c>
      <c r="C78" s="80">
        <v>5.5447</v>
      </c>
      <c r="D78" s="118">
        <v>38508.47222222222</v>
      </c>
      <c r="E78" s="124">
        <v>38508</v>
      </c>
      <c r="F78" s="86">
        <v>0.47222222222222227</v>
      </c>
      <c r="G78" s="41">
        <v>1.4466666666666668</v>
      </c>
      <c r="H78" s="41">
        <v>160.43866666666668</v>
      </c>
      <c r="I78" s="41">
        <v>19.293666666666667</v>
      </c>
      <c r="J78" s="119">
        <v>27.448</v>
      </c>
      <c r="K78" s="41">
        <v>189.33333333333334</v>
      </c>
      <c r="L78" s="41">
        <v>18.39463601532567</v>
      </c>
      <c r="M78" s="117"/>
      <c r="N78" s="117"/>
      <c r="O78" s="117"/>
      <c r="P78" s="117"/>
      <c r="Q78" s="117"/>
      <c r="R78" s="117"/>
      <c r="S78" s="117"/>
      <c r="T78" s="75" t="s">
        <v>184</v>
      </c>
    </row>
    <row r="79" spans="1:20" ht="12.75">
      <c r="A79" t="s">
        <v>190</v>
      </c>
      <c r="B79" s="96" t="s">
        <v>191</v>
      </c>
      <c r="C79" s="80">
        <v>5.5528</v>
      </c>
      <c r="D79" s="118">
        <v>38543.47222222222</v>
      </c>
      <c r="E79" s="124">
        <v>38543</v>
      </c>
      <c r="F79" s="86">
        <v>0.47222222222222227</v>
      </c>
      <c r="G79" s="41">
        <v>0.6780000000000002</v>
      </c>
      <c r="H79" s="41">
        <v>154.51600000000002</v>
      </c>
      <c r="I79" s="41">
        <v>19.061</v>
      </c>
      <c r="J79" s="119">
        <v>16.304084291187703</v>
      </c>
      <c r="K79" s="41">
        <v>171.49808429118772</v>
      </c>
      <c r="L79" s="41">
        <v>20.31034482758621</v>
      </c>
      <c r="M79" s="117"/>
      <c r="N79" s="117"/>
      <c r="O79" s="117"/>
      <c r="P79" s="117"/>
      <c r="Q79" s="117"/>
      <c r="R79" s="117"/>
      <c r="S79" s="117"/>
      <c r="T79" s="117"/>
    </row>
    <row r="80" spans="1:20" ht="12.75">
      <c r="A80" t="s">
        <v>190</v>
      </c>
      <c r="B80" s="96" t="s">
        <v>191</v>
      </c>
      <c r="C80" s="80">
        <v>5.5582</v>
      </c>
      <c r="D80" s="118">
        <v>38571.47222222222</v>
      </c>
      <c r="E80" s="124">
        <v>38571</v>
      </c>
      <c r="F80" s="86">
        <v>0.47222222222222227</v>
      </c>
      <c r="G80" s="41">
        <v>1.9930000000000008</v>
      </c>
      <c r="H80" s="41">
        <v>140.085</v>
      </c>
      <c r="I80" s="41">
        <v>19.564666666666668</v>
      </c>
      <c r="J80" s="119">
        <v>9.259164750957831</v>
      </c>
      <c r="K80" s="41">
        <v>151.33716475095784</v>
      </c>
      <c r="L80" s="41">
        <v>17.011494252873565</v>
      </c>
      <c r="M80" s="117"/>
      <c r="N80" s="117"/>
      <c r="O80" s="117"/>
      <c r="P80" s="117"/>
      <c r="Q80" s="117"/>
      <c r="R80" s="117"/>
      <c r="S80" s="117"/>
      <c r="T80" s="117"/>
    </row>
    <row r="81" spans="1:20" ht="12.75">
      <c r="A81" t="s">
        <v>190</v>
      </c>
      <c r="B81" s="96" t="s">
        <v>191</v>
      </c>
      <c r="C81" s="80">
        <v>5.57029999999996</v>
      </c>
      <c r="D81" s="118">
        <v>38606.47222222222</v>
      </c>
      <c r="E81" s="124">
        <v>38606</v>
      </c>
      <c r="F81" s="86">
        <v>0.47222222222222227</v>
      </c>
      <c r="G81" s="31">
        <v>2.326</v>
      </c>
      <c r="H81" s="31">
        <v>118.026</v>
      </c>
      <c r="I81" s="31">
        <v>16.032666666666668</v>
      </c>
      <c r="J81" s="119">
        <v>6.218881226053647</v>
      </c>
      <c r="K81" s="41">
        <v>126.57088122605364</v>
      </c>
      <c r="L81" s="41">
        <v>12.655172413793103</v>
      </c>
      <c r="M81" s="31"/>
      <c r="N81" s="31"/>
      <c r="O81" s="31"/>
      <c r="P81" s="95"/>
      <c r="Q81" s="117"/>
      <c r="R81" s="117"/>
      <c r="S81" s="117"/>
      <c r="T81" s="117"/>
    </row>
    <row r="82" spans="1:20" ht="12.75">
      <c r="A82" t="s">
        <v>270</v>
      </c>
      <c r="B82" s="96" t="s">
        <v>271</v>
      </c>
      <c r="C82" s="80">
        <v>5.002</v>
      </c>
      <c r="D82" s="118">
        <v>38263.45625</v>
      </c>
      <c r="E82" s="124">
        <v>38263</v>
      </c>
      <c r="F82" s="86">
        <v>0.45625</v>
      </c>
      <c r="G82" s="119">
        <v>0.15400000000000014</v>
      </c>
      <c r="H82" s="119">
        <v>2367.2456666666667</v>
      </c>
      <c r="I82" s="119">
        <v>3.418</v>
      </c>
      <c r="J82" s="119"/>
      <c r="K82" s="41">
        <v>2229.885057471264</v>
      </c>
      <c r="L82" s="41">
        <v>4.988505747126436</v>
      </c>
      <c r="M82" s="117"/>
      <c r="N82" s="117"/>
      <c r="O82" s="117"/>
      <c r="P82" s="117"/>
      <c r="Q82" s="117"/>
      <c r="R82" s="81">
        <v>2701.4478024145815</v>
      </c>
      <c r="S82" s="121"/>
      <c r="T82" s="75" t="s">
        <v>184</v>
      </c>
    </row>
    <row r="83" spans="1:20" ht="12.75">
      <c r="A83" t="s">
        <v>270</v>
      </c>
      <c r="B83" s="96" t="s">
        <v>271</v>
      </c>
      <c r="C83" s="80">
        <v>5.084</v>
      </c>
      <c r="D83" s="118">
        <v>38298.45625</v>
      </c>
      <c r="E83" s="124">
        <v>38298</v>
      </c>
      <c r="F83" s="86">
        <v>0.45625</v>
      </c>
      <c r="G83" s="119">
        <v>0.33333333333333326</v>
      </c>
      <c r="H83" s="119">
        <v>2195.0776666666666</v>
      </c>
      <c r="I83" s="119">
        <v>4.548</v>
      </c>
      <c r="J83" s="119">
        <v>94.68095402298847</v>
      </c>
      <c r="K83" s="41">
        <v>2290.0919540229884</v>
      </c>
      <c r="L83" s="41">
        <v>3.452107279693487</v>
      </c>
      <c r="M83" s="117"/>
      <c r="N83" s="117"/>
      <c r="O83" s="117"/>
      <c r="P83" s="117"/>
      <c r="Q83" s="117"/>
      <c r="R83" s="81">
        <v>2529.0300680512883</v>
      </c>
      <c r="S83" s="123"/>
      <c r="T83" s="75" t="s">
        <v>184</v>
      </c>
    </row>
    <row r="84" spans="1:20" ht="12.75">
      <c r="A84" t="s">
        <v>270</v>
      </c>
      <c r="B84" s="96" t="s">
        <v>271</v>
      </c>
      <c r="C84" s="80">
        <v>5.0979</v>
      </c>
      <c r="D84" s="118">
        <v>38326.45625</v>
      </c>
      <c r="E84" s="124">
        <v>38326</v>
      </c>
      <c r="F84" s="86">
        <v>0.45625</v>
      </c>
      <c r="G84" s="119">
        <v>0.9666666666666667</v>
      </c>
      <c r="H84" s="119">
        <v>1731.0586666666666</v>
      </c>
      <c r="I84" s="119">
        <v>4.475666666666667</v>
      </c>
      <c r="J84" s="119">
        <v>329.38845977011516</v>
      </c>
      <c r="K84" s="41">
        <v>2061.4137931034484</v>
      </c>
      <c r="L84" s="41">
        <v>3.003831417624521</v>
      </c>
      <c r="M84" s="117"/>
      <c r="N84" s="117"/>
      <c r="O84" s="117"/>
      <c r="P84" s="117"/>
      <c r="Q84" s="117"/>
      <c r="R84" s="81">
        <v>2528.612989519843</v>
      </c>
      <c r="S84" s="117"/>
      <c r="T84" s="75" t="s">
        <v>184</v>
      </c>
    </row>
    <row r="85" spans="1:20" ht="12.75">
      <c r="A85" t="s">
        <v>270</v>
      </c>
      <c r="B85" s="96" t="s">
        <v>271</v>
      </c>
      <c r="C85" s="80">
        <v>5.1989</v>
      </c>
      <c r="D85" s="118">
        <v>38361.48263888889</v>
      </c>
      <c r="E85" s="124">
        <v>38361</v>
      </c>
      <c r="F85" s="86">
        <v>0.4826388888888889</v>
      </c>
      <c r="G85" s="119">
        <v>0.7463333333333333</v>
      </c>
      <c r="H85" s="119">
        <v>112.73933333333333</v>
      </c>
      <c r="I85" s="119">
        <v>12.694666666666667</v>
      </c>
      <c r="J85" s="119">
        <v>33.14268582375477</v>
      </c>
      <c r="K85" s="41">
        <v>146.62835249042143</v>
      </c>
      <c r="L85" s="41">
        <v>7.7394636015325675</v>
      </c>
      <c r="M85" s="117"/>
      <c r="N85" s="117"/>
      <c r="O85" s="117"/>
      <c r="P85" s="117"/>
      <c r="Q85" s="117"/>
      <c r="R85" s="81">
        <v>288.9003099253998</v>
      </c>
      <c r="S85" s="117"/>
      <c r="T85" s="75" t="s">
        <v>74</v>
      </c>
    </row>
    <row r="86" spans="1:20" ht="12.75">
      <c r="A86" t="s">
        <v>270</v>
      </c>
      <c r="B86" s="96" t="s">
        <v>271</v>
      </c>
      <c r="C86" s="80">
        <v>5.3122</v>
      </c>
      <c r="D86" s="118">
        <v>38389.48263888889</v>
      </c>
      <c r="E86" s="124">
        <v>38389</v>
      </c>
      <c r="F86" s="86">
        <v>0.4826388888888889</v>
      </c>
      <c r="G86" s="143">
        <v>0.3616666666666667</v>
      </c>
      <c r="H86" s="143">
        <v>544.9266666666666</v>
      </c>
      <c r="I86" s="143">
        <v>3.415666666666667</v>
      </c>
      <c r="J86" s="119">
        <v>49.079482758620784</v>
      </c>
      <c r="K86" s="41">
        <v>594.3678160919541</v>
      </c>
      <c r="L86" s="41">
        <v>2.5134099616858236</v>
      </c>
      <c r="M86" s="117"/>
      <c r="N86" s="117"/>
      <c r="O86" s="117"/>
      <c r="P86" s="117"/>
      <c r="Q86" s="117"/>
      <c r="R86" s="81">
        <v>1338.654450958555</v>
      </c>
      <c r="S86" s="117"/>
      <c r="T86" s="75" t="s">
        <v>184</v>
      </c>
    </row>
    <row r="87" spans="1:20" ht="12.75">
      <c r="A87" t="s">
        <v>270</v>
      </c>
      <c r="B87" s="96" t="s">
        <v>271</v>
      </c>
      <c r="C87" s="80">
        <v>5.4273</v>
      </c>
      <c r="D87" s="118">
        <v>38417.45486111111</v>
      </c>
      <c r="E87" s="124">
        <v>38417</v>
      </c>
      <c r="F87" s="86">
        <v>0.4548611111111111</v>
      </c>
      <c r="G87" s="143">
        <v>1.0390000000000001</v>
      </c>
      <c r="H87" s="143">
        <v>415.5126666666667</v>
      </c>
      <c r="I87" s="143">
        <v>3.268666666666667</v>
      </c>
      <c r="J87" s="119">
        <v>43.34105363984666</v>
      </c>
      <c r="K87" s="41">
        <v>459.89272030651335</v>
      </c>
      <c r="L87" s="41">
        <v>1.8390804597701151</v>
      </c>
      <c r="M87" s="117"/>
      <c r="N87" s="117"/>
      <c r="O87" s="117"/>
      <c r="P87" s="117"/>
      <c r="Q87" s="117"/>
      <c r="R87" s="120">
        <v>1021.505376344086</v>
      </c>
      <c r="S87" s="117"/>
      <c r="T87" s="75" t="s">
        <v>184</v>
      </c>
    </row>
    <row r="88" spans="1:20" ht="12.75">
      <c r="A88" t="s">
        <v>270</v>
      </c>
      <c r="B88" s="96" t="s">
        <v>271</v>
      </c>
      <c r="C88" s="80">
        <v>5.4782</v>
      </c>
      <c r="D88" s="118">
        <v>38445.45486111111</v>
      </c>
      <c r="E88" s="124">
        <v>38445</v>
      </c>
      <c r="F88" s="86">
        <v>0.4548611111111111</v>
      </c>
      <c r="G88" s="119">
        <v>1.1793333333333333</v>
      </c>
      <c r="H88" s="119">
        <v>548.0866666666667</v>
      </c>
      <c r="I88" s="119">
        <v>0.8076666666666668</v>
      </c>
      <c r="J88" s="119">
        <v>14.906413793103452</v>
      </c>
      <c r="K88" s="41">
        <v>564.1724137931035</v>
      </c>
      <c r="L88" s="41">
        <v>0.41379310344827586</v>
      </c>
      <c r="M88" s="117"/>
      <c r="N88" s="117"/>
      <c r="O88" s="117"/>
      <c r="P88" s="117"/>
      <c r="Q88" s="117"/>
      <c r="R88" s="117"/>
      <c r="S88" s="117"/>
      <c r="T88" s="75" t="s">
        <v>184</v>
      </c>
    </row>
    <row r="89" spans="1:20" ht="12.75">
      <c r="A89" t="s">
        <v>270</v>
      </c>
      <c r="B89" s="96" t="s">
        <v>271</v>
      </c>
      <c r="C89" s="80">
        <v>5.5205</v>
      </c>
      <c r="D89" s="118">
        <v>38480.45486111111</v>
      </c>
      <c r="E89" s="124">
        <v>38480</v>
      </c>
      <c r="F89" s="86">
        <v>0.4548611111111111</v>
      </c>
      <c r="G89" s="119">
        <v>0.4823333333333334</v>
      </c>
      <c r="H89" s="119">
        <v>118.69133333333333</v>
      </c>
      <c r="I89" s="119">
        <v>0.182</v>
      </c>
      <c r="J89" s="119">
        <v>870.6845708812261</v>
      </c>
      <c r="K89" s="41">
        <v>989.8582375478928</v>
      </c>
      <c r="L89" s="41">
        <v>2.24904214559387</v>
      </c>
      <c r="M89" s="117"/>
      <c r="N89" s="117"/>
      <c r="O89" s="117"/>
      <c r="P89" s="117"/>
      <c r="Q89" s="117"/>
      <c r="R89" s="117"/>
      <c r="S89" s="117"/>
      <c r="T89" s="75" t="s">
        <v>184</v>
      </c>
    </row>
    <row r="90" spans="1:20" ht="12.75">
      <c r="A90" t="s">
        <v>270</v>
      </c>
      <c r="B90" s="96" t="s">
        <v>271</v>
      </c>
      <c r="C90" s="80">
        <v>5.5444</v>
      </c>
      <c r="D90" s="118">
        <v>38508.45486111111</v>
      </c>
      <c r="E90" s="124">
        <v>38508</v>
      </c>
      <c r="F90" s="86">
        <v>0.4548611111111111</v>
      </c>
      <c r="G90" s="41">
        <v>0.06566666666666665</v>
      </c>
      <c r="H90" s="41">
        <v>1290.7116666666666</v>
      </c>
      <c r="I90" s="41">
        <v>1.3136666666666665</v>
      </c>
      <c r="J90" s="119">
        <v>26.234160919540464</v>
      </c>
      <c r="K90" s="41">
        <v>1317.0114942528737</v>
      </c>
      <c r="L90" s="41">
        <v>1.46360153256705</v>
      </c>
      <c r="M90" s="117"/>
      <c r="N90" s="117"/>
      <c r="O90" s="117"/>
      <c r="P90" s="117"/>
      <c r="Q90" s="117"/>
      <c r="R90" s="117"/>
      <c r="S90" s="117"/>
      <c r="T90" s="75" t="s">
        <v>184</v>
      </c>
    </row>
    <row r="91" spans="1:20" ht="12.75">
      <c r="A91" t="s">
        <v>270</v>
      </c>
      <c r="B91" s="96" t="s">
        <v>271</v>
      </c>
      <c r="C91" s="80">
        <v>5.5528</v>
      </c>
      <c r="D91" s="118">
        <v>38543.45486111111</v>
      </c>
      <c r="E91" s="124">
        <v>38543</v>
      </c>
      <c r="F91" s="86">
        <v>0.4548611111111111</v>
      </c>
      <c r="G91" s="41">
        <v>0.7720000000000001</v>
      </c>
      <c r="H91" s="41">
        <v>1970.603</v>
      </c>
      <c r="I91" s="41">
        <v>0.815</v>
      </c>
      <c r="J91" s="119"/>
      <c r="K91" s="41">
        <v>1789.4061302681994</v>
      </c>
      <c r="L91" s="41">
        <v>1.4712643678160917</v>
      </c>
      <c r="M91" s="117"/>
      <c r="N91" s="117"/>
      <c r="O91" s="117"/>
      <c r="P91" s="117"/>
      <c r="Q91" s="117"/>
      <c r="R91" s="117"/>
      <c r="S91" s="117"/>
      <c r="T91" s="117"/>
    </row>
    <row r="92" spans="1:20" ht="12.75">
      <c r="A92" t="s">
        <v>270</v>
      </c>
      <c r="B92" s="96" t="s">
        <v>271</v>
      </c>
      <c r="C92" s="80">
        <v>5.5583</v>
      </c>
      <c r="D92" s="118">
        <v>38571.45486111111</v>
      </c>
      <c r="E92" s="124">
        <v>38571</v>
      </c>
      <c r="F92" s="86">
        <v>0.4548611111111111</v>
      </c>
      <c r="G92" s="41">
        <v>0.2820000000000009</v>
      </c>
      <c r="H92" s="41">
        <v>1402.972</v>
      </c>
      <c r="I92" s="41">
        <v>1.9826666666666666</v>
      </c>
      <c r="J92" s="119"/>
      <c r="K92" s="41">
        <v>735.1302681992338</v>
      </c>
      <c r="L92" s="41">
        <v>2.2413793103448274</v>
      </c>
      <c r="M92" s="117"/>
      <c r="N92" s="117"/>
      <c r="O92" s="117"/>
      <c r="P92" s="117"/>
      <c r="Q92" s="117"/>
      <c r="R92" s="117"/>
      <c r="S92" s="117"/>
      <c r="T92" s="117"/>
    </row>
    <row r="93" spans="1:20" ht="12.75">
      <c r="A93" t="s">
        <v>270</v>
      </c>
      <c r="B93" s="96" t="s">
        <v>271</v>
      </c>
      <c r="C93" s="80">
        <v>5.57009999999996</v>
      </c>
      <c r="D93" s="118">
        <v>38606.45486111111</v>
      </c>
      <c r="E93" s="124">
        <v>38606</v>
      </c>
      <c r="F93" s="86">
        <v>0.4548611111111111</v>
      </c>
      <c r="G93" s="31">
        <v>0.4930000000000001</v>
      </c>
      <c r="H93" s="31">
        <v>335.531</v>
      </c>
      <c r="I93" s="31">
        <v>1.4416666666666667</v>
      </c>
      <c r="J93" s="119">
        <v>1263.3974559386975</v>
      </c>
      <c r="K93" s="41">
        <v>1599.4214559386974</v>
      </c>
      <c r="L93" s="41">
        <v>1.3448275862068968</v>
      </c>
      <c r="M93" s="31"/>
      <c r="N93" s="31"/>
      <c r="O93" s="31"/>
      <c r="P93" s="95"/>
      <c r="Q93" s="117"/>
      <c r="R93" s="117"/>
      <c r="S93" s="117"/>
      <c r="T93" s="117"/>
    </row>
    <row r="94" spans="1:20" ht="12.75">
      <c r="A94" t="s">
        <v>287</v>
      </c>
      <c r="B94" s="96" t="s">
        <v>276</v>
      </c>
      <c r="C94" s="80">
        <v>5.0019</v>
      </c>
      <c r="D94" s="118">
        <v>38263.3125</v>
      </c>
      <c r="E94" s="124">
        <v>38263</v>
      </c>
      <c r="F94" s="86">
        <v>0.3125</v>
      </c>
      <c r="G94" s="119">
        <v>0.07900000000000018</v>
      </c>
      <c r="H94" s="119">
        <v>0.6166666666666667</v>
      </c>
      <c r="I94" s="119">
        <v>0.286</v>
      </c>
      <c r="J94" s="119">
        <v>10.79858620689655</v>
      </c>
      <c r="K94" s="41">
        <v>11.494252873563218</v>
      </c>
      <c r="L94" s="41">
        <v>1.0919540229885059</v>
      </c>
      <c r="M94" s="117"/>
      <c r="N94" s="117"/>
      <c r="O94" s="117"/>
      <c r="P94" s="117"/>
      <c r="Q94" s="117"/>
      <c r="R94" s="81"/>
      <c r="S94" s="117"/>
      <c r="T94" s="75" t="s">
        <v>65</v>
      </c>
    </row>
    <row r="95" spans="1:20" ht="12.75">
      <c r="A95" t="s">
        <v>287</v>
      </c>
      <c r="B95" s="96" t="s">
        <v>276</v>
      </c>
      <c r="C95" s="80">
        <v>5.0856</v>
      </c>
      <c r="D95" s="118">
        <v>38298.270833333336</v>
      </c>
      <c r="E95" s="124">
        <v>38298</v>
      </c>
      <c r="F95" s="86">
        <v>0.2708333333333333</v>
      </c>
      <c r="G95" s="119">
        <v>2.1333333333333333</v>
      </c>
      <c r="H95" s="119">
        <v>203.67766666666665</v>
      </c>
      <c r="I95" s="119">
        <v>1.47</v>
      </c>
      <c r="J95" s="119"/>
      <c r="K95" s="30">
        <v>0.03448275862068892</v>
      </c>
      <c r="L95" s="41">
        <v>0.21072796934865898</v>
      </c>
      <c r="M95" s="117"/>
      <c r="N95" s="117"/>
      <c r="O95" s="117"/>
      <c r="P95" s="117"/>
      <c r="Q95" s="117"/>
      <c r="R95" s="81"/>
      <c r="S95" s="123"/>
      <c r="T95" s="75" t="s">
        <v>65</v>
      </c>
    </row>
    <row r="96" spans="1:20" ht="12.75">
      <c r="A96" t="s">
        <v>287</v>
      </c>
      <c r="B96" s="96" t="s">
        <v>276</v>
      </c>
      <c r="C96" s="80">
        <v>5.098</v>
      </c>
      <c r="D96" s="118">
        <v>38326.291666666664</v>
      </c>
      <c r="E96" s="124">
        <v>38326</v>
      </c>
      <c r="F96" s="86">
        <v>0.2916666666666667</v>
      </c>
      <c r="G96" s="119">
        <v>0.5166666666666666</v>
      </c>
      <c r="H96" s="119">
        <v>27.893666666666668</v>
      </c>
      <c r="I96" s="119">
        <v>0.6766666666666667</v>
      </c>
      <c r="J96" s="119"/>
      <c r="K96" s="30">
        <v>0.8620689655172409</v>
      </c>
      <c r="L96" s="41">
        <v>0.48659003831417624</v>
      </c>
      <c r="M96" s="117"/>
      <c r="N96" s="117"/>
      <c r="O96" s="117"/>
      <c r="P96" s="117"/>
      <c r="Q96" s="117"/>
      <c r="R96" s="81"/>
      <c r="S96" s="117"/>
      <c r="T96" s="75" t="s">
        <v>65</v>
      </c>
    </row>
    <row r="97" spans="1:20" ht="12.75">
      <c r="A97" t="s">
        <v>287</v>
      </c>
      <c r="B97" s="96" t="s">
        <v>276</v>
      </c>
      <c r="C97" s="80">
        <v>5.4783</v>
      </c>
      <c r="D97" s="118">
        <v>38445.270833333336</v>
      </c>
      <c r="E97" s="124">
        <v>38445</v>
      </c>
      <c r="F97" s="86">
        <v>0.2708333333333333</v>
      </c>
      <c r="G97" s="119">
        <v>0.30833333333333324</v>
      </c>
      <c r="H97" s="119">
        <v>0.10333333333333339</v>
      </c>
      <c r="I97" s="119">
        <v>0.33566666666666667</v>
      </c>
      <c r="J97" s="119"/>
      <c r="K97" s="144">
        <v>0</v>
      </c>
      <c r="L97" s="41">
        <v>0</v>
      </c>
      <c r="M97" s="117"/>
      <c r="N97" s="117"/>
      <c r="O97" s="117"/>
      <c r="P97" s="117"/>
      <c r="Q97" s="117"/>
      <c r="R97" s="117"/>
      <c r="S97" s="117"/>
      <c r="T97" s="75" t="s">
        <v>65</v>
      </c>
    </row>
    <row r="98" spans="1:20" ht="12.75">
      <c r="A98" t="s">
        <v>287</v>
      </c>
      <c r="B98" s="96" t="s">
        <v>276</v>
      </c>
      <c r="C98" s="80">
        <v>5.5443</v>
      </c>
      <c r="D98" s="118">
        <v>38508.270833333336</v>
      </c>
      <c r="E98" s="124">
        <v>38508</v>
      </c>
      <c r="F98" s="86">
        <v>0.2708333333333333</v>
      </c>
      <c r="G98" s="144">
        <v>0</v>
      </c>
      <c r="H98" s="41">
        <v>1.4266666666666667</v>
      </c>
      <c r="I98" s="41">
        <v>0.037666666666666654</v>
      </c>
      <c r="J98" s="119">
        <v>1.4468965517241377</v>
      </c>
      <c r="K98" s="41">
        <v>2.8735632183908044</v>
      </c>
      <c r="L98" s="41">
        <v>0.0038314176245211615</v>
      </c>
      <c r="M98" s="117"/>
      <c r="N98" s="117"/>
      <c r="O98" s="117"/>
      <c r="P98" s="117"/>
      <c r="Q98" s="117"/>
      <c r="R98" s="117"/>
      <c r="S98" s="117"/>
      <c r="T98" s="75" t="s">
        <v>65</v>
      </c>
    </row>
    <row r="99" spans="1:20" ht="12.75">
      <c r="A99" t="s">
        <v>287</v>
      </c>
      <c r="B99" s="96" t="s">
        <v>276</v>
      </c>
      <c r="C99" s="80">
        <v>5.5529</v>
      </c>
      <c r="D99" s="118">
        <v>38543.166666666664</v>
      </c>
      <c r="E99" s="124">
        <v>38543</v>
      </c>
      <c r="F99" s="86">
        <v>0.16666666666666666</v>
      </c>
      <c r="G99" s="41">
        <v>0.028000000000000136</v>
      </c>
      <c r="H99" s="41">
        <v>0.22</v>
      </c>
      <c r="I99" s="144">
        <v>0</v>
      </c>
      <c r="J99" s="119">
        <v>1.4110038314176254</v>
      </c>
      <c r="K99" s="41">
        <v>1.6590038314176256</v>
      </c>
      <c r="L99" s="41">
        <v>0.20689655172413787</v>
      </c>
      <c r="M99" s="117"/>
      <c r="N99" s="117"/>
      <c r="O99" s="117"/>
      <c r="P99" s="117"/>
      <c r="Q99" s="117"/>
      <c r="R99" s="117"/>
      <c r="S99" s="117"/>
      <c r="T99" s="117"/>
    </row>
    <row r="100" spans="1:20" ht="12.75">
      <c r="A100" t="s">
        <v>287</v>
      </c>
      <c r="B100" s="96" t="s">
        <v>276</v>
      </c>
      <c r="C100" s="80">
        <v>5.5584</v>
      </c>
      <c r="D100" s="118">
        <v>38571.256944444445</v>
      </c>
      <c r="E100" s="124">
        <v>38571</v>
      </c>
      <c r="F100" s="86">
        <v>0.2569444444444445</v>
      </c>
      <c r="G100" s="41">
        <v>7.6</v>
      </c>
      <c r="H100" s="41">
        <v>0.5770000000000002</v>
      </c>
      <c r="I100" s="41">
        <v>0.01266666666666666</v>
      </c>
      <c r="J100" s="119"/>
      <c r="K100" s="144">
        <v>0</v>
      </c>
      <c r="L100" s="41">
        <v>0.36781609195402293</v>
      </c>
      <c r="M100" s="117"/>
      <c r="N100" s="117"/>
      <c r="O100" s="117"/>
      <c r="P100" s="117"/>
      <c r="Q100" s="117"/>
      <c r="R100" s="117"/>
      <c r="S100" s="117"/>
      <c r="T100" s="117"/>
    </row>
    <row r="101" spans="1:20" ht="12.75">
      <c r="A101" t="s">
        <v>287</v>
      </c>
      <c r="B101" s="96" t="s">
        <v>276</v>
      </c>
      <c r="C101" s="80">
        <v>5.56999999999996</v>
      </c>
      <c r="D101" s="118">
        <v>38606.256944444445</v>
      </c>
      <c r="E101" s="124">
        <v>38606</v>
      </c>
      <c r="F101" s="86">
        <v>0.2569444444444445</v>
      </c>
      <c r="G101" s="31">
        <v>0.41800000000000015</v>
      </c>
      <c r="H101" s="31">
        <v>0.19</v>
      </c>
      <c r="I101" s="144">
        <v>0</v>
      </c>
      <c r="J101" s="119"/>
      <c r="K101" s="144">
        <v>0</v>
      </c>
      <c r="L101" s="144">
        <v>0</v>
      </c>
      <c r="M101" s="31"/>
      <c r="N101" s="31"/>
      <c r="O101" s="122"/>
      <c r="P101" s="95"/>
      <c r="Q101" s="117"/>
      <c r="R101" s="117"/>
      <c r="S101" s="117"/>
      <c r="T101" s="117"/>
    </row>
    <row r="102" spans="1:20" ht="12.75">
      <c r="A102" s="75" t="s">
        <v>302</v>
      </c>
      <c r="B102" s="96" t="s">
        <v>75</v>
      </c>
      <c r="C102" s="80">
        <v>5.0021</v>
      </c>
      <c r="D102" s="118">
        <v>38263.48819444444</v>
      </c>
      <c r="E102" s="124">
        <v>38263</v>
      </c>
      <c r="F102" s="86">
        <v>0.48819444444444443</v>
      </c>
      <c r="G102" s="119">
        <v>1.8620000000000003</v>
      </c>
      <c r="H102" s="119">
        <v>0</v>
      </c>
      <c r="I102" s="119">
        <v>1.806</v>
      </c>
      <c r="J102" s="119">
        <v>50.75868965517241</v>
      </c>
      <c r="K102" s="41">
        <v>52.62068965517241</v>
      </c>
      <c r="L102" s="41">
        <v>3.9195402298850577</v>
      </c>
      <c r="M102" s="117"/>
      <c r="N102" s="117"/>
      <c r="O102" s="117"/>
      <c r="P102" s="117"/>
      <c r="Q102" s="117"/>
      <c r="R102" s="81"/>
      <c r="S102" s="121"/>
      <c r="T102" s="75" t="s">
        <v>184</v>
      </c>
    </row>
    <row r="103" spans="1:20" ht="12.75">
      <c r="A103" s="75" t="s">
        <v>302</v>
      </c>
      <c r="B103" s="96" t="s">
        <v>75</v>
      </c>
      <c r="C103" s="80">
        <v>5.0857</v>
      </c>
      <c r="D103" s="118">
        <v>38298.509722222225</v>
      </c>
      <c r="E103" s="124">
        <v>38298</v>
      </c>
      <c r="F103" s="86">
        <v>0.5097222222222222</v>
      </c>
      <c r="G103" s="119">
        <v>13.063333333333333</v>
      </c>
      <c r="H103" s="119">
        <v>10.467666666666666</v>
      </c>
      <c r="I103" s="119">
        <v>3.726</v>
      </c>
      <c r="J103" s="119">
        <v>48.101183908045975</v>
      </c>
      <c r="K103" s="41">
        <v>71.63218390804597</v>
      </c>
      <c r="L103" s="41">
        <v>3.417624521072797</v>
      </c>
      <c r="M103" s="117"/>
      <c r="N103" s="117"/>
      <c r="O103" s="117"/>
      <c r="P103" s="117"/>
      <c r="Q103" s="117"/>
      <c r="R103" s="81"/>
      <c r="S103" s="117"/>
      <c r="T103" s="75" t="s">
        <v>184</v>
      </c>
    </row>
    <row r="104" spans="1:20" ht="12.75">
      <c r="A104" s="75" t="s">
        <v>302</v>
      </c>
      <c r="B104" s="96" t="s">
        <v>75</v>
      </c>
      <c r="C104" s="80">
        <v>5.0954</v>
      </c>
      <c r="D104" s="118">
        <v>38326.509722222225</v>
      </c>
      <c r="E104" s="124">
        <v>38326</v>
      </c>
      <c r="F104" s="86">
        <v>0.5097222222222222</v>
      </c>
      <c r="G104" s="119">
        <v>12.777666666666667</v>
      </c>
      <c r="H104" s="119">
        <v>2.9126666666666665</v>
      </c>
      <c r="I104" s="119">
        <v>3.1336666666666666</v>
      </c>
      <c r="J104" s="119">
        <v>30.493574712643678</v>
      </c>
      <c r="K104" s="41">
        <v>46.18390804597701</v>
      </c>
      <c r="L104" s="41">
        <v>2.9923371647509582</v>
      </c>
      <c r="M104" s="117"/>
      <c r="N104" s="117"/>
      <c r="O104" s="117"/>
      <c r="P104" s="117"/>
      <c r="Q104" s="117"/>
      <c r="R104" s="81"/>
      <c r="S104" s="117"/>
      <c r="T104" s="75" t="s">
        <v>184</v>
      </c>
    </row>
    <row r="105" spans="1:20" ht="12.75">
      <c r="A105" s="75" t="s">
        <v>302</v>
      </c>
      <c r="B105" s="96" t="s">
        <v>75</v>
      </c>
      <c r="C105" s="80">
        <v>5.199</v>
      </c>
      <c r="D105" s="118">
        <v>38361.50347222222</v>
      </c>
      <c r="E105" s="124">
        <v>38361</v>
      </c>
      <c r="F105" s="86">
        <v>0.5034722222222222</v>
      </c>
      <c r="G105" s="119">
        <v>1.8543333333333334</v>
      </c>
      <c r="H105" s="119">
        <v>58.016333333333336</v>
      </c>
      <c r="I105" s="119">
        <v>18.037666666666667</v>
      </c>
      <c r="J105" s="119">
        <v>57.458835249042146</v>
      </c>
      <c r="K105" s="41">
        <v>117.32950191570882</v>
      </c>
      <c r="L105" s="41">
        <v>11.095785440613028</v>
      </c>
      <c r="M105" s="117"/>
      <c r="N105" s="117"/>
      <c r="O105" s="117"/>
      <c r="P105" s="117"/>
      <c r="Q105" s="117"/>
      <c r="R105" s="81"/>
      <c r="S105" s="117"/>
      <c r="T105" s="75" t="s">
        <v>303</v>
      </c>
    </row>
    <row r="106" spans="1:20" ht="12.75">
      <c r="A106" s="75" t="s">
        <v>302</v>
      </c>
      <c r="B106" s="96" t="s">
        <v>75</v>
      </c>
      <c r="C106" s="80">
        <v>5.3123</v>
      </c>
      <c r="D106" s="118">
        <v>38389.50347222222</v>
      </c>
      <c r="E106" s="124">
        <v>38389</v>
      </c>
      <c r="F106" s="86">
        <v>0.5034722222222222</v>
      </c>
      <c r="G106" s="143">
        <v>2.8746666666666663</v>
      </c>
      <c r="H106" s="143">
        <v>172.2266666666667</v>
      </c>
      <c r="I106" s="143">
        <v>0.27466666666666667</v>
      </c>
      <c r="J106" s="119">
        <v>93.04426053639843</v>
      </c>
      <c r="K106" s="41">
        <v>268.1455938697318</v>
      </c>
      <c r="L106" s="41">
        <v>2.3103448275862073</v>
      </c>
      <c r="M106" s="117"/>
      <c r="N106" s="117"/>
      <c r="O106" s="117"/>
      <c r="P106" s="117"/>
      <c r="Q106" s="117"/>
      <c r="R106" s="81"/>
      <c r="S106" s="117"/>
      <c r="T106" s="75" t="s">
        <v>184</v>
      </c>
    </row>
    <row r="107" spans="1:20" ht="12.75">
      <c r="A107" s="75" t="s">
        <v>302</v>
      </c>
      <c r="B107" s="96" t="s">
        <v>75</v>
      </c>
      <c r="C107" s="80">
        <v>5.4288</v>
      </c>
      <c r="D107" s="118">
        <v>38417.50347222222</v>
      </c>
      <c r="E107" s="124">
        <v>38417</v>
      </c>
      <c r="F107" s="86">
        <v>0.5034722222222222</v>
      </c>
      <c r="G107" s="143">
        <v>2.869</v>
      </c>
      <c r="H107" s="143">
        <v>240.73666666666665</v>
      </c>
      <c r="I107" s="143">
        <v>5.265666666666667</v>
      </c>
      <c r="J107" s="119">
        <v>40.66636398467432</v>
      </c>
      <c r="K107" s="41">
        <v>284.27203065134097</v>
      </c>
      <c r="L107" s="41">
        <v>3.839080459770115</v>
      </c>
      <c r="M107" s="117"/>
      <c r="N107" s="117"/>
      <c r="O107" s="117"/>
      <c r="P107" s="117"/>
      <c r="Q107" s="117"/>
      <c r="R107" s="120"/>
      <c r="S107" s="117"/>
      <c r="T107" s="75" t="s">
        <v>184</v>
      </c>
    </row>
    <row r="108" spans="1:20" ht="12.75">
      <c r="A108" s="75" t="s">
        <v>302</v>
      </c>
      <c r="B108" s="96" t="s">
        <v>75</v>
      </c>
      <c r="C108" s="80">
        <v>5.4784</v>
      </c>
      <c r="D108" s="118">
        <v>38445.50347222222</v>
      </c>
      <c r="E108" s="124">
        <v>38445</v>
      </c>
      <c r="F108" s="86">
        <v>0.5034722222222222</v>
      </c>
      <c r="G108" s="119">
        <v>4.226333333333333</v>
      </c>
      <c r="H108" s="119">
        <v>432.25666666666666</v>
      </c>
      <c r="I108" s="119">
        <v>2.103666666666667</v>
      </c>
      <c r="J108" s="119">
        <v>67.59745977011495</v>
      </c>
      <c r="K108" s="41">
        <v>504.08045977011494</v>
      </c>
      <c r="L108" s="41">
        <v>0.9770114942528737</v>
      </c>
      <c r="M108" s="117"/>
      <c r="N108" s="117"/>
      <c r="O108" s="117"/>
      <c r="P108" s="117"/>
      <c r="Q108" s="117"/>
      <c r="R108" s="117"/>
      <c r="S108" s="117"/>
      <c r="T108" s="75" t="s">
        <v>184</v>
      </c>
    </row>
    <row r="109" spans="1:20" ht="12.75">
      <c r="A109" s="75" t="s">
        <v>302</v>
      </c>
      <c r="B109" s="96" t="s">
        <v>75</v>
      </c>
      <c r="C109" s="80">
        <v>5.522</v>
      </c>
      <c r="D109" s="118">
        <v>38480.50347222222</v>
      </c>
      <c r="E109" s="124">
        <v>38480</v>
      </c>
      <c r="F109" s="86">
        <v>0.5034722222222222</v>
      </c>
      <c r="G109" s="119">
        <v>8.368333333333334</v>
      </c>
      <c r="H109" s="119">
        <v>337.6933333333333</v>
      </c>
      <c r="I109" s="119">
        <v>1.894</v>
      </c>
      <c r="J109" s="119">
        <v>47.59350574712642</v>
      </c>
      <c r="K109" s="41">
        <v>393.6551724137931</v>
      </c>
      <c r="L109" s="41">
        <v>2.4674329501915713</v>
      </c>
      <c r="M109" s="117"/>
      <c r="N109" s="117"/>
      <c r="O109" s="117"/>
      <c r="P109" s="117"/>
      <c r="Q109" s="117"/>
      <c r="R109" s="117"/>
      <c r="S109" s="117"/>
      <c r="T109" s="75" t="s">
        <v>184</v>
      </c>
    </row>
    <row r="110" spans="1:20" ht="12.75">
      <c r="A110" s="75" t="s">
        <v>302</v>
      </c>
      <c r="B110" s="96" t="s">
        <v>75</v>
      </c>
      <c r="C110" s="80">
        <v>5.5441</v>
      </c>
      <c r="D110" s="118">
        <v>38508.50347222222</v>
      </c>
      <c r="E110" s="124">
        <v>38508</v>
      </c>
      <c r="F110" s="86">
        <v>0.5034722222222222</v>
      </c>
      <c r="G110" s="41">
        <v>1.1056666666666666</v>
      </c>
      <c r="H110" s="41">
        <v>222.34366666666665</v>
      </c>
      <c r="I110" s="41">
        <v>0.06766666666666665</v>
      </c>
      <c r="J110" s="119">
        <v>33.355264367816105</v>
      </c>
      <c r="K110" s="41">
        <v>256.8045977011494</v>
      </c>
      <c r="L110" s="41">
        <v>1.256704980842912</v>
      </c>
      <c r="M110" s="117"/>
      <c r="N110" s="117"/>
      <c r="O110" s="117"/>
      <c r="P110" s="117"/>
      <c r="Q110" s="117"/>
      <c r="R110" s="117"/>
      <c r="S110" s="117"/>
      <c r="T110" s="75" t="s">
        <v>184</v>
      </c>
    </row>
    <row r="111" spans="1:20" ht="12.75">
      <c r="A111" s="75" t="s">
        <v>302</v>
      </c>
      <c r="B111" s="96" t="s">
        <v>75</v>
      </c>
      <c r="C111" s="80">
        <v>5.553</v>
      </c>
      <c r="D111" s="118">
        <v>38543.50347222222</v>
      </c>
      <c r="E111" s="124">
        <v>38543</v>
      </c>
      <c r="F111" s="86">
        <v>0.5034722222222222</v>
      </c>
      <c r="G111" s="41">
        <v>13.58</v>
      </c>
      <c r="H111" s="41">
        <v>72.60799999999999</v>
      </c>
      <c r="I111" s="41">
        <v>0.32</v>
      </c>
      <c r="J111" s="119">
        <v>46.33307279693486</v>
      </c>
      <c r="K111" s="41">
        <v>132.52107279693485</v>
      </c>
      <c r="L111" s="41">
        <v>1.896551724137931</v>
      </c>
      <c r="M111" s="117"/>
      <c r="N111" s="117"/>
      <c r="O111" s="117"/>
      <c r="P111" s="117"/>
      <c r="Q111" s="117"/>
      <c r="R111" s="117"/>
      <c r="S111" s="117"/>
      <c r="T111" s="117"/>
    </row>
    <row r="112" spans="1:20" ht="12.75">
      <c r="A112" s="75" t="s">
        <v>302</v>
      </c>
      <c r="B112" s="96" t="s">
        <v>75</v>
      </c>
      <c r="C112" s="80">
        <v>5.5585</v>
      </c>
      <c r="D112" s="118">
        <v>38571.50347222222</v>
      </c>
      <c r="E112" s="124">
        <v>38571</v>
      </c>
      <c r="F112" s="86">
        <v>0.5034722222222222</v>
      </c>
      <c r="G112" s="41">
        <v>5.798000000000001</v>
      </c>
      <c r="H112" s="41">
        <v>45.417</v>
      </c>
      <c r="I112" s="41">
        <v>0.15766666666666668</v>
      </c>
      <c r="J112" s="119">
        <v>52.14515325670499</v>
      </c>
      <c r="K112" s="41">
        <v>103.36015325670499</v>
      </c>
      <c r="L112" s="41">
        <v>1.5402298850574712</v>
      </c>
      <c r="M112" s="117"/>
      <c r="N112" s="117"/>
      <c r="O112" s="117"/>
      <c r="P112" s="117"/>
      <c r="Q112" s="117"/>
      <c r="R112" s="117"/>
      <c r="S112" s="117"/>
      <c r="T112" s="117"/>
    </row>
    <row r="113" spans="1:20" ht="12.75">
      <c r="A113" s="75" t="s">
        <v>302</v>
      </c>
      <c r="B113" s="96" t="s">
        <v>75</v>
      </c>
      <c r="C113" s="80">
        <v>5.56919999999996</v>
      </c>
      <c r="D113" s="118">
        <v>38606.50347222222</v>
      </c>
      <c r="E113" s="124">
        <v>38606</v>
      </c>
      <c r="F113" s="86">
        <v>0.5034722222222222</v>
      </c>
      <c r="G113" s="31">
        <v>0.7660000000000001</v>
      </c>
      <c r="H113" s="31">
        <v>3.8710000000000004</v>
      </c>
      <c r="I113" s="31">
        <v>1.4746666666666666</v>
      </c>
      <c r="J113" s="119">
        <v>85.69250191570882</v>
      </c>
      <c r="K113" s="41">
        <v>90.32950191570882</v>
      </c>
      <c r="L113" s="41">
        <v>4.574712643678161</v>
      </c>
      <c r="M113" s="31"/>
      <c r="N113" s="31"/>
      <c r="O113" s="31"/>
      <c r="P113" s="95"/>
      <c r="Q113" s="117"/>
      <c r="R113" s="117"/>
      <c r="S113" s="117"/>
      <c r="T113" s="117"/>
    </row>
    <row r="114" spans="1:20" ht="12.75">
      <c r="A114" s="75" t="s">
        <v>304</v>
      </c>
      <c r="B114" s="96" t="s">
        <v>76</v>
      </c>
      <c r="C114" s="80">
        <v>5.0022</v>
      </c>
      <c r="D114" s="118">
        <v>38263.489583333336</v>
      </c>
      <c r="E114" s="124">
        <v>38263</v>
      </c>
      <c r="F114" s="86">
        <v>0.4895833333333333</v>
      </c>
      <c r="G114" s="119">
        <v>1.7510000000000001</v>
      </c>
      <c r="H114" s="119">
        <v>0.5566666666666666</v>
      </c>
      <c r="I114" s="119">
        <v>1.3739999999999999</v>
      </c>
      <c r="J114" s="119">
        <v>41.301528735632196</v>
      </c>
      <c r="K114" s="41">
        <v>43.60919540229886</v>
      </c>
      <c r="L114" s="41">
        <v>3.2298850574712645</v>
      </c>
      <c r="M114" s="117"/>
      <c r="N114" s="117"/>
      <c r="O114" s="117"/>
      <c r="P114" s="117"/>
      <c r="Q114" s="117"/>
      <c r="R114" s="81"/>
      <c r="S114" s="121"/>
      <c r="T114" s="75" t="s">
        <v>184</v>
      </c>
    </row>
    <row r="115" spans="1:20" ht="12.75">
      <c r="A115" s="75" t="s">
        <v>304</v>
      </c>
      <c r="B115" s="96" t="s">
        <v>76</v>
      </c>
      <c r="C115" s="80">
        <v>5.0858</v>
      </c>
      <c r="D115" s="118">
        <v>38298.51666666667</v>
      </c>
      <c r="E115" s="124">
        <v>38298</v>
      </c>
      <c r="F115" s="86">
        <v>0.5166666666666667</v>
      </c>
      <c r="G115" s="119">
        <v>13.663333333333334</v>
      </c>
      <c r="H115" s="119">
        <v>11.237666666666666</v>
      </c>
      <c r="I115" s="119">
        <v>5.22</v>
      </c>
      <c r="J115" s="119">
        <v>42.68520689655171</v>
      </c>
      <c r="K115" s="41">
        <v>67.58620689655172</v>
      </c>
      <c r="L115" s="41">
        <v>3.7279693486590038</v>
      </c>
      <c r="M115" s="117"/>
      <c r="N115" s="117"/>
      <c r="O115" s="117"/>
      <c r="P115" s="117"/>
      <c r="Q115" s="117"/>
      <c r="R115" s="81"/>
      <c r="S115" s="117"/>
      <c r="T115" s="75" t="s">
        <v>184</v>
      </c>
    </row>
    <row r="116" spans="1:20" ht="12.75">
      <c r="A116" s="75" t="s">
        <v>304</v>
      </c>
      <c r="B116" s="96" t="s">
        <v>76</v>
      </c>
      <c r="C116" s="80">
        <v>5.0955</v>
      </c>
      <c r="D116" s="118">
        <v>38326.51736111111</v>
      </c>
      <c r="E116" s="124">
        <v>38326</v>
      </c>
      <c r="F116" s="86">
        <v>0.517361111111111</v>
      </c>
      <c r="G116" s="119">
        <v>9.248666666666667</v>
      </c>
      <c r="H116" s="119">
        <v>3.7336666666666662</v>
      </c>
      <c r="I116" s="119">
        <v>1.5216666666666667</v>
      </c>
      <c r="J116" s="119">
        <v>31.144103448275857</v>
      </c>
      <c r="K116" s="41">
        <v>44.126436781609186</v>
      </c>
      <c r="L116" s="41">
        <v>1.8199233716475096</v>
      </c>
      <c r="M116" s="117"/>
      <c r="N116" s="117"/>
      <c r="O116" s="117"/>
      <c r="P116" s="117"/>
      <c r="Q116" s="117"/>
      <c r="R116" s="81"/>
      <c r="S116" s="117"/>
      <c r="T116" s="75" t="s">
        <v>184</v>
      </c>
    </row>
    <row r="117" spans="1:20" ht="12.75">
      <c r="A117" s="75" t="s">
        <v>304</v>
      </c>
      <c r="B117" s="96" t="s">
        <v>76</v>
      </c>
      <c r="C117" s="80">
        <v>5.1991</v>
      </c>
      <c r="D117" s="118">
        <v>38361.50833333333</v>
      </c>
      <c r="E117" s="124">
        <v>38361</v>
      </c>
      <c r="F117" s="86">
        <v>0.5083333333333333</v>
      </c>
      <c r="G117" s="119">
        <v>1.7193333333333334</v>
      </c>
      <c r="H117" s="119">
        <v>65.66833333333334</v>
      </c>
      <c r="I117" s="119">
        <v>12.073666666666666</v>
      </c>
      <c r="J117" s="119">
        <v>33.79240996168581</v>
      </c>
      <c r="K117" s="41">
        <v>101.18007662835248</v>
      </c>
      <c r="L117" s="41">
        <v>6.9463601532567045</v>
      </c>
      <c r="M117" s="117"/>
      <c r="N117" s="117"/>
      <c r="O117" s="117"/>
      <c r="P117" s="117"/>
      <c r="Q117" s="117"/>
      <c r="R117" s="81"/>
      <c r="S117" s="117"/>
      <c r="T117" s="75" t="s">
        <v>305</v>
      </c>
    </row>
    <row r="118" spans="1:20" ht="12.75">
      <c r="A118" s="75" t="s">
        <v>304</v>
      </c>
      <c r="B118" s="96" t="s">
        <v>76</v>
      </c>
      <c r="C118" s="80">
        <v>5.3129</v>
      </c>
      <c r="D118" s="118">
        <v>38389.50833333333</v>
      </c>
      <c r="E118" s="124">
        <v>38389</v>
      </c>
      <c r="F118" s="86">
        <v>0.5083333333333333</v>
      </c>
      <c r="G118" s="143">
        <v>3.746666666666667</v>
      </c>
      <c r="H118" s="143">
        <v>174.20166666666668</v>
      </c>
      <c r="I118" s="143">
        <v>1.6206666666666665</v>
      </c>
      <c r="J118" s="119">
        <v>79.89840996168581</v>
      </c>
      <c r="K118" s="41">
        <v>257.84674329501917</v>
      </c>
      <c r="L118" s="41">
        <v>2.597701149425287</v>
      </c>
      <c r="M118" s="117"/>
      <c r="N118" s="117"/>
      <c r="O118" s="117"/>
      <c r="P118" s="117"/>
      <c r="Q118" s="117"/>
      <c r="R118" s="81"/>
      <c r="S118" s="117"/>
      <c r="T118" s="75" t="s">
        <v>184</v>
      </c>
    </row>
    <row r="119" spans="1:20" ht="12.75">
      <c r="A119" s="75" t="s">
        <v>304</v>
      </c>
      <c r="B119" s="96" t="s">
        <v>76</v>
      </c>
      <c r="C119" s="80">
        <v>5.4283</v>
      </c>
      <c r="D119" s="118">
        <v>38417.50833333333</v>
      </c>
      <c r="E119" s="124">
        <v>38417</v>
      </c>
      <c r="F119" s="86">
        <v>0.5083333333333333</v>
      </c>
      <c r="G119" s="143">
        <v>2.925</v>
      </c>
      <c r="H119" s="143">
        <v>239.02166666666665</v>
      </c>
      <c r="I119" s="143">
        <v>5.191666666666666</v>
      </c>
      <c r="J119" s="119">
        <v>46.486283524904266</v>
      </c>
      <c r="K119" s="41">
        <v>288.4329501915709</v>
      </c>
      <c r="L119" s="41">
        <v>3.701149425287356</v>
      </c>
      <c r="M119" s="117"/>
      <c r="N119" s="117"/>
      <c r="O119" s="117"/>
      <c r="P119" s="117"/>
      <c r="Q119" s="117"/>
      <c r="R119" s="120"/>
      <c r="S119" s="117"/>
      <c r="T119" s="75" t="s">
        <v>184</v>
      </c>
    </row>
    <row r="120" spans="1:20" ht="12.75">
      <c r="A120" s="75" t="s">
        <v>304</v>
      </c>
      <c r="B120" s="96" t="s">
        <v>76</v>
      </c>
      <c r="C120" s="80">
        <v>5.4785</v>
      </c>
      <c r="D120" s="118">
        <v>38445.50833333333</v>
      </c>
      <c r="E120" s="124">
        <v>38445</v>
      </c>
      <c r="F120" s="86">
        <v>0.5083333333333333</v>
      </c>
      <c r="G120" s="119">
        <v>6.826333333333333</v>
      </c>
      <c r="H120" s="119">
        <v>419.28666666666675</v>
      </c>
      <c r="I120" s="119">
        <v>1.3526666666666667</v>
      </c>
      <c r="J120" s="119">
        <v>51.78355172413783</v>
      </c>
      <c r="K120" s="41">
        <v>477.8965517241379</v>
      </c>
      <c r="L120" s="41">
        <v>0.8390804597701149</v>
      </c>
      <c r="M120" s="117"/>
      <c r="N120" s="117"/>
      <c r="O120" s="117"/>
      <c r="P120" s="117"/>
      <c r="Q120" s="117"/>
      <c r="R120" s="117"/>
      <c r="S120" s="117"/>
      <c r="T120" s="75" t="s">
        <v>184</v>
      </c>
    </row>
    <row r="121" spans="1:20" ht="12.75">
      <c r="A121" s="75" t="s">
        <v>304</v>
      </c>
      <c r="B121" s="96" t="s">
        <v>76</v>
      </c>
      <c r="C121" s="80">
        <v>5.5218</v>
      </c>
      <c r="D121" s="118">
        <v>38480.50833333333</v>
      </c>
      <c r="E121" s="124">
        <v>38480</v>
      </c>
      <c r="F121" s="86">
        <v>0.508333333333333</v>
      </c>
      <c r="G121" s="119">
        <v>8.800333333333334</v>
      </c>
      <c r="H121" s="119">
        <v>356.90433333333334</v>
      </c>
      <c r="I121" s="119">
        <v>1.986</v>
      </c>
      <c r="J121" s="119">
        <v>37.07694252873559</v>
      </c>
      <c r="K121" s="41">
        <v>402.78160919540227</v>
      </c>
      <c r="L121" s="41">
        <v>2.0421455938697317</v>
      </c>
      <c r="M121" s="117"/>
      <c r="N121" s="117"/>
      <c r="O121" s="117"/>
      <c r="P121" s="86">
        <v>0.5083333333333333</v>
      </c>
      <c r="Q121" s="117"/>
      <c r="R121" s="117"/>
      <c r="S121" s="123"/>
      <c r="T121" s="75" t="s">
        <v>184</v>
      </c>
    </row>
    <row r="122" spans="1:20" ht="12.75">
      <c r="A122" s="75" t="s">
        <v>304</v>
      </c>
      <c r="B122" s="96" t="s">
        <v>76</v>
      </c>
      <c r="C122" s="80">
        <v>5.5442</v>
      </c>
      <c r="D122" s="118">
        <v>38508.50833333333</v>
      </c>
      <c r="E122" s="124">
        <v>38508</v>
      </c>
      <c r="F122" s="86">
        <v>0.5083333333333333</v>
      </c>
      <c r="G122" s="41">
        <v>1.8476666666666666</v>
      </c>
      <c r="H122" s="41">
        <v>207.54366666666667</v>
      </c>
      <c r="I122" s="41">
        <v>0.027666666666666645</v>
      </c>
      <c r="J122" s="119">
        <v>41.401770114942536</v>
      </c>
      <c r="K122" s="41">
        <v>250.79310344827587</v>
      </c>
      <c r="L122" s="41">
        <v>0.8429118773946361</v>
      </c>
      <c r="M122" s="117"/>
      <c r="N122" s="117"/>
      <c r="O122" s="117"/>
      <c r="P122" s="117"/>
      <c r="Q122" s="117"/>
      <c r="R122" s="117"/>
      <c r="S122" s="117"/>
      <c r="T122" s="75" t="s">
        <v>184</v>
      </c>
    </row>
    <row r="123" spans="1:20" ht="12.75">
      <c r="A123" s="75" t="s">
        <v>304</v>
      </c>
      <c r="B123" s="96" t="s">
        <v>76</v>
      </c>
      <c r="C123" s="80">
        <v>5.5531</v>
      </c>
      <c r="D123" s="118">
        <v>38543.50833333333</v>
      </c>
      <c r="E123" s="124">
        <v>38543</v>
      </c>
      <c r="F123" s="86">
        <v>0.5083333333333333</v>
      </c>
      <c r="G123" s="41">
        <v>4.791</v>
      </c>
      <c r="H123" s="41">
        <v>74.93</v>
      </c>
      <c r="I123" s="41">
        <v>0.05800000000000005</v>
      </c>
      <c r="J123" s="119">
        <v>47.06444061302683</v>
      </c>
      <c r="K123" s="41">
        <v>126.78544061302684</v>
      </c>
      <c r="L123" s="41">
        <v>2.0229885057471266</v>
      </c>
      <c r="M123" s="117"/>
      <c r="N123" s="117"/>
      <c r="O123" s="117"/>
      <c r="P123" s="117"/>
      <c r="Q123" s="117"/>
      <c r="R123" s="117"/>
      <c r="S123" s="117"/>
      <c r="T123" s="117"/>
    </row>
    <row r="124" spans="1:20" ht="12.75">
      <c r="A124" s="75" t="s">
        <v>304</v>
      </c>
      <c r="B124" s="96" t="s">
        <v>76</v>
      </c>
      <c r="C124" s="80">
        <v>5.5586</v>
      </c>
      <c r="D124" s="118">
        <v>38571.50833333333</v>
      </c>
      <c r="E124" s="124">
        <v>38571</v>
      </c>
      <c r="F124" s="86">
        <v>0.5083333333333333</v>
      </c>
      <c r="G124" s="41">
        <v>4.36</v>
      </c>
      <c r="H124" s="41">
        <v>49.145</v>
      </c>
      <c r="I124" s="41">
        <v>0.10666666666666667</v>
      </c>
      <c r="J124" s="119">
        <v>35.68273946360153</v>
      </c>
      <c r="K124" s="41">
        <v>89.18773946360153</v>
      </c>
      <c r="L124" s="41">
        <v>1.8275862068965516</v>
      </c>
      <c r="M124" s="117"/>
      <c r="N124" s="117"/>
      <c r="O124" s="117"/>
      <c r="P124" s="117"/>
      <c r="Q124" s="117"/>
      <c r="R124" s="117"/>
      <c r="S124" s="117"/>
      <c r="T124" s="117"/>
    </row>
    <row r="125" spans="1:20" ht="12.75">
      <c r="A125" s="75" t="s">
        <v>304</v>
      </c>
      <c r="B125" s="96" t="s">
        <v>76</v>
      </c>
      <c r="C125" s="80">
        <v>5.56929999999996</v>
      </c>
      <c r="D125" s="118">
        <v>38606.50833333333</v>
      </c>
      <c r="E125" s="124">
        <v>38606</v>
      </c>
      <c r="F125" s="86">
        <v>0.5083333333333333</v>
      </c>
      <c r="G125" s="31">
        <v>2.914</v>
      </c>
      <c r="H125" s="31">
        <v>9.776</v>
      </c>
      <c r="I125" s="31">
        <v>1.8386666666666667</v>
      </c>
      <c r="J125" s="119">
        <v>45.53605363984674</v>
      </c>
      <c r="K125" s="41">
        <v>58.22605363984675</v>
      </c>
      <c r="L125" s="41">
        <v>2.896551724137931</v>
      </c>
      <c r="M125" s="31"/>
      <c r="N125" s="31"/>
      <c r="O125" s="31"/>
      <c r="P125" s="95"/>
      <c r="Q125" s="117"/>
      <c r="R125" s="117"/>
      <c r="S125" s="117"/>
      <c r="T125" s="117"/>
    </row>
    <row r="126" spans="1:20" ht="12.75">
      <c r="A126" s="75" t="s">
        <v>306</v>
      </c>
      <c r="B126" s="96" t="s">
        <v>299</v>
      </c>
      <c r="C126" s="80">
        <v>5.5587</v>
      </c>
      <c r="D126" s="118">
        <v>38571.50486111111</v>
      </c>
      <c r="E126" s="124">
        <v>38571</v>
      </c>
      <c r="F126" s="86">
        <v>0.5048611111111111</v>
      </c>
      <c r="G126" s="41">
        <v>8.318000000000001</v>
      </c>
      <c r="H126" s="41">
        <v>16.543</v>
      </c>
      <c r="I126" s="41">
        <v>0.5136666666666666</v>
      </c>
      <c r="J126" s="119">
        <v>44.28076245210727</v>
      </c>
      <c r="K126" s="41">
        <v>69.14176245210727</v>
      </c>
      <c r="L126" s="41">
        <v>2.0804597701149428</v>
      </c>
      <c r="M126" s="117"/>
      <c r="N126" s="117"/>
      <c r="O126" s="117"/>
      <c r="P126" s="117"/>
      <c r="Q126" s="117"/>
      <c r="R126" s="117"/>
      <c r="S126" s="117"/>
      <c r="T126" s="117" t="s">
        <v>307</v>
      </c>
    </row>
    <row r="127" spans="1:20" ht="12.75">
      <c r="A127" s="75" t="s">
        <v>308</v>
      </c>
      <c r="B127" s="96" t="s">
        <v>300</v>
      </c>
      <c r="C127" s="80">
        <v>5.5588</v>
      </c>
      <c r="D127" s="118">
        <v>38571.509722222225</v>
      </c>
      <c r="E127" s="124">
        <v>38571</v>
      </c>
      <c r="F127" s="86">
        <v>0.5097222222222222</v>
      </c>
      <c r="G127" s="41">
        <v>11.288</v>
      </c>
      <c r="H127" s="41">
        <v>12.603</v>
      </c>
      <c r="I127" s="41">
        <v>0.9686666666666667</v>
      </c>
      <c r="J127" s="119">
        <v>21.687544061302685</v>
      </c>
      <c r="K127" s="41">
        <v>45.578544061302686</v>
      </c>
      <c r="L127" s="41">
        <v>1.850574712643678</v>
      </c>
      <c r="M127" s="117"/>
      <c r="N127" s="117"/>
      <c r="O127" s="117"/>
      <c r="P127" s="117"/>
      <c r="Q127" s="117"/>
      <c r="R127" s="117"/>
      <c r="S127" s="117"/>
      <c r="T127" s="117"/>
    </row>
    <row r="128" spans="1:20" ht="12.75">
      <c r="A128" s="99" t="s">
        <v>27</v>
      </c>
      <c r="B128" s="96" t="s">
        <v>280</v>
      </c>
      <c r="C128" s="80">
        <v>5.1993</v>
      </c>
      <c r="D128" s="118">
        <v>38361.475694444445</v>
      </c>
      <c r="E128" s="124">
        <v>38361</v>
      </c>
      <c r="F128" s="86">
        <v>0.4756944444444444</v>
      </c>
      <c r="G128" s="119">
        <v>1.3153333333333332</v>
      </c>
      <c r="H128" s="119">
        <v>56.922333333333334</v>
      </c>
      <c r="I128" s="119">
        <v>9.101666666666667</v>
      </c>
      <c r="J128" s="119">
        <v>35.01137547892719</v>
      </c>
      <c r="K128" s="41">
        <v>93.24904214559386</v>
      </c>
      <c r="L128" s="41">
        <v>9.911877394636017</v>
      </c>
      <c r="M128" s="117"/>
      <c r="N128" s="117"/>
      <c r="O128" s="117"/>
      <c r="P128" s="117"/>
      <c r="Q128" s="117"/>
      <c r="R128" s="81"/>
      <c r="S128" s="125"/>
      <c r="T128" s="75" t="s">
        <v>77</v>
      </c>
    </row>
    <row r="129" spans="1:20" ht="12.75">
      <c r="A129" s="99" t="s">
        <v>27</v>
      </c>
      <c r="B129" s="96" t="s">
        <v>280</v>
      </c>
      <c r="C129" s="80">
        <v>5.3127</v>
      </c>
      <c r="D129" s="118">
        <v>38389.475694444445</v>
      </c>
      <c r="E129" s="124">
        <v>38389</v>
      </c>
      <c r="F129" s="86">
        <v>0.4756944444444444</v>
      </c>
      <c r="G129" s="143">
        <v>0.3366666666666667</v>
      </c>
      <c r="H129" s="143">
        <v>401.44466666666665</v>
      </c>
      <c r="I129" s="143">
        <v>2.497666666666667</v>
      </c>
      <c r="J129" s="119">
        <v>87.68609961685829</v>
      </c>
      <c r="K129" s="41">
        <v>489.4674329501916</v>
      </c>
      <c r="L129" s="41">
        <v>1.0919540229885056</v>
      </c>
      <c r="M129" s="117"/>
      <c r="N129" s="117"/>
      <c r="O129" s="117"/>
      <c r="P129" s="117"/>
      <c r="Q129" s="117"/>
      <c r="R129" s="81"/>
      <c r="S129" s="125"/>
      <c r="T129" s="75" t="s">
        <v>184</v>
      </c>
    </row>
    <row r="130" spans="1:20" ht="12.75">
      <c r="A130" t="s">
        <v>284</v>
      </c>
      <c r="B130" s="96" t="s">
        <v>285</v>
      </c>
      <c r="C130" s="80">
        <v>5.4282</v>
      </c>
      <c r="D130" s="118">
        <v>38417.475694444445</v>
      </c>
      <c r="E130" s="124">
        <v>38417</v>
      </c>
      <c r="F130" s="86">
        <v>0.4756944444444444</v>
      </c>
      <c r="G130" s="143">
        <v>1.238</v>
      </c>
      <c r="H130" s="143">
        <v>157.83366666666666</v>
      </c>
      <c r="I130" s="143">
        <v>3.240666666666667</v>
      </c>
      <c r="J130" s="119">
        <v>20.361283524904252</v>
      </c>
      <c r="K130" s="41">
        <v>179.4329501915709</v>
      </c>
      <c r="L130" s="41">
        <v>1.252873563218391</v>
      </c>
      <c r="M130" s="117"/>
      <c r="N130" s="117"/>
      <c r="O130" s="117"/>
      <c r="P130" s="117"/>
      <c r="Q130" s="117"/>
      <c r="R130" s="120"/>
      <c r="S130" s="117"/>
      <c r="T130" s="75" t="s">
        <v>184</v>
      </c>
    </row>
    <row r="131" spans="1:20" ht="12.75">
      <c r="A131" t="s">
        <v>284</v>
      </c>
      <c r="B131" s="96" t="s">
        <v>285</v>
      </c>
      <c r="C131" s="80">
        <v>5.4787</v>
      </c>
      <c r="D131" s="118">
        <v>38445.475694444445</v>
      </c>
      <c r="E131" s="124">
        <v>38445</v>
      </c>
      <c r="F131" s="86">
        <v>0.4756944444444444</v>
      </c>
      <c r="G131" s="119">
        <v>3.011333333333333</v>
      </c>
      <c r="H131" s="119">
        <v>349.303</v>
      </c>
      <c r="I131" s="119">
        <v>3.3546666666666667</v>
      </c>
      <c r="J131" s="119">
        <v>33.46727586206894</v>
      </c>
      <c r="K131" s="41">
        <v>385.78160919540227</v>
      </c>
      <c r="L131" s="41">
        <v>1.103448275862069</v>
      </c>
      <c r="M131" s="117"/>
      <c r="N131" s="117"/>
      <c r="O131" s="117"/>
      <c r="P131" s="117"/>
      <c r="Q131" s="117"/>
      <c r="R131" s="117"/>
      <c r="S131" s="117"/>
      <c r="T131" s="75" t="s">
        <v>184</v>
      </c>
    </row>
    <row r="132" spans="1:20" ht="12.75">
      <c r="A132" t="s">
        <v>284</v>
      </c>
      <c r="B132" s="96" t="s">
        <v>285</v>
      </c>
      <c r="C132" s="80">
        <v>5.5215</v>
      </c>
      <c r="D132" s="118">
        <v>38480.47708333333</v>
      </c>
      <c r="E132" s="124">
        <v>38480</v>
      </c>
      <c r="F132" s="86">
        <v>0.4770833333333333</v>
      </c>
      <c r="G132" s="119">
        <v>0.5723333333333334</v>
      </c>
      <c r="H132" s="119">
        <v>98.21433333333333</v>
      </c>
      <c r="I132" s="119">
        <v>0.194</v>
      </c>
      <c r="J132" s="119">
        <v>402.88</v>
      </c>
      <c r="K132" s="41">
        <v>501.66666666666663</v>
      </c>
      <c r="L132" s="41">
        <v>0.8697318007662834</v>
      </c>
      <c r="M132" s="117"/>
      <c r="N132" s="117"/>
      <c r="O132" s="117"/>
      <c r="P132" s="117"/>
      <c r="Q132" s="117"/>
      <c r="R132" s="117"/>
      <c r="S132" s="117"/>
      <c r="T132" s="75" t="s">
        <v>184</v>
      </c>
    </row>
    <row r="133" spans="1:20" ht="12.75">
      <c r="A133" t="s">
        <v>284</v>
      </c>
      <c r="B133" s="96" t="s">
        <v>285</v>
      </c>
      <c r="C133" s="80">
        <v>5.5448</v>
      </c>
      <c r="D133" s="118">
        <v>38508.47708333333</v>
      </c>
      <c r="E133" s="124">
        <v>38508</v>
      </c>
      <c r="F133" s="86">
        <v>0.4770833333333333</v>
      </c>
      <c r="G133" s="41">
        <v>0.31066666666666665</v>
      </c>
      <c r="H133" s="41">
        <v>664.2906666666668</v>
      </c>
      <c r="I133" s="41">
        <v>1.1116666666666666</v>
      </c>
      <c r="J133" s="119">
        <v>5.5710804597699415</v>
      </c>
      <c r="K133" s="41">
        <v>670.1724137931034</v>
      </c>
      <c r="L133" s="41">
        <v>0.0842911877394637</v>
      </c>
      <c r="M133" s="117"/>
      <c r="N133" s="117"/>
      <c r="O133" s="117"/>
      <c r="P133" s="117"/>
      <c r="Q133" s="117"/>
      <c r="R133" s="117"/>
      <c r="S133" s="117"/>
      <c r="T133" s="75" t="s">
        <v>184</v>
      </c>
    </row>
    <row r="134" spans="1:20" ht="12.75">
      <c r="A134" t="s">
        <v>284</v>
      </c>
      <c r="B134" s="96" t="s">
        <v>285</v>
      </c>
      <c r="C134" s="80">
        <v>5.5532</v>
      </c>
      <c r="D134" s="118">
        <v>38543.47708333333</v>
      </c>
      <c r="E134" s="124">
        <v>38543</v>
      </c>
      <c r="F134" s="86">
        <v>0.4770833333333333</v>
      </c>
      <c r="G134" s="41">
        <v>0.18200000000000016</v>
      </c>
      <c r="H134" s="41">
        <v>850.478</v>
      </c>
      <c r="I134" s="41">
        <v>0.04200000000000004</v>
      </c>
      <c r="J134" s="119"/>
      <c r="K134" s="41">
        <v>803.6360153256704</v>
      </c>
      <c r="L134" s="41">
        <v>1.1724137931034484</v>
      </c>
      <c r="M134" s="117"/>
      <c r="N134" s="117"/>
      <c r="O134" s="117"/>
      <c r="P134" s="117"/>
      <c r="Q134" s="117"/>
      <c r="R134" s="117"/>
      <c r="S134" s="117"/>
      <c r="T134" s="117"/>
    </row>
    <row r="135" spans="1:20" ht="12.75">
      <c r="A135" t="s">
        <v>284</v>
      </c>
      <c r="B135" s="96" t="s">
        <v>285</v>
      </c>
      <c r="C135" s="80">
        <v>5.5589</v>
      </c>
      <c r="D135" s="118">
        <v>38571.47708333333</v>
      </c>
      <c r="E135" s="124">
        <v>38571</v>
      </c>
      <c r="F135" s="86">
        <v>0.4770833333333333</v>
      </c>
      <c r="G135" s="41">
        <v>0.35800000000000054</v>
      </c>
      <c r="H135" s="41">
        <v>1314.1509999999998</v>
      </c>
      <c r="I135" s="41">
        <v>1.3896666666666668</v>
      </c>
      <c r="J135" s="119"/>
      <c r="K135" s="41">
        <v>780.360153256705</v>
      </c>
      <c r="L135" s="41">
        <v>1.5977011494252875</v>
      </c>
      <c r="M135" s="117"/>
      <c r="N135" s="117"/>
      <c r="O135" s="117"/>
      <c r="P135" s="117"/>
      <c r="Q135" s="117"/>
      <c r="R135" s="117"/>
      <c r="S135" s="117"/>
      <c r="T135" s="117"/>
    </row>
    <row r="136" spans="1:20" ht="12.75">
      <c r="A136" t="s">
        <v>284</v>
      </c>
      <c r="B136" s="96" t="s">
        <v>285</v>
      </c>
      <c r="C136" s="80">
        <v>5.57049999999996</v>
      </c>
      <c r="D136" s="118">
        <v>38606.47708333333</v>
      </c>
      <c r="E136" s="124">
        <v>38606</v>
      </c>
      <c r="F136" s="86">
        <v>0.4770833333333333</v>
      </c>
      <c r="G136" s="31">
        <v>0.14900000000000013</v>
      </c>
      <c r="H136" s="31">
        <v>203.531</v>
      </c>
      <c r="I136" s="31">
        <v>0.3276666666666666</v>
      </c>
      <c r="J136" s="119">
        <v>750.7759386973181</v>
      </c>
      <c r="K136" s="41">
        <v>954.4559386973181</v>
      </c>
      <c r="L136" s="41">
        <v>0.1609195402298851</v>
      </c>
      <c r="M136" s="31"/>
      <c r="N136" s="31"/>
      <c r="O136" s="31"/>
      <c r="P136" s="95"/>
      <c r="Q136" s="117"/>
      <c r="R136" s="117"/>
      <c r="S136" s="117"/>
      <c r="T136" s="117"/>
    </row>
    <row r="137" spans="1:20" ht="12.75">
      <c r="A137" s="117" t="s">
        <v>309</v>
      </c>
      <c r="B137" s="96" t="s">
        <v>290</v>
      </c>
      <c r="C137" s="80">
        <v>5.1992</v>
      </c>
      <c r="D137" s="118">
        <v>38361.48611111111</v>
      </c>
      <c r="E137" s="124">
        <v>38361</v>
      </c>
      <c r="F137" s="86">
        <v>0.4861111111111111</v>
      </c>
      <c r="G137" s="119">
        <v>0.42433333333333334</v>
      </c>
      <c r="H137" s="119">
        <v>53.59733333333333</v>
      </c>
      <c r="I137" s="119">
        <v>5.659666666666666</v>
      </c>
      <c r="J137" s="119">
        <v>29.664157088122604</v>
      </c>
      <c r="K137" s="41">
        <v>83.68582375478927</v>
      </c>
      <c r="L137" s="41">
        <v>4.314176245210728</v>
      </c>
      <c r="M137" s="117"/>
      <c r="N137" s="117"/>
      <c r="O137" s="117"/>
      <c r="P137" s="117"/>
      <c r="Q137" s="117"/>
      <c r="R137" s="81"/>
      <c r="S137" s="125"/>
      <c r="T137" s="75" t="s">
        <v>78</v>
      </c>
    </row>
    <row r="138" spans="1:20" ht="12.75">
      <c r="A138" s="117" t="s">
        <v>309</v>
      </c>
      <c r="B138" s="96" t="s">
        <v>290</v>
      </c>
      <c r="C138" s="80">
        <v>5.313</v>
      </c>
      <c r="D138" s="118">
        <v>38389.48611111111</v>
      </c>
      <c r="E138" s="124">
        <v>38389</v>
      </c>
      <c r="F138" s="86">
        <v>0.4861111111111111</v>
      </c>
      <c r="G138" s="143">
        <v>0.04466666666666674</v>
      </c>
      <c r="H138" s="143">
        <v>26.761666666666667</v>
      </c>
      <c r="I138" s="143">
        <v>1.5586666666666666</v>
      </c>
      <c r="J138" s="119">
        <v>15.13236398467433</v>
      </c>
      <c r="K138" s="41">
        <v>41.93869731800766</v>
      </c>
      <c r="L138" s="41">
        <v>0.5517241379310345</v>
      </c>
      <c r="M138" s="117"/>
      <c r="N138" s="117"/>
      <c r="O138" s="117"/>
      <c r="P138" s="117"/>
      <c r="Q138" s="117"/>
      <c r="R138" s="81"/>
      <c r="S138" s="125"/>
      <c r="T138" s="75" t="s">
        <v>79</v>
      </c>
    </row>
    <row r="139" spans="1:20" ht="12.75">
      <c r="A139" s="117" t="s">
        <v>309</v>
      </c>
      <c r="B139" s="96" t="s">
        <v>290</v>
      </c>
      <c r="C139" s="80">
        <v>5.4286</v>
      </c>
      <c r="D139" s="118">
        <v>38417.48611111111</v>
      </c>
      <c r="E139" s="124">
        <v>38417</v>
      </c>
      <c r="F139" s="86">
        <v>0.4861111111111111</v>
      </c>
      <c r="G139" s="143">
        <v>0.193</v>
      </c>
      <c r="H139" s="143">
        <v>42.07666666666667</v>
      </c>
      <c r="I139" s="143">
        <v>1.8466666666666667</v>
      </c>
      <c r="J139" s="119">
        <v>14.381674329501918</v>
      </c>
      <c r="K139" s="41">
        <v>56.651340996168585</v>
      </c>
      <c r="L139" s="41">
        <v>0.28735632183908044</v>
      </c>
      <c r="M139" s="117"/>
      <c r="N139" s="117"/>
      <c r="O139" s="117"/>
      <c r="P139" s="117"/>
      <c r="Q139" s="117"/>
      <c r="R139" s="120"/>
      <c r="S139" s="125"/>
      <c r="T139" s="75" t="s">
        <v>80</v>
      </c>
    </row>
    <row r="140" spans="1:20" ht="12.75">
      <c r="A140" s="117" t="s">
        <v>309</v>
      </c>
      <c r="B140" s="96" t="s">
        <v>290</v>
      </c>
      <c r="C140" s="80">
        <v>5.4786</v>
      </c>
      <c r="D140" s="118">
        <v>38445.48611111111</v>
      </c>
      <c r="E140" s="124">
        <v>38445</v>
      </c>
      <c r="F140" s="86">
        <v>0.4861111111111111</v>
      </c>
      <c r="G140" s="119">
        <v>0.3813333333333333</v>
      </c>
      <c r="H140" s="119">
        <v>35.41333333333333</v>
      </c>
      <c r="I140" s="119">
        <v>0.43366666666666664</v>
      </c>
      <c r="J140" s="119">
        <v>6.009931034482766</v>
      </c>
      <c r="K140" s="41">
        <v>41.804597701149426</v>
      </c>
      <c r="L140" s="144">
        <v>0</v>
      </c>
      <c r="M140" s="117"/>
      <c r="N140" s="117"/>
      <c r="O140" s="117"/>
      <c r="P140" s="117"/>
      <c r="Q140" s="117"/>
      <c r="R140" s="117"/>
      <c r="S140" s="125"/>
      <c r="T140" s="75" t="s">
        <v>81</v>
      </c>
    </row>
    <row r="141" spans="1:20" ht="12.75">
      <c r="A141" s="117" t="s">
        <v>309</v>
      </c>
      <c r="B141" s="96" t="s">
        <v>290</v>
      </c>
      <c r="C141" s="80">
        <v>5.5223</v>
      </c>
      <c r="D141" s="118">
        <v>38480.48611111111</v>
      </c>
      <c r="E141" s="124">
        <v>38480</v>
      </c>
      <c r="F141" s="86">
        <v>0.4861111111111111</v>
      </c>
      <c r="G141" s="119">
        <v>0.43633333333333335</v>
      </c>
      <c r="H141" s="119">
        <v>9.514333333333333</v>
      </c>
      <c r="I141" s="119">
        <v>0.1</v>
      </c>
      <c r="J141" s="119">
        <v>14.807954022988504</v>
      </c>
      <c r="K141" s="41">
        <v>24.75862068965517</v>
      </c>
      <c r="L141" s="41">
        <v>0.4674329501915709</v>
      </c>
      <c r="M141" s="117"/>
      <c r="N141" s="117"/>
      <c r="O141" s="117"/>
      <c r="P141" s="117"/>
      <c r="Q141" s="117"/>
      <c r="R141" s="117"/>
      <c r="S141" s="117"/>
      <c r="T141" s="75" t="s">
        <v>82</v>
      </c>
    </row>
    <row r="142" spans="1:20" ht="12.75">
      <c r="A142" s="117" t="s">
        <v>309</v>
      </c>
      <c r="B142" s="96" t="s">
        <v>290</v>
      </c>
      <c r="C142" s="80">
        <v>5.5449</v>
      </c>
      <c r="D142" s="118">
        <v>38508.48611111111</v>
      </c>
      <c r="E142" s="124">
        <v>38508</v>
      </c>
      <c r="F142" s="86">
        <v>0.4861111111111111</v>
      </c>
      <c r="G142" s="41">
        <v>0.6786666666666668</v>
      </c>
      <c r="H142" s="41">
        <v>14.749666666666666</v>
      </c>
      <c r="I142" s="41">
        <v>0.23566666666666664</v>
      </c>
      <c r="J142" s="119">
        <v>20.66362068965517</v>
      </c>
      <c r="K142" s="41">
        <v>36.0919540229885</v>
      </c>
      <c r="L142" s="41">
        <v>0.1302681992337165</v>
      </c>
      <c r="M142" s="117"/>
      <c r="N142" s="117"/>
      <c r="O142" s="117"/>
      <c r="P142" s="117"/>
      <c r="Q142" s="117"/>
      <c r="R142" s="117"/>
      <c r="S142" s="125"/>
      <c r="T142" s="75" t="s">
        <v>83</v>
      </c>
    </row>
    <row r="143" spans="1:20" ht="12.75">
      <c r="A143" t="s">
        <v>293</v>
      </c>
      <c r="B143" s="96" t="s">
        <v>294</v>
      </c>
      <c r="C143" s="80">
        <v>5.0859</v>
      </c>
      <c r="D143" s="118">
        <v>38298.433333333334</v>
      </c>
      <c r="E143" s="124">
        <v>38298</v>
      </c>
      <c r="F143" s="86">
        <v>0.43333333333333335</v>
      </c>
      <c r="G143" s="119">
        <v>0.12233333333333318</v>
      </c>
      <c r="H143" s="119">
        <v>54.31166666666667</v>
      </c>
      <c r="I143" s="119">
        <v>3.054</v>
      </c>
      <c r="J143" s="119">
        <v>31.588988505747135</v>
      </c>
      <c r="K143" s="41">
        <v>86.02298850574714</v>
      </c>
      <c r="L143" s="41">
        <v>2.486590038314176</v>
      </c>
      <c r="M143" s="117"/>
      <c r="N143" s="117"/>
      <c r="O143" s="117"/>
      <c r="P143" s="117"/>
      <c r="Q143" s="117"/>
      <c r="R143" s="81"/>
      <c r="S143" s="117"/>
      <c r="T143" s="75" t="s">
        <v>184</v>
      </c>
    </row>
    <row r="144" spans="1:20" ht="12.75">
      <c r="A144" t="s">
        <v>293</v>
      </c>
      <c r="B144" s="96" t="s">
        <v>294</v>
      </c>
      <c r="C144" s="80">
        <v>5.1994</v>
      </c>
      <c r="D144" s="118">
        <v>38361.43402777778</v>
      </c>
      <c r="E144" s="124">
        <v>38361</v>
      </c>
      <c r="F144" s="86">
        <v>0.43402777777777773</v>
      </c>
      <c r="G144" s="119">
        <v>0.10133333333333332</v>
      </c>
      <c r="H144" s="119">
        <v>62.56033333333333</v>
      </c>
      <c r="I144" s="119">
        <v>9.710666666666667</v>
      </c>
      <c r="J144" s="119">
        <v>28.15059386973179</v>
      </c>
      <c r="K144" s="41">
        <v>90.81226053639845</v>
      </c>
      <c r="L144" s="41">
        <v>5.590038314176245</v>
      </c>
      <c r="M144" s="117"/>
      <c r="N144" s="117"/>
      <c r="O144" s="117"/>
      <c r="P144" s="117"/>
      <c r="Q144" s="117"/>
      <c r="R144" s="81">
        <v>220.25323552772971</v>
      </c>
      <c r="S144" s="123"/>
      <c r="T144" s="75" t="s">
        <v>84</v>
      </c>
    </row>
    <row r="145" spans="1:20" ht="12.75">
      <c r="A145" t="s">
        <v>293</v>
      </c>
      <c r="B145" s="96" t="s">
        <v>294</v>
      </c>
      <c r="C145" s="80">
        <v>5.3125</v>
      </c>
      <c r="D145" s="118">
        <v>38389.43402777778</v>
      </c>
      <c r="E145" s="124">
        <v>38389</v>
      </c>
      <c r="F145" s="86">
        <v>0.43402777777777773</v>
      </c>
      <c r="G145" s="143">
        <v>0.02866666666666673</v>
      </c>
      <c r="H145" s="143">
        <v>404.1596666666667</v>
      </c>
      <c r="I145" s="143">
        <v>1.4536666666666667</v>
      </c>
      <c r="J145" s="119">
        <v>85.93427203065134</v>
      </c>
      <c r="K145" s="41">
        <v>490.1226053639847</v>
      </c>
      <c r="L145" s="41">
        <v>0.28735632183908044</v>
      </c>
      <c r="M145" s="117"/>
      <c r="N145" s="117"/>
      <c r="O145" s="117"/>
      <c r="P145" s="117"/>
      <c r="Q145" s="117"/>
      <c r="R145" s="81"/>
      <c r="S145" s="117"/>
      <c r="T145" s="75" t="s">
        <v>184</v>
      </c>
    </row>
    <row r="146" spans="1:20" ht="12.75">
      <c r="A146" t="s">
        <v>293</v>
      </c>
      <c r="B146" s="96" t="s">
        <v>294</v>
      </c>
      <c r="C146" s="80">
        <v>5.4285</v>
      </c>
      <c r="D146" s="118">
        <v>38417.461805555555</v>
      </c>
      <c r="E146" s="124">
        <v>38417</v>
      </c>
      <c r="F146" s="86">
        <v>0.4618055555555556</v>
      </c>
      <c r="G146" s="143">
        <v>0.917</v>
      </c>
      <c r="H146" s="143">
        <v>281.91966666666667</v>
      </c>
      <c r="I146" s="143">
        <v>3.505666666666667</v>
      </c>
      <c r="J146" s="119">
        <v>21.056053639846738</v>
      </c>
      <c r="K146" s="41">
        <v>303.8927203065134</v>
      </c>
      <c r="L146" s="41">
        <v>1.8390804597701151</v>
      </c>
      <c r="M146" s="117"/>
      <c r="N146" s="117"/>
      <c r="O146" s="117"/>
      <c r="P146" s="117"/>
      <c r="Q146" s="117"/>
      <c r="R146" s="120"/>
      <c r="S146" s="117"/>
      <c r="T146" s="75" t="s">
        <v>184</v>
      </c>
    </row>
    <row r="147" spans="1:20" ht="12.75">
      <c r="A147" t="s">
        <v>293</v>
      </c>
      <c r="B147" s="96" t="s">
        <v>294</v>
      </c>
      <c r="C147" s="80">
        <v>5.4788</v>
      </c>
      <c r="D147" s="118">
        <v>38445.461805555555</v>
      </c>
      <c r="E147" s="124">
        <v>38445</v>
      </c>
      <c r="F147" s="86">
        <v>0.4618055555555556</v>
      </c>
      <c r="G147" s="119">
        <v>0.8403333333333333</v>
      </c>
      <c r="H147" s="119">
        <v>359.566</v>
      </c>
      <c r="I147" s="119">
        <v>2.4476666666666667</v>
      </c>
      <c r="J147" s="119">
        <v>27.80056321839082</v>
      </c>
      <c r="K147" s="41">
        <v>388.2068965517241</v>
      </c>
      <c r="L147" s="41">
        <v>0.19540229885057475</v>
      </c>
      <c r="M147" s="117"/>
      <c r="N147" s="117"/>
      <c r="O147" s="117"/>
      <c r="P147" s="117"/>
      <c r="Q147" s="117"/>
      <c r="R147" s="117"/>
      <c r="S147" s="117"/>
      <c r="T147" s="75" t="s">
        <v>184</v>
      </c>
    </row>
    <row r="148" spans="1:20" ht="12.75">
      <c r="A148" t="s">
        <v>293</v>
      </c>
      <c r="B148" s="96" t="s">
        <v>294</v>
      </c>
      <c r="C148" s="80">
        <v>5.5203</v>
      </c>
      <c r="D148" s="118">
        <v>38480.46319444444</v>
      </c>
      <c r="E148" s="124">
        <v>38480</v>
      </c>
      <c r="F148" s="86">
        <v>0.46319444444444446</v>
      </c>
      <c r="G148" s="119">
        <v>0.5593333333333333</v>
      </c>
      <c r="H148" s="119">
        <v>277.9033333333333</v>
      </c>
      <c r="I148" s="119">
        <v>7.318</v>
      </c>
      <c r="J148" s="119">
        <v>3.7403984674329336</v>
      </c>
      <c r="K148" s="41">
        <v>282.2030651340996</v>
      </c>
      <c r="L148" s="41">
        <v>8.260536398467433</v>
      </c>
      <c r="M148" s="117"/>
      <c r="N148" s="117"/>
      <c r="O148" s="117"/>
      <c r="P148" s="117"/>
      <c r="Q148" s="117"/>
      <c r="R148" s="117"/>
      <c r="S148" s="121"/>
      <c r="T148" s="117" t="s">
        <v>85</v>
      </c>
    </row>
    <row r="149" spans="1:20" ht="12.75">
      <c r="A149" t="s">
        <v>293</v>
      </c>
      <c r="B149" s="96" t="s">
        <v>294</v>
      </c>
      <c r="C149" s="80">
        <v>5.5219</v>
      </c>
      <c r="D149" s="118">
        <v>38480.46319444444</v>
      </c>
      <c r="E149" s="124">
        <v>38480</v>
      </c>
      <c r="F149" s="86">
        <v>0.46319444444444446</v>
      </c>
      <c r="G149" s="119">
        <v>0.44533333333333336</v>
      </c>
      <c r="H149" s="119">
        <v>274.42133333333334</v>
      </c>
      <c r="I149" s="119">
        <v>1.355</v>
      </c>
      <c r="J149" s="119">
        <v>26.914942528735654</v>
      </c>
      <c r="K149" s="41">
        <v>301.7816091954023</v>
      </c>
      <c r="L149" s="41">
        <v>0.0766283524904215</v>
      </c>
      <c r="M149" s="117"/>
      <c r="N149" s="117"/>
      <c r="O149" s="117"/>
      <c r="P149" s="117"/>
      <c r="Q149" s="117"/>
      <c r="R149" s="117"/>
      <c r="S149" s="117"/>
      <c r="T149" s="75" t="s">
        <v>184</v>
      </c>
    </row>
    <row r="150" spans="1:20" ht="12.75">
      <c r="A150" t="s">
        <v>293</v>
      </c>
      <c r="B150" s="96" t="s">
        <v>294</v>
      </c>
      <c r="C150" s="80">
        <v>5.5439</v>
      </c>
      <c r="D150" s="118">
        <v>38508.46319444444</v>
      </c>
      <c r="E150" s="124">
        <v>38508</v>
      </c>
      <c r="F150" s="86">
        <v>0.46319444444444446</v>
      </c>
      <c r="G150" s="41">
        <v>0.1406666666666666</v>
      </c>
      <c r="H150" s="41">
        <v>313.86966666666666</v>
      </c>
      <c r="I150" s="41">
        <v>0.11766666666666664</v>
      </c>
      <c r="J150" s="119">
        <v>14.116103448275917</v>
      </c>
      <c r="K150" s="41">
        <v>328.12643678160924</v>
      </c>
      <c r="L150" s="144">
        <v>0</v>
      </c>
      <c r="M150" s="117"/>
      <c r="N150" s="117"/>
      <c r="O150" s="117"/>
      <c r="P150" s="117"/>
      <c r="Q150" s="117"/>
      <c r="R150" s="117"/>
      <c r="S150" s="117"/>
      <c r="T150" s="75" t="s">
        <v>184</v>
      </c>
    </row>
    <row r="151" spans="1:20" ht="12.75">
      <c r="A151" t="s">
        <v>293</v>
      </c>
      <c r="B151" s="96" t="s">
        <v>294</v>
      </c>
      <c r="C151" s="80">
        <v>5.5533</v>
      </c>
      <c r="D151" s="118">
        <v>38543.46319444444</v>
      </c>
      <c r="E151" s="124">
        <v>38543</v>
      </c>
      <c r="F151" s="86">
        <v>0.46319444444444446</v>
      </c>
      <c r="G151" s="41">
        <v>0.41200000000000014</v>
      </c>
      <c r="H151" s="41">
        <v>251.49200000000002</v>
      </c>
      <c r="I151" s="144">
        <v>0</v>
      </c>
      <c r="J151" s="119">
        <v>1.2492567049808432</v>
      </c>
      <c r="K151" s="41">
        <v>253.15325670498086</v>
      </c>
      <c r="L151" s="41">
        <v>0.11494252873563215</v>
      </c>
      <c r="M151" s="117"/>
      <c r="N151" s="117"/>
      <c r="O151" s="117"/>
      <c r="P151" s="117"/>
      <c r="Q151" s="117"/>
      <c r="R151" s="117"/>
      <c r="S151" s="117"/>
      <c r="T151" s="117"/>
    </row>
    <row r="152" spans="1:20" ht="12.75">
      <c r="A152" t="s">
        <v>293</v>
      </c>
      <c r="B152" s="96" t="s">
        <v>294</v>
      </c>
      <c r="C152" s="80">
        <v>5.559</v>
      </c>
      <c r="D152" s="118">
        <v>38571.46319444444</v>
      </c>
      <c r="E152" s="124">
        <v>38571</v>
      </c>
      <c r="F152" s="86">
        <v>0.46319444444444446</v>
      </c>
      <c r="G152" s="41">
        <v>0.4590000000000005</v>
      </c>
      <c r="H152" s="41">
        <v>169.81400000000002</v>
      </c>
      <c r="I152" s="41">
        <v>0.06866666666666667</v>
      </c>
      <c r="J152" s="119">
        <v>2.638877394635986</v>
      </c>
      <c r="K152" s="41">
        <v>172.911877394636</v>
      </c>
      <c r="L152" s="41">
        <v>0.5057471264367815</v>
      </c>
      <c r="M152" s="117"/>
      <c r="N152" s="117"/>
      <c r="O152" s="117"/>
      <c r="P152" s="117"/>
      <c r="Q152" s="117"/>
      <c r="R152" s="117"/>
      <c r="S152" s="117"/>
      <c r="T152" s="117"/>
    </row>
    <row r="153" spans="1:20" ht="12.75">
      <c r="A153" t="s">
        <v>293</v>
      </c>
      <c r="B153" s="96" t="s">
        <v>294</v>
      </c>
      <c r="C153" s="80">
        <v>5.56979999999996</v>
      </c>
      <c r="D153" s="118">
        <v>38606.46319444444</v>
      </c>
      <c r="E153" s="124">
        <v>38606</v>
      </c>
      <c r="F153" s="86">
        <v>0.46319444444444446</v>
      </c>
      <c r="G153" s="31">
        <v>0.5740000000000001</v>
      </c>
      <c r="H153" s="31">
        <v>173.698</v>
      </c>
      <c r="I153" s="144">
        <v>0</v>
      </c>
      <c r="J153" s="119">
        <v>5.804628352490409</v>
      </c>
      <c r="K153" s="41">
        <v>180.07662835249042</v>
      </c>
      <c r="L153" s="144">
        <v>0</v>
      </c>
      <c r="M153" s="31"/>
      <c r="N153" s="31"/>
      <c r="O153" s="122"/>
      <c r="P153" s="95"/>
      <c r="Q153" s="117"/>
      <c r="R153" s="117"/>
      <c r="S153" s="117"/>
      <c r="T153" s="117"/>
    </row>
    <row r="154" spans="1:20" ht="12.75">
      <c r="A154" t="s">
        <v>28</v>
      </c>
      <c r="B154" s="96" t="s">
        <v>29</v>
      </c>
      <c r="C154" s="80">
        <v>5.0023</v>
      </c>
      <c r="D154" s="118">
        <v>38263.47708333333</v>
      </c>
      <c r="E154" s="124">
        <v>38263</v>
      </c>
      <c r="F154" s="86">
        <v>0.4770833333333333</v>
      </c>
      <c r="G154" s="119">
        <v>0.325</v>
      </c>
      <c r="H154" s="119">
        <v>289.5136666666667</v>
      </c>
      <c r="I154" s="119">
        <v>1.4709999999999999</v>
      </c>
      <c r="J154" s="119">
        <v>26.402712643678104</v>
      </c>
      <c r="K154" s="41">
        <v>316.2413793103448</v>
      </c>
      <c r="L154" s="41">
        <v>3.0229885057471266</v>
      </c>
      <c r="M154" s="117"/>
      <c r="N154" s="117"/>
      <c r="O154" s="117"/>
      <c r="P154" s="117"/>
      <c r="Q154" s="117"/>
      <c r="R154" s="81"/>
      <c r="S154" s="117"/>
      <c r="T154" s="75" t="s">
        <v>86</v>
      </c>
    </row>
    <row r="155" spans="1:20" ht="12.75">
      <c r="A155" t="s">
        <v>28</v>
      </c>
      <c r="B155" s="96" t="s">
        <v>29</v>
      </c>
      <c r="C155" s="80">
        <v>5.0841</v>
      </c>
      <c r="D155" s="118">
        <v>38298.475</v>
      </c>
      <c r="E155" s="124">
        <v>38298</v>
      </c>
      <c r="F155" s="86">
        <v>0.475</v>
      </c>
      <c r="G155" s="119">
        <v>0.5283333333333332</v>
      </c>
      <c r="H155" s="119">
        <v>93.83266666666667</v>
      </c>
      <c r="I155" s="119">
        <v>2.31</v>
      </c>
      <c r="J155" s="119">
        <v>26.857390804597717</v>
      </c>
      <c r="K155" s="41">
        <v>121.21839080459772</v>
      </c>
      <c r="L155" s="41">
        <v>1.5440613026819923</v>
      </c>
      <c r="M155" s="117"/>
      <c r="N155" s="117"/>
      <c r="O155" s="117"/>
      <c r="P155" s="117"/>
      <c r="Q155" s="117"/>
      <c r="R155" s="81">
        <v>1630.3968854067798</v>
      </c>
      <c r="S155" s="117"/>
      <c r="T155" s="75" t="s">
        <v>87</v>
      </c>
    </row>
    <row r="156" spans="1:20" ht="12.75">
      <c r="A156" t="s">
        <v>28</v>
      </c>
      <c r="B156" s="96" t="s">
        <v>29</v>
      </c>
      <c r="C156" s="80">
        <v>5.0957</v>
      </c>
      <c r="D156" s="118">
        <v>38326.475</v>
      </c>
      <c r="E156" s="124">
        <v>38326</v>
      </c>
      <c r="F156" s="86">
        <v>0.475</v>
      </c>
      <c r="G156" s="119">
        <v>0.15166666666666664</v>
      </c>
      <c r="H156" s="119">
        <v>118.67766666666667</v>
      </c>
      <c r="I156" s="119">
        <v>2.7376666666666667</v>
      </c>
      <c r="J156" s="119">
        <v>22.481011494252858</v>
      </c>
      <c r="K156" s="41">
        <v>141.3103448275862</v>
      </c>
      <c r="L156" s="41">
        <v>2.521072796934866</v>
      </c>
      <c r="M156" s="117"/>
      <c r="N156" s="117"/>
      <c r="O156" s="117"/>
      <c r="P156" s="117"/>
      <c r="Q156" s="117"/>
      <c r="R156" s="81"/>
      <c r="S156" s="117"/>
      <c r="T156" s="75" t="s">
        <v>88</v>
      </c>
    </row>
    <row r="157" spans="1:20" ht="12.75">
      <c r="A157" t="s">
        <v>28</v>
      </c>
      <c r="B157" s="96" t="s">
        <v>29</v>
      </c>
      <c r="C157" s="80">
        <v>5.1995</v>
      </c>
      <c r="D157" s="118">
        <v>38361.45486111111</v>
      </c>
      <c r="E157" s="124">
        <v>38361</v>
      </c>
      <c r="F157" s="86">
        <v>0.4548611111111111</v>
      </c>
      <c r="G157" s="119">
        <v>0.15833333333333333</v>
      </c>
      <c r="H157" s="119">
        <v>66.73533333333333</v>
      </c>
      <c r="I157" s="119">
        <v>6.7716666666666665</v>
      </c>
      <c r="J157" s="119">
        <v>30.97606513409961</v>
      </c>
      <c r="K157" s="41">
        <v>97.86973180076627</v>
      </c>
      <c r="L157" s="41">
        <v>3.796934865900383</v>
      </c>
      <c r="M157" s="117"/>
      <c r="N157" s="117"/>
      <c r="O157" s="117"/>
      <c r="P157" s="117"/>
      <c r="Q157" s="117"/>
      <c r="R157" s="81">
        <v>199.1029578124845</v>
      </c>
      <c r="S157" s="117"/>
      <c r="T157" s="75" t="s">
        <v>89</v>
      </c>
    </row>
    <row r="158" spans="1:20" ht="12.75">
      <c r="A158" t="s">
        <v>28</v>
      </c>
      <c r="B158" s="96" t="s">
        <v>29</v>
      </c>
      <c r="C158" s="80">
        <v>5.312</v>
      </c>
      <c r="D158" s="118">
        <v>38389.45486111111</v>
      </c>
      <c r="E158" s="124">
        <v>38389</v>
      </c>
      <c r="F158" s="86">
        <v>0.4548611111111111</v>
      </c>
      <c r="G158" s="143">
        <v>0.46466666666666673</v>
      </c>
      <c r="H158" s="143">
        <v>381.8666666666667</v>
      </c>
      <c r="I158" s="143">
        <v>1.7336666666666665</v>
      </c>
      <c r="J158" s="119">
        <v>77.51540996168582</v>
      </c>
      <c r="K158" s="41">
        <v>459.84674329501917</v>
      </c>
      <c r="L158" s="41">
        <v>0.06896551724137931</v>
      </c>
      <c r="M158" s="117"/>
      <c r="N158" s="117"/>
      <c r="O158" s="117"/>
      <c r="P158" s="117"/>
      <c r="Q158" s="117"/>
      <c r="R158" s="81"/>
      <c r="S158" s="117"/>
      <c r="T158" s="75" t="s">
        <v>90</v>
      </c>
    </row>
    <row r="159" spans="1:20" ht="12.75">
      <c r="A159" t="s">
        <v>28</v>
      </c>
      <c r="B159" s="96" t="s">
        <v>29</v>
      </c>
      <c r="C159" s="80">
        <v>5.4274</v>
      </c>
      <c r="D159" s="118">
        <v>38417.48263888889</v>
      </c>
      <c r="E159" s="124">
        <v>38417</v>
      </c>
      <c r="F159" s="86">
        <v>0.4826388888888889</v>
      </c>
      <c r="G159" s="143">
        <v>0.64</v>
      </c>
      <c r="H159" s="143">
        <v>234.33066666666667</v>
      </c>
      <c r="I159" s="143">
        <v>3.3056666666666668</v>
      </c>
      <c r="J159" s="119">
        <v>29.462283524904237</v>
      </c>
      <c r="K159" s="41">
        <v>264.4329501915709</v>
      </c>
      <c r="L159" s="41">
        <v>0.8390804597701149</v>
      </c>
      <c r="M159" s="117"/>
      <c r="N159" s="117"/>
      <c r="O159" s="117"/>
      <c r="P159" s="117"/>
      <c r="Q159" s="117"/>
      <c r="R159" s="120">
        <v>827.3161526213363</v>
      </c>
      <c r="S159" s="121"/>
      <c r="T159" s="75" t="s">
        <v>91</v>
      </c>
    </row>
    <row r="160" spans="1:20" ht="12.75">
      <c r="A160" t="s">
        <v>28</v>
      </c>
      <c r="B160" s="96" t="s">
        <v>29</v>
      </c>
      <c r="C160" s="80">
        <v>5.4789</v>
      </c>
      <c r="D160" s="118">
        <v>38445.48263888889</v>
      </c>
      <c r="E160" s="124">
        <v>38445</v>
      </c>
      <c r="F160" s="86">
        <v>0.4826388888888889</v>
      </c>
      <c r="G160" s="119">
        <v>1.1503333333333332</v>
      </c>
      <c r="H160" s="119">
        <v>336.014</v>
      </c>
      <c r="I160" s="119">
        <v>1.0646666666666667</v>
      </c>
      <c r="J160" s="119">
        <v>13.329919540229913</v>
      </c>
      <c r="K160" s="41">
        <v>350.49425287356325</v>
      </c>
      <c r="L160" s="41">
        <v>0.0804597701149426</v>
      </c>
      <c r="M160" s="117"/>
      <c r="N160" s="117"/>
      <c r="O160" s="117"/>
      <c r="P160" s="117"/>
      <c r="Q160" s="117"/>
      <c r="R160" s="117"/>
      <c r="S160" s="121"/>
      <c r="T160" s="75" t="s">
        <v>92</v>
      </c>
    </row>
    <row r="161" spans="1:20" ht="12.75">
      <c r="A161" t="s">
        <v>28</v>
      </c>
      <c r="B161" s="96" t="s">
        <v>29</v>
      </c>
      <c r="C161" s="80">
        <v>5.5214</v>
      </c>
      <c r="D161" s="118">
        <v>38480.48402777778</v>
      </c>
      <c r="E161" s="124">
        <v>38480</v>
      </c>
      <c r="F161" s="86">
        <v>0.4840277777777778</v>
      </c>
      <c r="G161" s="119">
        <v>0.4963333333333334</v>
      </c>
      <c r="H161" s="119">
        <v>282.3693333333333</v>
      </c>
      <c r="I161" s="119">
        <v>3.035</v>
      </c>
      <c r="J161" s="119">
        <v>5.8814597701149784</v>
      </c>
      <c r="K161" s="41">
        <v>288.7471264367816</v>
      </c>
      <c r="L161" s="41">
        <v>1.260536398467433</v>
      </c>
      <c r="M161" s="117"/>
      <c r="N161" s="117"/>
      <c r="O161" s="117"/>
      <c r="P161" s="117"/>
      <c r="Q161" s="117"/>
      <c r="R161" s="117"/>
      <c r="S161" s="123"/>
      <c r="T161" s="75" t="s">
        <v>93</v>
      </c>
    </row>
    <row r="162" spans="1:20" ht="12.75">
      <c r="A162" t="s">
        <v>28</v>
      </c>
      <c r="B162" s="96" t="s">
        <v>29</v>
      </c>
      <c r="C162" s="80">
        <v>5.544</v>
      </c>
      <c r="D162" s="118">
        <v>38508.48402777778</v>
      </c>
      <c r="E162" s="124">
        <v>38508</v>
      </c>
      <c r="F162" s="86">
        <v>0.4840277777777778</v>
      </c>
      <c r="G162" s="41">
        <v>0.42666666666666675</v>
      </c>
      <c r="H162" s="41">
        <v>353.90366666666665</v>
      </c>
      <c r="I162" s="41">
        <v>0.9536666666666667</v>
      </c>
      <c r="J162" s="119">
        <v>5.888057471264356</v>
      </c>
      <c r="K162" s="41">
        <v>360.2183908045977</v>
      </c>
      <c r="L162" s="41">
        <v>0.27969348659003834</v>
      </c>
      <c r="M162" s="117"/>
      <c r="N162" s="117"/>
      <c r="O162" s="117"/>
      <c r="P162" s="117"/>
      <c r="Q162" s="117"/>
      <c r="R162" s="117"/>
      <c r="S162" s="123"/>
      <c r="T162" s="75" t="s">
        <v>94</v>
      </c>
    </row>
    <row r="163" spans="1:20" ht="12.75">
      <c r="A163" t="s">
        <v>28</v>
      </c>
      <c r="B163" s="96" t="s">
        <v>29</v>
      </c>
      <c r="C163" s="80">
        <v>5.5534</v>
      </c>
      <c r="D163" s="118">
        <v>38543.48402777778</v>
      </c>
      <c r="E163" s="124">
        <v>38543</v>
      </c>
      <c r="F163" s="86">
        <v>0.4840277777777778</v>
      </c>
      <c r="G163" s="41">
        <v>0.36</v>
      </c>
      <c r="H163" s="41">
        <v>360.802</v>
      </c>
      <c r="I163" s="41">
        <v>0.2460000000000001</v>
      </c>
      <c r="J163" s="119"/>
      <c r="K163" s="41">
        <v>353.63601532567054</v>
      </c>
      <c r="L163" s="41">
        <v>0.9310344827586207</v>
      </c>
      <c r="M163" s="117"/>
      <c r="N163" s="117"/>
      <c r="O163" s="117"/>
      <c r="P163" s="117"/>
      <c r="Q163" s="117"/>
      <c r="R163" s="117"/>
      <c r="S163" s="117"/>
      <c r="T163" s="117"/>
    </row>
    <row r="164" spans="1:20" ht="12.75">
      <c r="A164" t="s">
        <v>28</v>
      </c>
      <c r="B164" s="96" t="s">
        <v>29</v>
      </c>
      <c r="C164" s="80">
        <v>5.5591</v>
      </c>
      <c r="D164" s="118">
        <v>38571.48402777778</v>
      </c>
      <c r="E164" s="124">
        <v>38571</v>
      </c>
      <c r="F164" s="86">
        <v>0.4840277777777778</v>
      </c>
      <c r="G164" s="41">
        <v>1.3270000000000008</v>
      </c>
      <c r="H164" s="41">
        <v>337.20799999999997</v>
      </c>
      <c r="I164" s="41">
        <v>0.21566666666666667</v>
      </c>
      <c r="J164" s="119"/>
      <c r="K164" s="41">
        <v>326.96934865900386</v>
      </c>
      <c r="L164" s="41">
        <v>0.6321839080459769</v>
      </c>
      <c r="M164" s="117"/>
      <c r="N164" s="117"/>
      <c r="O164" s="117"/>
      <c r="P164" s="117"/>
      <c r="Q164" s="117"/>
      <c r="R164" s="117"/>
      <c r="S164" s="117"/>
      <c r="T164" s="117"/>
    </row>
    <row r="165" spans="1:20" ht="12.75">
      <c r="A165" t="s">
        <v>28</v>
      </c>
      <c r="B165" s="96" t="s">
        <v>29</v>
      </c>
      <c r="C165" s="80">
        <v>5.56989999999996</v>
      </c>
      <c r="D165" s="118">
        <v>38606.48402777778</v>
      </c>
      <c r="E165" s="124">
        <v>38606</v>
      </c>
      <c r="F165" s="86">
        <v>0.4840277777777778</v>
      </c>
      <c r="G165" s="31">
        <v>0.6340000000000001</v>
      </c>
      <c r="H165" s="31">
        <v>385.415</v>
      </c>
      <c r="I165" s="31">
        <v>0.11866666666666664</v>
      </c>
      <c r="J165" s="119"/>
      <c r="K165" s="41">
        <v>374.47892720306515</v>
      </c>
      <c r="L165" s="41">
        <v>0.14942528735632188</v>
      </c>
      <c r="M165" s="31"/>
      <c r="N165" s="31"/>
      <c r="O165" s="31"/>
      <c r="P165" s="95"/>
      <c r="Q165" s="117"/>
      <c r="R165" s="117"/>
      <c r="S165" s="117"/>
      <c r="T165" s="117"/>
    </row>
    <row r="166" spans="1:20" ht="12.75">
      <c r="A166" t="s">
        <v>296</v>
      </c>
      <c r="B166" s="96" t="s">
        <v>297</v>
      </c>
      <c r="C166" s="80">
        <v>5.1996</v>
      </c>
      <c r="D166" s="118">
        <v>38361.49652777778</v>
      </c>
      <c r="E166" s="124">
        <v>38361</v>
      </c>
      <c r="F166" s="86">
        <v>0.49652777777777773</v>
      </c>
      <c r="G166" s="119">
        <v>0.11933333333333332</v>
      </c>
      <c r="H166" s="119">
        <v>49.416333333333334</v>
      </c>
      <c r="I166" s="119">
        <v>11.656666666666666</v>
      </c>
      <c r="J166" s="119">
        <v>542.1769770114943</v>
      </c>
      <c r="K166" s="41">
        <v>591.7126436781609</v>
      </c>
      <c r="L166" s="41">
        <v>43.11877394636016</v>
      </c>
      <c r="M166" s="117"/>
      <c r="N166" s="117"/>
      <c r="O166" s="117"/>
      <c r="P166" s="117"/>
      <c r="Q166" s="117"/>
      <c r="R166" s="81"/>
      <c r="S166" s="121"/>
      <c r="T166" s="75" t="s">
        <v>95</v>
      </c>
    </row>
    <row r="167" spans="1:20" ht="12.75">
      <c r="A167" t="s">
        <v>296</v>
      </c>
      <c r="B167" s="96" t="s">
        <v>297</v>
      </c>
      <c r="C167" s="80">
        <v>5.3128</v>
      </c>
      <c r="D167" s="118">
        <v>38389.49652777778</v>
      </c>
      <c r="E167" s="124">
        <v>38389</v>
      </c>
      <c r="F167" s="86">
        <v>0.49652777777777773</v>
      </c>
      <c r="G167" s="143">
        <v>1.1916666666666667</v>
      </c>
      <c r="H167" s="143">
        <v>375.4166666666667</v>
      </c>
      <c r="I167" s="143">
        <v>2.2856666666666667</v>
      </c>
      <c r="J167" s="119">
        <v>81.89358237547896</v>
      </c>
      <c r="K167" s="41">
        <v>458.5019157088123</v>
      </c>
      <c r="L167" s="41">
        <v>0.7816091954022988</v>
      </c>
      <c r="M167" s="117"/>
      <c r="N167" s="117"/>
      <c r="O167" s="117"/>
      <c r="P167" s="117"/>
      <c r="Q167" s="117"/>
      <c r="R167" s="81"/>
      <c r="S167" s="117"/>
      <c r="T167" s="75" t="s">
        <v>184</v>
      </c>
    </row>
    <row r="168" spans="1:20" ht="12.75">
      <c r="A168" t="s">
        <v>296</v>
      </c>
      <c r="B168" s="96" t="s">
        <v>297</v>
      </c>
      <c r="C168" s="80">
        <v>5.4287</v>
      </c>
      <c r="D168" s="118">
        <v>38417.49652777778</v>
      </c>
      <c r="E168" s="124">
        <v>38417</v>
      </c>
      <c r="F168" s="86">
        <v>0.49652777777777773</v>
      </c>
      <c r="G168" s="143">
        <v>1.387</v>
      </c>
      <c r="H168" s="143">
        <v>308.67966666666666</v>
      </c>
      <c r="I168" s="143">
        <v>6.196666666666667</v>
      </c>
      <c r="J168" s="119">
        <v>30.10191570881227</v>
      </c>
      <c r="K168" s="41">
        <v>340.16858237547893</v>
      </c>
      <c r="L168" s="41">
        <v>2.264367816091954</v>
      </c>
      <c r="M168" s="117"/>
      <c r="N168" s="117"/>
      <c r="O168" s="117"/>
      <c r="P168" s="117"/>
      <c r="Q168" s="117"/>
      <c r="R168" s="120"/>
      <c r="S168" s="121"/>
      <c r="T168" s="75" t="s">
        <v>184</v>
      </c>
    </row>
    <row r="169" spans="1:20" ht="12.75">
      <c r="A169" t="s">
        <v>296</v>
      </c>
      <c r="B169" s="96" t="s">
        <v>297</v>
      </c>
      <c r="C169" s="80">
        <v>5.479</v>
      </c>
      <c r="D169" s="118">
        <v>38445.49652777778</v>
      </c>
      <c r="E169" s="124">
        <v>38445</v>
      </c>
      <c r="F169" s="86">
        <v>0.49652777777777773</v>
      </c>
      <c r="G169" s="119">
        <v>1.5723333333333334</v>
      </c>
      <c r="H169" s="119">
        <v>406.685</v>
      </c>
      <c r="I169" s="119">
        <v>2.0806666666666667</v>
      </c>
      <c r="J169" s="119">
        <v>32.340367816091955</v>
      </c>
      <c r="K169" s="41">
        <v>440.5977011494253</v>
      </c>
      <c r="L169" s="41">
        <v>0.7586206896551724</v>
      </c>
      <c r="M169" s="117"/>
      <c r="N169" s="117"/>
      <c r="O169" s="117"/>
      <c r="P169" s="117"/>
      <c r="Q169" s="117"/>
      <c r="R169" s="117"/>
      <c r="S169" s="121"/>
      <c r="T169" s="75" t="s">
        <v>184</v>
      </c>
    </row>
    <row r="170" spans="1:20" ht="12.75">
      <c r="A170" t="s">
        <v>296</v>
      </c>
      <c r="B170" s="96" t="s">
        <v>297</v>
      </c>
      <c r="C170" s="80">
        <v>5.5222</v>
      </c>
      <c r="D170" s="118">
        <v>38480.49791666667</v>
      </c>
      <c r="E170" s="124">
        <v>38480</v>
      </c>
      <c r="F170" s="86">
        <v>0.4979166666666666</v>
      </c>
      <c r="G170" s="119">
        <v>0.3993333333333334</v>
      </c>
      <c r="H170" s="119">
        <v>301.2323333333333</v>
      </c>
      <c r="I170" s="119">
        <v>0.857</v>
      </c>
      <c r="J170" s="119">
        <v>34.00051724137934</v>
      </c>
      <c r="K170" s="41">
        <v>335.632183908046</v>
      </c>
      <c r="L170" s="41">
        <v>1.0996168582375478</v>
      </c>
      <c r="M170" s="117"/>
      <c r="N170" s="117"/>
      <c r="O170" s="117"/>
      <c r="P170" s="117"/>
      <c r="Q170" s="117"/>
      <c r="R170" s="117"/>
      <c r="S170" s="117"/>
      <c r="T170" s="75" t="s">
        <v>184</v>
      </c>
    </row>
    <row r="171" spans="1:20" ht="12.75">
      <c r="A171" t="s">
        <v>296</v>
      </c>
      <c r="B171" s="96" t="s">
        <v>297</v>
      </c>
      <c r="C171" s="80">
        <v>5.5445</v>
      </c>
      <c r="D171" s="118">
        <v>38508.49791666667</v>
      </c>
      <c r="E171" s="124">
        <v>38508</v>
      </c>
      <c r="F171" s="86">
        <v>0.4979166666666666</v>
      </c>
      <c r="G171" s="41">
        <v>0.20866666666666656</v>
      </c>
      <c r="H171" s="41">
        <v>206.11766666666665</v>
      </c>
      <c r="I171" s="41">
        <v>0.22566666666666665</v>
      </c>
      <c r="J171" s="119">
        <v>17.489758620689678</v>
      </c>
      <c r="K171" s="41">
        <v>223.816091954023</v>
      </c>
      <c r="L171" s="41">
        <v>0.14176245210727972</v>
      </c>
      <c r="M171" s="117"/>
      <c r="N171" s="117"/>
      <c r="O171" s="117"/>
      <c r="P171" s="117"/>
      <c r="Q171" s="117"/>
      <c r="R171" s="117"/>
      <c r="S171" s="123"/>
      <c r="T171" s="75" t="s">
        <v>184</v>
      </c>
    </row>
    <row r="172" spans="1:20" ht="12.75">
      <c r="A172" t="s">
        <v>296</v>
      </c>
      <c r="B172" s="96" t="s">
        <v>297</v>
      </c>
      <c r="C172" s="80">
        <v>5.5535</v>
      </c>
      <c r="D172" s="118">
        <v>38543.49791666667</v>
      </c>
      <c r="E172" s="124">
        <v>38543</v>
      </c>
      <c r="F172" s="86">
        <v>0.4979166666666666</v>
      </c>
      <c r="G172" s="41">
        <v>0.47</v>
      </c>
      <c r="H172" s="41">
        <v>134.74200000000002</v>
      </c>
      <c r="I172" s="41">
        <v>0.11</v>
      </c>
      <c r="J172" s="119">
        <v>17.25160153256701</v>
      </c>
      <c r="K172" s="41">
        <v>152.46360153256703</v>
      </c>
      <c r="L172" s="41">
        <v>0.5057471264367815</v>
      </c>
      <c r="M172" s="117"/>
      <c r="N172" s="117"/>
      <c r="O172" s="117"/>
      <c r="P172" s="117"/>
      <c r="Q172" s="117"/>
      <c r="R172" s="117"/>
      <c r="S172" s="117"/>
      <c r="T172" s="117"/>
    </row>
    <row r="173" spans="1:20" ht="12.75">
      <c r="A173" t="s">
        <v>296</v>
      </c>
      <c r="B173" s="96" t="s">
        <v>297</v>
      </c>
      <c r="C173" s="80">
        <v>5.5592</v>
      </c>
      <c r="D173" s="118">
        <v>38571.49791666667</v>
      </c>
      <c r="E173" s="124">
        <v>38571</v>
      </c>
      <c r="F173" s="86">
        <v>0.4979166666666666</v>
      </c>
      <c r="G173" s="41">
        <v>1.0820000000000007</v>
      </c>
      <c r="H173" s="41">
        <v>1.548</v>
      </c>
      <c r="I173" s="41">
        <v>0.25966666666666666</v>
      </c>
      <c r="J173" s="119">
        <v>39.14394636015326</v>
      </c>
      <c r="K173" s="41">
        <v>41.77394636015326</v>
      </c>
      <c r="L173" s="41">
        <v>0.6781609195402298</v>
      </c>
      <c r="M173" s="117"/>
      <c r="N173" s="117"/>
      <c r="O173" s="117"/>
      <c r="P173" s="117"/>
      <c r="Q173" s="117"/>
      <c r="R173" s="117"/>
      <c r="S173" s="117"/>
      <c r="T173" s="117"/>
    </row>
    <row r="174" spans="1:20" ht="12.75">
      <c r="A174" t="s">
        <v>296</v>
      </c>
      <c r="B174" s="96" t="s">
        <v>297</v>
      </c>
      <c r="C174" s="80">
        <v>5.57039999999996</v>
      </c>
      <c r="D174" s="118">
        <v>38606.49791666667</v>
      </c>
      <c r="E174" s="124">
        <v>38606</v>
      </c>
      <c r="F174" s="86">
        <v>0.4979166666666666</v>
      </c>
      <c r="G174" s="31">
        <v>0.43800000000000006</v>
      </c>
      <c r="H174" s="31">
        <v>0.039000000000000146</v>
      </c>
      <c r="I174" s="31">
        <v>0.26466666666666666</v>
      </c>
      <c r="J174" s="119">
        <v>26.58813409961686</v>
      </c>
      <c r="K174" s="41">
        <v>27.06513409961686</v>
      </c>
      <c r="L174" s="41">
        <v>0.28735632183908044</v>
      </c>
      <c r="M174" s="31"/>
      <c r="N174" s="31"/>
      <c r="O174" s="31"/>
      <c r="P174" s="95"/>
      <c r="Q174" s="117"/>
      <c r="R174" s="117"/>
      <c r="S174" s="117"/>
      <c r="T174" s="117"/>
    </row>
    <row r="175" spans="1:20" ht="12.75">
      <c r="A175" t="s">
        <v>199</v>
      </c>
      <c r="B175" s="96" t="s">
        <v>200</v>
      </c>
      <c r="C175" s="80">
        <v>5.0024</v>
      </c>
      <c r="D175" s="118">
        <v>38263.43541666667</v>
      </c>
      <c r="E175" s="124">
        <v>38263</v>
      </c>
      <c r="F175" s="86">
        <v>0.4354166666666666</v>
      </c>
      <c r="G175" s="119">
        <v>1.36</v>
      </c>
      <c r="H175" s="119">
        <v>1098.1966666666667</v>
      </c>
      <c r="I175" s="119">
        <v>4.722</v>
      </c>
      <c r="J175" s="119">
        <v>62.97206896551724</v>
      </c>
      <c r="K175" s="41">
        <v>1162.528735632184</v>
      </c>
      <c r="L175" s="41">
        <v>7.091954022988506</v>
      </c>
      <c r="M175" s="117"/>
      <c r="N175" s="117"/>
      <c r="O175" s="117"/>
      <c r="P175" s="117"/>
      <c r="Q175" s="117"/>
      <c r="R175" s="81">
        <v>3115.322338830584</v>
      </c>
      <c r="S175" s="125"/>
      <c r="T175" s="75" t="s">
        <v>184</v>
      </c>
    </row>
    <row r="176" spans="1:20" ht="12.75">
      <c r="A176" t="s">
        <v>199</v>
      </c>
      <c r="B176" s="96" t="s">
        <v>200</v>
      </c>
      <c r="C176" s="80">
        <v>5.0838</v>
      </c>
      <c r="D176" s="118">
        <v>38298.43541666667</v>
      </c>
      <c r="E176" s="124">
        <v>38298</v>
      </c>
      <c r="F176" s="86">
        <v>0.4354166666666666</v>
      </c>
      <c r="G176" s="119">
        <v>0.31633333333333324</v>
      </c>
      <c r="H176" s="119">
        <v>1382.1426666666666</v>
      </c>
      <c r="I176" s="119">
        <v>3.142</v>
      </c>
      <c r="J176" s="119">
        <v>88.15019540229888</v>
      </c>
      <c r="K176" s="41">
        <v>1470.6091954022988</v>
      </c>
      <c r="L176" s="41">
        <v>1.992337164750958</v>
      </c>
      <c r="M176" s="117"/>
      <c r="N176" s="117"/>
      <c r="O176" s="117"/>
      <c r="P176" s="117"/>
      <c r="Q176" s="117"/>
      <c r="R176" s="81">
        <v>2953.2452973589216</v>
      </c>
      <c r="S176" s="117"/>
      <c r="T176" s="75" t="s">
        <v>184</v>
      </c>
    </row>
    <row r="177" spans="1:20" ht="12.75">
      <c r="A177" t="s">
        <v>199</v>
      </c>
      <c r="B177" s="96" t="s">
        <v>200</v>
      </c>
      <c r="C177" s="80">
        <v>5.0978</v>
      </c>
      <c r="D177" s="118">
        <v>38326.43541666667</v>
      </c>
      <c r="E177" s="124">
        <v>38326</v>
      </c>
      <c r="F177" s="86">
        <v>0.4354166666666666</v>
      </c>
      <c r="G177" s="119">
        <v>17.026666666666667</v>
      </c>
      <c r="H177" s="119">
        <v>511.3246666666667</v>
      </c>
      <c r="I177" s="119">
        <v>9.413666666666666</v>
      </c>
      <c r="J177" s="119">
        <v>53.37280459770116</v>
      </c>
      <c r="K177" s="41">
        <v>581.7241379310345</v>
      </c>
      <c r="L177" s="41">
        <v>8.704980842911878</v>
      </c>
      <c r="M177" s="117"/>
      <c r="N177" s="117"/>
      <c r="O177" s="117"/>
      <c r="P177" s="117"/>
      <c r="Q177" s="117"/>
      <c r="R177" s="81">
        <v>1214.6456573964308</v>
      </c>
      <c r="S177" s="125"/>
      <c r="T177" s="75" t="s">
        <v>184</v>
      </c>
    </row>
    <row r="178" spans="1:20" ht="12.75">
      <c r="A178" t="s">
        <v>199</v>
      </c>
      <c r="B178" s="96" t="s">
        <v>200</v>
      </c>
      <c r="C178" s="80">
        <v>5.1997</v>
      </c>
      <c r="D178" s="118">
        <v>38361.461805555555</v>
      </c>
      <c r="E178" s="124">
        <v>38361</v>
      </c>
      <c r="F178" s="86">
        <v>0.4618055555555556</v>
      </c>
      <c r="G178" s="119">
        <v>0.12333333333333332</v>
      </c>
      <c r="H178" s="119">
        <v>55.82233333333333</v>
      </c>
      <c r="I178" s="119">
        <v>16.410666666666668</v>
      </c>
      <c r="J178" s="119">
        <v>42.18843295019157</v>
      </c>
      <c r="K178" s="41">
        <v>98.13409961685824</v>
      </c>
      <c r="L178" s="41">
        <v>17.03448275862069</v>
      </c>
      <c r="M178" s="117"/>
      <c r="N178" s="117"/>
      <c r="O178" s="117"/>
      <c r="P178" s="117"/>
      <c r="Q178" s="117"/>
      <c r="R178" s="81">
        <v>259.8931330782006</v>
      </c>
      <c r="S178" s="125"/>
      <c r="T178" s="75" t="s">
        <v>96</v>
      </c>
    </row>
    <row r="179" spans="1:20" ht="12.75">
      <c r="A179" t="s">
        <v>199</v>
      </c>
      <c r="B179" s="96" t="s">
        <v>200</v>
      </c>
      <c r="C179" s="80">
        <v>5.3121</v>
      </c>
      <c r="D179" s="118">
        <v>38389.461805555555</v>
      </c>
      <c r="E179" s="124">
        <v>38389</v>
      </c>
      <c r="F179" s="86">
        <v>0.4618055555555556</v>
      </c>
      <c r="G179" s="143">
        <v>0.02966666666666673</v>
      </c>
      <c r="H179" s="143">
        <v>500.4266666666667</v>
      </c>
      <c r="I179" s="143">
        <v>2.6126666666666667</v>
      </c>
      <c r="J179" s="119">
        <v>81.0379195402298</v>
      </c>
      <c r="K179" s="41">
        <v>581.4942528735631</v>
      </c>
      <c r="L179" s="41">
        <v>2.754789272030651</v>
      </c>
      <c r="M179" s="117"/>
      <c r="N179" s="117"/>
      <c r="O179" s="117"/>
      <c r="P179" s="117"/>
      <c r="Q179" s="117"/>
      <c r="R179" s="81">
        <v>1315.037228491178</v>
      </c>
      <c r="S179" s="121"/>
      <c r="T179" s="75" t="s">
        <v>184</v>
      </c>
    </row>
    <row r="180" spans="1:20" ht="12.75">
      <c r="A180" t="s">
        <v>199</v>
      </c>
      <c r="B180" s="96" t="s">
        <v>200</v>
      </c>
      <c r="C180" s="80">
        <v>5.4272</v>
      </c>
      <c r="D180" s="118">
        <v>38417.43402777778</v>
      </c>
      <c r="E180" s="124">
        <v>38417</v>
      </c>
      <c r="F180" s="86">
        <v>0.43402777777777773</v>
      </c>
      <c r="G180" s="143">
        <v>0.617</v>
      </c>
      <c r="H180" s="143">
        <v>424.29266666666666</v>
      </c>
      <c r="I180" s="143">
        <v>3.5236666666666667</v>
      </c>
      <c r="J180" s="119">
        <v>44.16696168582373</v>
      </c>
      <c r="K180" s="41">
        <v>469.0766283524904</v>
      </c>
      <c r="L180" s="41">
        <v>2.0689655172413794</v>
      </c>
      <c r="M180" s="117"/>
      <c r="N180" s="117"/>
      <c r="O180" s="117"/>
      <c r="P180" s="117"/>
      <c r="Q180" s="117"/>
      <c r="R180" s="120">
        <v>1166.5565843014683</v>
      </c>
      <c r="S180" s="117"/>
      <c r="T180" s="75" t="s">
        <v>184</v>
      </c>
    </row>
    <row r="181" spans="1:20" ht="12.75">
      <c r="A181" t="s">
        <v>199</v>
      </c>
      <c r="B181" s="96" t="s">
        <v>200</v>
      </c>
      <c r="C181" s="80">
        <v>5.4791</v>
      </c>
      <c r="D181" s="118">
        <v>38445.43402777778</v>
      </c>
      <c r="E181" s="124">
        <v>38445</v>
      </c>
      <c r="F181" s="86">
        <v>0.43402777777777773</v>
      </c>
      <c r="G181" s="119">
        <v>0.5123333333333333</v>
      </c>
      <c r="H181" s="119">
        <v>548.79</v>
      </c>
      <c r="I181" s="119">
        <v>0.8246666666666667</v>
      </c>
      <c r="J181" s="119">
        <v>31.191919540229843</v>
      </c>
      <c r="K181" s="41">
        <v>580.4942528735631</v>
      </c>
      <c r="L181" s="41">
        <v>0.471264367816092</v>
      </c>
      <c r="M181" s="117"/>
      <c r="N181" s="117"/>
      <c r="O181" s="117"/>
      <c r="P181" s="117"/>
      <c r="Q181" s="117"/>
      <c r="R181" s="117"/>
      <c r="S181" s="117"/>
      <c r="T181" s="75" t="s">
        <v>184</v>
      </c>
    </row>
    <row r="182" spans="1:20" ht="12.75">
      <c r="A182" t="s">
        <v>199</v>
      </c>
      <c r="B182" s="96" t="s">
        <v>200</v>
      </c>
      <c r="C182" s="80">
        <v>5.5204</v>
      </c>
      <c r="D182" s="118">
        <v>38480.43402777778</v>
      </c>
      <c r="E182" s="124">
        <v>38480</v>
      </c>
      <c r="F182" s="86">
        <v>0.43402777777777773</v>
      </c>
      <c r="G182" s="119">
        <v>15.814333333333334</v>
      </c>
      <c r="H182" s="119">
        <v>149.81733333333332</v>
      </c>
      <c r="I182" s="119">
        <v>0.467</v>
      </c>
      <c r="J182" s="119">
        <v>670.4909386973181</v>
      </c>
      <c r="K182" s="41">
        <v>836.1226053639848</v>
      </c>
      <c r="L182" s="41">
        <v>2.6513409961685825</v>
      </c>
      <c r="M182" s="117"/>
      <c r="N182" s="117"/>
      <c r="O182" s="117"/>
      <c r="P182" s="117"/>
      <c r="Q182" s="117"/>
      <c r="R182" s="117"/>
      <c r="S182" s="117"/>
      <c r="T182" s="75" t="s">
        <v>184</v>
      </c>
    </row>
    <row r="183" spans="1:20" ht="12.75">
      <c r="A183" t="s">
        <v>199</v>
      </c>
      <c r="B183" s="96" t="s">
        <v>200</v>
      </c>
      <c r="C183" s="80">
        <v>5.5446</v>
      </c>
      <c r="D183" s="118">
        <v>38508.43402777778</v>
      </c>
      <c r="E183" s="124">
        <v>38508</v>
      </c>
      <c r="F183" s="86">
        <v>0.43402777777777773</v>
      </c>
      <c r="G183" s="41">
        <v>0.5006666666666666</v>
      </c>
      <c r="H183" s="41">
        <v>1156.7106666666668</v>
      </c>
      <c r="I183" s="41">
        <v>1.1446666666666667</v>
      </c>
      <c r="J183" s="119"/>
      <c r="K183" s="41">
        <v>1025.8045977011495</v>
      </c>
      <c r="L183" s="41">
        <v>1.1302681992337165</v>
      </c>
      <c r="M183" s="117"/>
      <c r="N183" s="117"/>
      <c r="O183" s="117"/>
      <c r="P183" s="117"/>
      <c r="Q183" s="117"/>
      <c r="R183" s="117"/>
      <c r="S183" s="123"/>
      <c r="T183" s="90"/>
    </row>
    <row r="184" spans="1:20" ht="12.75">
      <c r="A184" t="s">
        <v>199</v>
      </c>
      <c r="B184" s="96" t="s">
        <v>200</v>
      </c>
      <c r="C184" s="80">
        <v>5.5536</v>
      </c>
      <c r="D184" s="118">
        <v>38543.43402777778</v>
      </c>
      <c r="E184" s="124">
        <v>38543</v>
      </c>
      <c r="F184" s="86">
        <v>0.43402777777777773</v>
      </c>
      <c r="G184" s="41">
        <v>0.6090000000000001</v>
      </c>
      <c r="H184" s="41">
        <v>1391.489</v>
      </c>
      <c r="I184" s="41">
        <v>0.31</v>
      </c>
      <c r="J184" s="119"/>
      <c r="K184" s="41">
        <v>1202.026819923372</v>
      </c>
      <c r="L184" s="41">
        <v>1</v>
      </c>
      <c r="M184" s="117"/>
      <c r="N184" s="117"/>
      <c r="O184" s="117"/>
      <c r="P184" s="117"/>
      <c r="Q184" s="117"/>
      <c r="R184" s="117"/>
      <c r="S184" s="117"/>
      <c r="T184" s="117"/>
    </row>
    <row r="185" spans="1:20" ht="12.75">
      <c r="A185" t="s">
        <v>199</v>
      </c>
      <c r="B185" s="96" t="s">
        <v>200</v>
      </c>
      <c r="C185" s="80">
        <v>5.5593</v>
      </c>
      <c r="D185" s="118">
        <v>38571.43402777778</v>
      </c>
      <c r="E185" s="124">
        <v>38571</v>
      </c>
      <c r="F185" s="86">
        <v>0.43402777777777773</v>
      </c>
      <c r="G185" s="41">
        <v>0.3310000000000004</v>
      </c>
      <c r="H185" s="41">
        <v>1117.19</v>
      </c>
      <c r="I185" s="41">
        <v>0.9056666666666665</v>
      </c>
      <c r="J185" s="119"/>
      <c r="K185" s="41">
        <v>1022.8314176245211</v>
      </c>
      <c r="L185" s="41">
        <v>1.0459770114942528</v>
      </c>
      <c r="M185" s="117"/>
      <c r="N185" s="117"/>
      <c r="O185" s="117"/>
      <c r="P185" s="117"/>
      <c r="Q185" s="117"/>
      <c r="R185" s="117"/>
      <c r="S185" s="117"/>
      <c r="T185" s="117"/>
    </row>
    <row r="186" spans="1:20" ht="12.75">
      <c r="A186" t="s">
        <v>199</v>
      </c>
      <c r="B186" s="96" t="s">
        <v>200</v>
      </c>
      <c r="C186" s="80">
        <v>5.57019999999996</v>
      </c>
      <c r="D186" s="118">
        <v>38606.43402777778</v>
      </c>
      <c r="E186" s="124">
        <v>38606</v>
      </c>
      <c r="F186" s="86">
        <v>0.43402777777777773</v>
      </c>
      <c r="G186" s="31">
        <v>0.659</v>
      </c>
      <c r="H186" s="31">
        <v>272.731</v>
      </c>
      <c r="I186" s="31">
        <v>0.4236666666666666</v>
      </c>
      <c r="J186" s="119">
        <v>999.3418007662834</v>
      </c>
      <c r="K186" s="41">
        <v>1272.7318007662834</v>
      </c>
      <c r="L186" s="41">
        <v>0.4482758620689655</v>
      </c>
      <c r="M186" s="31"/>
      <c r="N186" s="31"/>
      <c r="O186" s="31"/>
      <c r="P186" s="95"/>
      <c r="Q186" s="117"/>
      <c r="R186" s="117"/>
      <c r="S186" s="117"/>
      <c r="T186" s="117"/>
    </row>
    <row r="187" spans="1:20" ht="12.75">
      <c r="A187" s="4"/>
      <c r="B187" s="96"/>
      <c r="C187" s="80"/>
      <c r="D187" s="118"/>
      <c r="E187" s="124"/>
      <c r="F187" s="86"/>
      <c r="G187" s="119"/>
      <c r="H187" s="119"/>
      <c r="I187" s="119"/>
      <c r="J187" s="119"/>
      <c r="K187" s="41"/>
      <c r="L187" s="41"/>
      <c r="M187" s="117"/>
      <c r="N187" s="117"/>
      <c r="O187" s="117"/>
      <c r="P187" s="117"/>
      <c r="Q187" s="117"/>
      <c r="R187" s="81"/>
      <c r="S187" s="123"/>
      <c r="T187" s="75"/>
    </row>
    <row r="188" spans="1:20" ht="12.75">
      <c r="A188" s="4"/>
      <c r="B188" s="96"/>
      <c r="C188" s="80"/>
      <c r="D188" s="118"/>
      <c r="E188" s="124"/>
      <c r="F188" s="86"/>
      <c r="G188" s="119"/>
      <c r="H188" s="119"/>
      <c r="I188" s="119"/>
      <c r="J188" s="119"/>
      <c r="K188" s="41"/>
      <c r="L188" s="41"/>
      <c r="M188" s="117"/>
      <c r="N188" s="117"/>
      <c r="O188" s="117"/>
      <c r="P188" s="117"/>
      <c r="Q188" s="117"/>
      <c r="R188" s="81"/>
      <c r="S188" s="117"/>
      <c r="T188" s="75"/>
    </row>
    <row r="189" spans="1:20" ht="12.75">
      <c r="A189" s="4"/>
      <c r="B189" s="96"/>
      <c r="C189" s="80"/>
      <c r="D189" s="118"/>
      <c r="E189" s="124"/>
      <c r="F189" s="86"/>
      <c r="G189" s="119"/>
      <c r="H189" s="119"/>
      <c r="I189" s="119"/>
      <c r="J189" s="119"/>
      <c r="K189" s="41"/>
      <c r="L189" s="41"/>
      <c r="M189" s="117"/>
      <c r="N189" s="117"/>
      <c r="O189" s="117"/>
      <c r="P189" s="117"/>
      <c r="Q189" s="117"/>
      <c r="R189" s="81"/>
      <c r="S189" s="117"/>
      <c r="T189" s="75"/>
    </row>
    <row r="190" spans="1:20" ht="12.75">
      <c r="A190" s="4"/>
      <c r="B190" s="96"/>
      <c r="C190" s="80"/>
      <c r="D190" s="118"/>
      <c r="E190" s="124"/>
      <c r="F190" s="86"/>
      <c r="G190" s="119"/>
      <c r="H190" s="119"/>
      <c r="I190" s="119"/>
      <c r="J190" s="119"/>
      <c r="K190" s="41"/>
      <c r="L190" s="41"/>
      <c r="M190" s="117"/>
      <c r="N190" s="117"/>
      <c r="O190" s="117"/>
      <c r="P190" s="117"/>
      <c r="Q190" s="117"/>
      <c r="R190" s="81"/>
      <c r="S190" s="117"/>
      <c r="T190" s="75"/>
    </row>
    <row r="191" spans="1:20" ht="12.75">
      <c r="A191" s="4"/>
      <c r="B191" s="96"/>
      <c r="C191" s="80"/>
      <c r="D191" s="118"/>
      <c r="E191" s="124"/>
      <c r="F191" s="86"/>
      <c r="G191" s="119"/>
      <c r="H191" s="119"/>
      <c r="I191" s="119"/>
      <c r="J191" s="119"/>
      <c r="K191" s="41"/>
      <c r="L191" s="41"/>
      <c r="M191" s="117"/>
      <c r="N191" s="117"/>
      <c r="O191" s="117"/>
      <c r="P191" s="117"/>
      <c r="Q191" s="117"/>
      <c r="R191" s="81"/>
      <c r="S191" s="117"/>
      <c r="T191" s="75"/>
    </row>
    <row r="192" spans="1:20" ht="12.75">
      <c r="A192" s="4"/>
      <c r="B192" s="96"/>
      <c r="C192" s="80"/>
      <c r="D192" s="118"/>
      <c r="E192" s="124"/>
      <c r="F192" s="86"/>
      <c r="G192" s="119"/>
      <c r="H192" s="119"/>
      <c r="I192" s="119"/>
      <c r="J192" s="119"/>
      <c r="K192" s="41"/>
      <c r="L192" s="41"/>
      <c r="M192" s="117"/>
      <c r="N192" s="117"/>
      <c r="O192" s="117"/>
      <c r="P192" s="117"/>
      <c r="Q192" s="117"/>
      <c r="R192" s="81"/>
      <c r="S192" s="117"/>
      <c r="T192" s="75"/>
    </row>
    <row r="193" spans="1:20" ht="12.75">
      <c r="A193" s="4"/>
      <c r="B193" s="96"/>
      <c r="C193" s="80"/>
      <c r="D193" s="118"/>
      <c r="E193" s="124"/>
      <c r="F193" s="86"/>
      <c r="G193" s="119"/>
      <c r="H193" s="119"/>
      <c r="I193" s="119"/>
      <c r="J193" s="119"/>
      <c r="K193" s="41"/>
      <c r="L193" s="41"/>
      <c r="M193" s="117"/>
      <c r="N193" s="117"/>
      <c r="O193" s="117"/>
      <c r="P193" s="117"/>
      <c r="Q193" s="117"/>
      <c r="R193" s="81"/>
      <c r="S193" s="117"/>
      <c r="T193" s="117"/>
    </row>
    <row r="194" spans="1:20" ht="12.75">
      <c r="A194" s="4"/>
      <c r="B194" s="96"/>
      <c r="C194" s="80"/>
      <c r="D194" s="118"/>
      <c r="E194" s="124"/>
      <c r="F194" s="86"/>
      <c r="G194" s="119"/>
      <c r="H194" s="119"/>
      <c r="I194" s="119"/>
      <c r="J194" s="119"/>
      <c r="K194" s="41"/>
      <c r="L194" s="41"/>
      <c r="M194" s="117"/>
      <c r="N194" s="117"/>
      <c r="O194" s="117"/>
      <c r="P194" s="117"/>
      <c r="Q194" s="117"/>
      <c r="R194" s="81"/>
      <c r="S194" s="117"/>
      <c r="T194" s="75"/>
    </row>
    <row r="195" spans="1:20" ht="12.75">
      <c r="A195" s="4"/>
      <c r="B195" s="96"/>
      <c r="C195" s="80"/>
      <c r="D195" s="118"/>
      <c r="E195" s="124"/>
      <c r="F195" s="86"/>
      <c r="G195" s="143"/>
      <c r="H195" s="143"/>
      <c r="I195" s="143"/>
      <c r="J195" s="119"/>
      <c r="K195" s="41"/>
      <c r="L195" s="41"/>
      <c r="M195" s="117"/>
      <c r="N195" s="117"/>
      <c r="O195" s="117"/>
      <c r="P195" s="117"/>
      <c r="Q195" s="117"/>
      <c r="R195" s="81"/>
      <c r="S195" s="117"/>
      <c r="T195" s="79"/>
    </row>
    <row r="196" spans="1:20" ht="12.75">
      <c r="A196" s="4"/>
      <c r="B196" s="96"/>
      <c r="C196" s="80"/>
      <c r="D196" s="118"/>
      <c r="E196" s="124"/>
      <c r="F196" s="86"/>
      <c r="G196" s="143"/>
      <c r="H196" s="143"/>
      <c r="I196" s="143"/>
      <c r="J196" s="119"/>
      <c r="K196" s="41"/>
      <c r="L196" s="41"/>
      <c r="M196" s="117"/>
      <c r="N196" s="117"/>
      <c r="O196" s="117"/>
      <c r="P196" s="117"/>
      <c r="Q196" s="117"/>
      <c r="R196" s="81"/>
      <c r="S196" s="117"/>
      <c r="T196" s="75"/>
    </row>
    <row r="197" spans="1:20" ht="12.75">
      <c r="A197" s="4"/>
      <c r="B197" s="96"/>
      <c r="C197" s="80"/>
      <c r="D197" s="118"/>
      <c r="E197" s="124"/>
      <c r="F197" s="86"/>
      <c r="G197" s="143"/>
      <c r="H197" s="143"/>
      <c r="I197" s="143"/>
      <c r="J197" s="119"/>
      <c r="K197" s="41"/>
      <c r="L197" s="41"/>
      <c r="M197" s="117"/>
      <c r="N197" s="117"/>
      <c r="O197" s="117"/>
      <c r="P197" s="117"/>
      <c r="Q197" s="117"/>
      <c r="R197" s="120"/>
      <c r="S197" s="117"/>
      <c r="T197" s="117"/>
    </row>
    <row r="198" spans="1:20" ht="12.75">
      <c r="A198" s="4"/>
      <c r="B198" s="96"/>
      <c r="C198" s="80"/>
      <c r="D198" s="118"/>
      <c r="E198" s="124"/>
      <c r="F198" s="86"/>
      <c r="G198" s="143"/>
      <c r="H198" s="143"/>
      <c r="I198" s="143"/>
      <c r="J198" s="119"/>
      <c r="K198" s="41"/>
      <c r="L198" s="41"/>
      <c r="M198" s="117"/>
      <c r="N198" s="117"/>
      <c r="O198" s="117"/>
      <c r="P198" s="117"/>
      <c r="Q198" s="117"/>
      <c r="R198" s="120"/>
      <c r="S198" s="117"/>
      <c r="T198" s="117"/>
    </row>
    <row r="199" spans="1:20" ht="12.75">
      <c r="A199" s="4"/>
      <c r="B199" s="96"/>
      <c r="C199" s="80"/>
      <c r="D199" s="118"/>
      <c r="E199" s="124"/>
      <c r="F199" s="86"/>
      <c r="G199" s="119"/>
      <c r="H199" s="119"/>
      <c r="I199" s="119"/>
      <c r="J199" s="119"/>
      <c r="K199" s="41"/>
      <c r="L199" s="41"/>
      <c r="M199" s="117"/>
      <c r="N199" s="117"/>
      <c r="O199" s="117"/>
      <c r="P199" s="117"/>
      <c r="Q199" s="117"/>
      <c r="R199" s="117"/>
      <c r="S199" s="121"/>
      <c r="T199" s="117"/>
    </row>
    <row r="200" spans="1:20" ht="12.75">
      <c r="A200" s="4"/>
      <c r="B200" s="96"/>
      <c r="C200" s="80"/>
      <c r="D200" s="118"/>
      <c r="E200" s="124"/>
      <c r="F200" s="86"/>
      <c r="G200" s="119"/>
      <c r="H200" s="119"/>
      <c r="I200" s="119"/>
      <c r="J200" s="119"/>
      <c r="K200" s="41"/>
      <c r="L200" s="41"/>
      <c r="M200" s="117"/>
      <c r="N200" s="117"/>
      <c r="O200" s="117"/>
      <c r="P200" s="117"/>
      <c r="Q200" s="117"/>
      <c r="R200" s="117"/>
      <c r="S200" s="123"/>
      <c r="T200" s="75"/>
    </row>
    <row r="201" spans="1:20" ht="12.75">
      <c r="A201" s="4"/>
      <c r="B201" s="96"/>
      <c r="C201" s="80"/>
      <c r="D201" s="118"/>
      <c r="E201" s="124"/>
      <c r="F201" s="86"/>
      <c r="G201" s="41"/>
      <c r="H201" s="41"/>
      <c r="I201" s="41"/>
      <c r="J201" s="119"/>
      <c r="K201" s="41"/>
      <c r="L201" s="41"/>
      <c r="M201" s="117"/>
      <c r="N201" s="117"/>
      <c r="O201" s="117"/>
      <c r="P201" s="117"/>
      <c r="Q201" s="117"/>
      <c r="R201" s="117"/>
      <c r="S201" s="117"/>
      <c r="T201" s="75"/>
    </row>
    <row r="202" spans="1:20" ht="12.75">
      <c r="A202" s="4"/>
      <c r="B202" s="96"/>
      <c r="C202" s="80"/>
      <c r="D202" s="118"/>
      <c r="E202" s="124"/>
      <c r="F202" s="86"/>
      <c r="G202" s="41"/>
      <c r="H202" s="41"/>
      <c r="I202" s="41"/>
      <c r="J202" s="119"/>
      <c r="K202" s="41"/>
      <c r="L202" s="41"/>
      <c r="M202" s="117"/>
      <c r="N202" s="117"/>
      <c r="O202" s="117"/>
      <c r="P202" s="117"/>
      <c r="Q202" s="117"/>
      <c r="R202" s="117"/>
      <c r="S202" s="117"/>
      <c r="T202" s="117"/>
    </row>
    <row r="203" spans="1:20" ht="12.75">
      <c r="A203" s="4"/>
      <c r="B203" s="96"/>
      <c r="C203" s="80"/>
      <c r="D203" s="118"/>
      <c r="E203" s="124"/>
      <c r="F203" s="86"/>
      <c r="G203" s="41"/>
      <c r="H203" s="41"/>
      <c r="I203" s="41"/>
      <c r="J203" s="119"/>
      <c r="K203" s="41"/>
      <c r="L203" s="41"/>
      <c r="M203" s="117"/>
      <c r="N203" s="117"/>
      <c r="O203" s="117"/>
      <c r="P203" s="117"/>
      <c r="Q203" s="117"/>
      <c r="R203" s="117"/>
      <c r="S203" s="117"/>
      <c r="T203" s="117"/>
    </row>
    <row r="204" spans="1:20" ht="12.75">
      <c r="A204" s="4"/>
      <c r="B204" s="96"/>
      <c r="C204" s="80"/>
      <c r="D204" s="118"/>
      <c r="E204" s="124"/>
      <c r="F204" s="86"/>
      <c r="G204" s="31"/>
      <c r="H204" s="31"/>
      <c r="I204" s="31"/>
      <c r="J204" s="119"/>
      <c r="K204" s="41"/>
      <c r="L204" s="41"/>
      <c r="M204" s="31"/>
      <c r="N204" s="31"/>
      <c r="O204" s="31"/>
      <c r="P204" s="95"/>
      <c r="Q204" s="117"/>
      <c r="R204" s="117"/>
      <c r="S204" s="117"/>
      <c r="T204" s="117"/>
    </row>
    <row r="205" spans="1:20" ht="12.75">
      <c r="A205" s="4"/>
      <c r="B205" s="96"/>
      <c r="C205" s="80"/>
      <c r="D205" s="118"/>
      <c r="E205" s="124"/>
      <c r="F205" s="86"/>
      <c r="G205" s="31"/>
      <c r="H205" s="31"/>
      <c r="I205" s="31"/>
      <c r="J205" s="119"/>
      <c r="K205" s="143"/>
      <c r="L205" s="143"/>
      <c r="M205" s="31"/>
      <c r="N205" s="31"/>
      <c r="O205" s="31"/>
      <c r="P205" s="51"/>
      <c r="Q205" s="117"/>
      <c r="R205" s="117"/>
      <c r="S205" s="117"/>
      <c r="T205" s="117"/>
    </row>
    <row r="376" spans="2:20" ht="12.75">
      <c r="B376" s="96"/>
      <c r="C376" s="80"/>
      <c r="D376" s="118"/>
      <c r="E376" s="124"/>
      <c r="F376" s="86"/>
      <c r="G376" s="119"/>
      <c r="H376" s="119"/>
      <c r="I376" s="144"/>
      <c r="J376" s="119"/>
      <c r="K376" s="41"/>
      <c r="L376" s="41"/>
      <c r="M376" s="117"/>
      <c r="N376" s="117"/>
      <c r="O376" s="117"/>
      <c r="P376" s="117"/>
      <c r="Q376" s="117"/>
      <c r="R376" s="81"/>
      <c r="S376" s="117"/>
      <c r="T376" s="117"/>
    </row>
    <row r="377" spans="2:20" ht="12.75">
      <c r="B377" s="96"/>
      <c r="C377" s="80"/>
      <c r="D377" s="118"/>
      <c r="E377" s="124"/>
      <c r="F377" s="86"/>
      <c r="G377" s="119"/>
      <c r="H377" s="119"/>
      <c r="I377" s="119"/>
      <c r="J377" s="119"/>
      <c r="K377" s="41"/>
      <c r="L377" s="41"/>
      <c r="M377" s="117"/>
      <c r="N377" s="117"/>
      <c r="O377" s="117"/>
      <c r="P377" s="117"/>
      <c r="Q377" s="117"/>
      <c r="R377" s="81"/>
      <c r="S377" s="117"/>
      <c r="T377" s="117"/>
    </row>
    <row r="378" spans="2:20" ht="12.75">
      <c r="B378" s="96"/>
      <c r="C378" s="80"/>
      <c r="D378" s="118"/>
      <c r="E378" s="124"/>
      <c r="F378" s="86"/>
      <c r="G378" s="143"/>
      <c r="H378" s="144"/>
      <c r="I378" s="144"/>
      <c r="J378" s="119"/>
      <c r="K378" s="41"/>
      <c r="L378" s="41"/>
      <c r="M378" s="117"/>
      <c r="N378" s="117"/>
      <c r="O378" s="117"/>
      <c r="P378" s="117"/>
      <c r="Q378" s="117"/>
      <c r="R378" s="81"/>
      <c r="S378" s="117"/>
      <c r="T378" s="117"/>
    </row>
    <row r="379" spans="2:20" ht="12.75">
      <c r="B379" s="96"/>
      <c r="C379" s="80"/>
      <c r="D379" s="118"/>
      <c r="E379" s="124"/>
      <c r="F379" s="86"/>
      <c r="G379" s="143"/>
      <c r="H379" s="143"/>
      <c r="I379" s="144"/>
      <c r="J379" s="119"/>
      <c r="K379" s="41"/>
      <c r="L379" s="144"/>
      <c r="M379" s="117"/>
      <c r="N379" s="117"/>
      <c r="O379" s="117"/>
      <c r="P379" s="117"/>
      <c r="Q379" s="117"/>
      <c r="R379" s="120"/>
      <c r="S379" s="117"/>
      <c r="T379" s="117"/>
    </row>
    <row r="380" spans="2:20" ht="12.75">
      <c r="B380" s="96"/>
      <c r="C380" s="80"/>
      <c r="D380" s="118"/>
      <c r="E380" s="124"/>
      <c r="F380" s="86"/>
      <c r="G380" s="119"/>
      <c r="H380" s="119"/>
      <c r="I380" s="119"/>
      <c r="J380" s="119"/>
      <c r="K380" s="41"/>
      <c r="L380" s="41"/>
      <c r="M380" s="117"/>
      <c r="N380" s="117"/>
      <c r="O380" s="117"/>
      <c r="P380" s="117"/>
      <c r="Q380" s="117"/>
      <c r="R380" s="117"/>
      <c r="S380" s="117"/>
      <c r="T380" s="117"/>
    </row>
    <row r="381" spans="2:20" ht="12.75">
      <c r="B381" s="96"/>
      <c r="C381" s="80"/>
      <c r="D381" s="118"/>
      <c r="E381" s="124"/>
      <c r="F381" s="86"/>
      <c r="G381" s="144"/>
      <c r="H381" s="41"/>
      <c r="I381" s="41"/>
      <c r="J381" s="119"/>
      <c r="K381" s="41"/>
      <c r="L381" s="41"/>
      <c r="M381" s="117"/>
      <c r="N381" s="117"/>
      <c r="O381" s="117"/>
      <c r="P381" s="117"/>
      <c r="Q381" s="117"/>
      <c r="R381" s="117"/>
      <c r="S381" s="117"/>
      <c r="T381" s="117"/>
    </row>
    <row r="382" spans="2:20" ht="12.75">
      <c r="B382" s="96"/>
      <c r="C382" s="80"/>
      <c r="D382" s="118"/>
      <c r="E382" s="124"/>
      <c r="F382" s="86"/>
      <c r="G382" s="41"/>
      <c r="H382" s="144"/>
      <c r="I382" s="41"/>
      <c r="J382" s="119"/>
      <c r="K382" s="41"/>
      <c r="L382" s="41"/>
      <c r="M382" s="117"/>
      <c r="N382" s="117"/>
      <c r="O382" s="117"/>
      <c r="P382" s="117"/>
      <c r="Q382" s="117"/>
      <c r="R382" s="117"/>
      <c r="S382" s="117"/>
      <c r="T382" s="117"/>
    </row>
    <row r="383" spans="2:20" ht="12.75">
      <c r="B383" s="96"/>
      <c r="C383" s="80"/>
      <c r="D383" s="118"/>
      <c r="E383" s="124"/>
      <c r="F383" s="86"/>
      <c r="G383" s="31"/>
      <c r="H383" s="31"/>
      <c r="I383" s="144"/>
      <c r="J383" s="119"/>
      <c r="K383" s="144"/>
      <c r="L383" s="144"/>
      <c r="M383" s="31"/>
      <c r="N383" s="31"/>
      <c r="O383" s="122"/>
      <c r="P383" s="95"/>
      <c r="Q383" s="117"/>
      <c r="R383" s="117"/>
      <c r="S383" s="117"/>
      <c r="T383" s="117"/>
    </row>
    <row r="384" ht="12.75">
      <c r="L384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391" ht="12.75">
      <c r="L391" s="7"/>
    </row>
    <row r="392" ht="12.75">
      <c r="L392" s="7"/>
    </row>
    <row r="393" ht="12.75">
      <c r="L393" s="7"/>
    </row>
    <row r="394" ht="12.75">
      <c r="L394" s="7"/>
    </row>
    <row r="395" ht="12.75">
      <c r="L395" s="7"/>
    </row>
    <row r="396" ht="12.75">
      <c r="L396" s="7"/>
    </row>
    <row r="397" ht="12.75">
      <c r="L397" s="7"/>
    </row>
    <row r="398" ht="12.75">
      <c r="L398" s="7"/>
    </row>
    <row r="399" ht="12.75">
      <c r="L399" s="7"/>
    </row>
    <row r="400" ht="12.75">
      <c r="L400" s="7"/>
    </row>
    <row r="401" ht="12.75">
      <c r="L401" s="7"/>
    </row>
    <row r="402" ht="12.75">
      <c r="L402" s="7"/>
    </row>
    <row r="403" ht="12.75">
      <c r="L403" s="7"/>
    </row>
    <row r="404" ht="12.75">
      <c r="L404" s="7"/>
    </row>
    <row r="405" ht="12.75">
      <c r="L405" s="7"/>
    </row>
    <row r="406" ht="12.75">
      <c r="L406" s="7"/>
    </row>
    <row r="407" ht="12.75">
      <c r="L407" s="7"/>
    </row>
    <row r="408" ht="12.75">
      <c r="L408" s="7"/>
    </row>
    <row r="409" ht="12.75">
      <c r="L409" s="7"/>
    </row>
    <row r="410" ht="12.75">
      <c r="L410" s="7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  <row r="427" ht="12.75">
      <c r="L427" s="7"/>
    </row>
    <row r="428" ht="12.75">
      <c r="L428" s="7"/>
    </row>
    <row r="429" ht="12.75">
      <c r="L429" s="7"/>
    </row>
    <row r="430" ht="12.75">
      <c r="L430" s="7"/>
    </row>
    <row r="431" ht="12.75">
      <c r="L431" s="7"/>
    </row>
    <row r="432" ht="12.75">
      <c r="L432" s="7"/>
    </row>
    <row r="433" ht="12.75">
      <c r="L433" s="7"/>
    </row>
    <row r="434" ht="12.75">
      <c r="L434" s="7"/>
    </row>
    <row r="435" ht="12.75">
      <c r="L435" s="7"/>
    </row>
    <row r="436" ht="12.75">
      <c r="L436" s="7"/>
    </row>
    <row r="437" ht="12.75">
      <c r="L437" s="7"/>
    </row>
    <row r="438" ht="12.75">
      <c r="L438" s="7"/>
    </row>
    <row r="439" ht="12.75">
      <c r="L439" s="7"/>
    </row>
    <row r="440" ht="12.75">
      <c r="L440" s="7"/>
    </row>
    <row r="441" ht="12.75">
      <c r="L441" s="7"/>
    </row>
    <row r="442" ht="12.75">
      <c r="L442" s="7"/>
    </row>
    <row r="443" ht="12.75">
      <c r="L443" s="7"/>
    </row>
    <row r="444" ht="12.75">
      <c r="L444" s="7"/>
    </row>
    <row r="445" ht="12.75">
      <c r="L445" s="7"/>
    </row>
    <row r="446" ht="12.75">
      <c r="L446" s="7"/>
    </row>
    <row r="447" ht="12.75">
      <c r="L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  <row r="477" ht="12.75">
      <c r="L477" s="7"/>
    </row>
    <row r="478" ht="12.75">
      <c r="L478" s="7"/>
    </row>
    <row r="479" ht="12.75">
      <c r="L479" s="7"/>
    </row>
    <row r="480" ht="12.75">
      <c r="L480" s="7"/>
    </row>
    <row r="481" ht="12.75">
      <c r="L481" s="7"/>
    </row>
    <row r="482" ht="12.75">
      <c r="L482" s="7"/>
    </row>
    <row r="483" ht="12.75">
      <c r="L483" s="7"/>
    </row>
    <row r="484" ht="12.75">
      <c r="L484" s="7"/>
    </row>
    <row r="485" ht="12.75">
      <c r="L485" s="7"/>
    </row>
    <row r="486" ht="12.75">
      <c r="L486" s="7"/>
    </row>
    <row r="487" ht="12.75">
      <c r="L487" s="7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  <row r="540" ht="12.75">
      <c r="L540" s="7"/>
    </row>
    <row r="541" ht="12.75">
      <c r="L541" s="7"/>
    </row>
    <row r="542" ht="12.75">
      <c r="L542" s="7"/>
    </row>
    <row r="543" ht="12.75">
      <c r="L543" s="7"/>
    </row>
    <row r="544" ht="12.75">
      <c r="L544" s="7"/>
    </row>
    <row r="545" ht="12.75">
      <c r="L545" s="7"/>
    </row>
    <row r="546" ht="12.75">
      <c r="L546" s="7"/>
    </row>
    <row r="547" ht="12.75">
      <c r="L547" s="7"/>
    </row>
    <row r="548" ht="12.75">
      <c r="L548" s="7"/>
    </row>
    <row r="549" ht="12.75">
      <c r="L549" s="7"/>
    </row>
    <row r="550" ht="12.75">
      <c r="L550" s="7"/>
    </row>
    <row r="551" ht="12.75">
      <c r="L551" s="7"/>
    </row>
    <row r="552" ht="12.75">
      <c r="L552" s="7"/>
    </row>
    <row r="553" ht="12.75">
      <c r="L553" s="7"/>
    </row>
    <row r="554" ht="12.75">
      <c r="L554" s="7"/>
    </row>
    <row r="555" ht="12.75">
      <c r="L555" s="7"/>
    </row>
    <row r="556" ht="12.75">
      <c r="L556" s="7"/>
    </row>
    <row r="557" ht="12.75">
      <c r="L557" s="7"/>
    </row>
    <row r="558" ht="12.75">
      <c r="L558" s="7"/>
    </row>
    <row r="559" ht="12.75">
      <c r="L559" s="7"/>
    </row>
    <row r="560" ht="12.75">
      <c r="L560" s="7"/>
    </row>
    <row r="561" ht="12.75">
      <c r="L561" s="7"/>
    </row>
    <row r="562" ht="12.75">
      <c r="L562" s="7"/>
    </row>
    <row r="563" ht="12.75">
      <c r="L563" s="7"/>
    </row>
    <row r="564" ht="12.75">
      <c r="L564" s="7"/>
    </row>
    <row r="565" ht="12.75">
      <c r="L565" s="7"/>
    </row>
    <row r="566" ht="12.75">
      <c r="L566" s="7"/>
    </row>
    <row r="567" ht="12.75">
      <c r="L567" s="7"/>
    </row>
    <row r="568" ht="12.75">
      <c r="L568" s="7"/>
    </row>
    <row r="569" ht="12.75">
      <c r="L569" s="7"/>
    </row>
    <row r="570" ht="12.75">
      <c r="L570" s="7"/>
    </row>
    <row r="571" ht="12.75">
      <c r="L571" s="7"/>
    </row>
    <row r="572" ht="12.75">
      <c r="L572" s="7"/>
    </row>
    <row r="573" ht="12.75">
      <c r="L573" s="7"/>
    </row>
    <row r="574" ht="12.75">
      <c r="L574" s="7"/>
    </row>
    <row r="575" ht="12.75">
      <c r="L575" s="7"/>
    </row>
    <row r="576" ht="12.75">
      <c r="L576" s="7"/>
    </row>
    <row r="577" ht="12.75">
      <c r="L577" s="7"/>
    </row>
    <row r="578" ht="12.75">
      <c r="L578" s="7"/>
    </row>
    <row r="579" ht="12.75">
      <c r="L579" s="7"/>
    </row>
    <row r="580" ht="12.75">
      <c r="L580" s="7"/>
    </row>
    <row r="581" ht="12.75">
      <c r="L581" s="7"/>
    </row>
    <row r="582" ht="12.75">
      <c r="L582" s="7"/>
    </row>
    <row r="583" ht="12.75">
      <c r="L583" s="7"/>
    </row>
    <row r="584" ht="12.75">
      <c r="L584" s="7"/>
    </row>
    <row r="585" ht="12.75">
      <c r="L585" s="7"/>
    </row>
    <row r="586" ht="12.75">
      <c r="L586" s="7"/>
    </row>
    <row r="587" ht="12.75">
      <c r="L587" s="7"/>
    </row>
    <row r="588" ht="12.75">
      <c r="L588" s="7"/>
    </row>
    <row r="589" ht="12.75">
      <c r="L589" s="7"/>
    </row>
    <row r="590" ht="12.75">
      <c r="L590" s="7"/>
    </row>
    <row r="591" ht="12.75">
      <c r="L591" s="7"/>
    </row>
    <row r="592" ht="12.75">
      <c r="L592" s="7"/>
    </row>
    <row r="593" ht="12.75">
      <c r="L593" s="7"/>
    </row>
    <row r="594" ht="12.75">
      <c r="L594" s="7"/>
    </row>
    <row r="595" ht="12.75">
      <c r="L595" s="7"/>
    </row>
    <row r="596" ht="12.75">
      <c r="L596" s="7"/>
    </row>
    <row r="597" ht="12.75">
      <c r="L597" s="7"/>
    </row>
    <row r="598" ht="12.75">
      <c r="L598" s="7"/>
    </row>
    <row r="599" ht="12.75">
      <c r="L599" s="7"/>
    </row>
    <row r="600" ht="12.75">
      <c r="L600" s="7"/>
    </row>
    <row r="601" ht="12.75">
      <c r="L601" s="7"/>
    </row>
    <row r="602" ht="12.75">
      <c r="L602" s="7"/>
    </row>
    <row r="603" ht="12.75">
      <c r="L603" s="7"/>
    </row>
    <row r="604" ht="12.75">
      <c r="L604" s="7"/>
    </row>
    <row r="605" ht="12.75">
      <c r="L605" s="7"/>
    </row>
    <row r="606" ht="12.75">
      <c r="L606" s="7"/>
    </row>
    <row r="607" ht="12.75">
      <c r="L607" s="7"/>
    </row>
    <row r="608" ht="12.75">
      <c r="L608" s="7"/>
    </row>
    <row r="609" ht="12.75">
      <c r="L609" s="7"/>
    </row>
    <row r="610" ht="12.75">
      <c r="L610" s="7"/>
    </row>
    <row r="611" ht="12.75">
      <c r="L611" s="7"/>
    </row>
    <row r="612" ht="12.75">
      <c r="L612" s="7"/>
    </row>
    <row r="613" ht="12.75">
      <c r="L613" s="7"/>
    </row>
    <row r="614" ht="12.75">
      <c r="L614" s="7"/>
    </row>
    <row r="615" ht="12.75">
      <c r="L615" s="7"/>
    </row>
    <row r="616" ht="12.75">
      <c r="L616" s="7"/>
    </row>
    <row r="617" ht="12.75">
      <c r="L617" s="7"/>
    </row>
    <row r="618" ht="12.75">
      <c r="L618" s="7"/>
    </row>
    <row r="619" ht="12.75">
      <c r="L619" s="7"/>
    </row>
    <row r="620" ht="12.75">
      <c r="L620" s="7"/>
    </row>
    <row r="621" ht="12.75">
      <c r="L621" s="7"/>
    </row>
    <row r="622" ht="12.75">
      <c r="L622" s="7"/>
    </row>
    <row r="623" ht="12.75">
      <c r="L623" s="7"/>
    </row>
    <row r="624" ht="12.75">
      <c r="L624" s="7"/>
    </row>
    <row r="625" ht="12.75">
      <c r="L625" s="7"/>
    </row>
    <row r="626" ht="12.75">
      <c r="L626" s="7"/>
    </row>
    <row r="627" ht="12.75">
      <c r="L627" s="7"/>
    </row>
    <row r="628" ht="12.75">
      <c r="L628" s="7"/>
    </row>
    <row r="629" ht="12.75">
      <c r="L629" s="7"/>
    </row>
    <row r="630" ht="12.75">
      <c r="L630" s="7"/>
    </row>
    <row r="631" ht="12.75">
      <c r="L631" s="7"/>
    </row>
    <row r="632" ht="12.75">
      <c r="L632" s="7"/>
    </row>
    <row r="633" ht="12.75">
      <c r="L633" s="7"/>
    </row>
    <row r="634" ht="12.75">
      <c r="L634" s="7"/>
    </row>
    <row r="635" ht="12.75">
      <c r="L635" s="7"/>
    </row>
    <row r="636" ht="12.75">
      <c r="L636" s="7"/>
    </row>
    <row r="637" ht="12.75">
      <c r="L637" s="7"/>
    </row>
    <row r="638" ht="12.75">
      <c r="L638" s="7"/>
    </row>
    <row r="639" ht="12.75">
      <c r="L639" s="7"/>
    </row>
    <row r="640" ht="12.75">
      <c r="L640" s="7"/>
    </row>
    <row r="641" ht="12.75">
      <c r="L641" s="7"/>
    </row>
    <row r="642" ht="12.75">
      <c r="L642" s="7"/>
    </row>
    <row r="643" ht="12.75">
      <c r="L643" s="7"/>
    </row>
    <row r="644" ht="12.75">
      <c r="L644" s="7"/>
    </row>
    <row r="645" ht="12.75">
      <c r="L645" s="7"/>
    </row>
    <row r="646" ht="12.75">
      <c r="L646" s="7"/>
    </row>
    <row r="647" ht="12.75">
      <c r="L647" s="7"/>
    </row>
    <row r="648" ht="12.75">
      <c r="L648" s="7"/>
    </row>
    <row r="649" ht="12.75">
      <c r="L649" s="7"/>
    </row>
    <row r="650" ht="12.75">
      <c r="L650" s="7"/>
    </row>
    <row r="651" ht="12.75">
      <c r="L651" s="7"/>
    </row>
    <row r="652" ht="12.75">
      <c r="L652" s="7"/>
    </row>
    <row r="653" ht="12.75">
      <c r="L653" s="7"/>
    </row>
    <row r="654" ht="12.75">
      <c r="L654" s="7"/>
    </row>
    <row r="655" ht="12.75">
      <c r="L655" s="7"/>
    </row>
    <row r="656" ht="12.75">
      <c r="L656" s="7"/>
    </row>
    <row r="657" ht="12.75">
      <c r="L657" s="7"/>
    </row>
    <row r="658" ht="12.75">
      <c r="L658" s="7"/>
    </row>
    <row r="659" ht="12.75">
      <c r="L659" s="7"/>
    </row>
    <row r="660" ht="12.75">
      <c r="L660" s="7"/>
    </row>
    <row r="661" ht="12.75">
      <c r="L661" s="7"/>
    </row>
    <row r="662" ht="12.75">
      <c r="L662" s="7"/>
    </row>
    <row r="663" ht="12.75">
      <c r="L663" s="7"/>
    </row>
    <row r="664" ht="12.75">
      <c r="L664" s="7"/>
    </row>
    <row r="665" ht="12.75">
      <c r="L665" s="7"/>
    </row>
    <row r="666" ht="12.75">
      <c r="L666" s="7"/>
    </row>
    <row r="667" ht="12.75">
      <c r="L667" s="7"/>
    </row>
    <row r="668" ht="12.75">
      <c r="L668" s="7"/>
    </row>
    <row r="669" ht="12.75">
      <c r="L669" s="7"/>
    </row>
    <row r="670" ht="12.75">
      <c r="L670" s="7"/>
    </row>
    <row r="671" ht="12.75">
      <c r="L671" s="7"/>
    </row>
    <row r="672" ht="12.75">
      <c r="L672" s="7"/>
    </row>
    <row r="673" ht="12.75">
      <c r="L673" s="7"/>
    </row>
    <row r="674" ht="12.75">
      <c r="L674" s="7"/>
    </row>
    <row r="675" ht="12.75">
      <c r="L675" s="7"/>
    </row>
    <row r="676" ht="12.75">
      <c r="L676" s="7"/>
    </row>
    <row r="677" ht="12.75">
      <c r="L677" s="7"/>
    </row>
    <row r="678" ht="12.75">
      <c r="L678" s="7"/>
    </row>
    <row r="679" ht="12.75">
      <c r="L679" s="7"/>
    </row>
    <row r="680" ht="12.75">
      <c r="L680" s="7"/>
    </row>
    <row r="681" ht="12.75">
      <c r="L681" s="7"/>
    </row>
    <row r="682" ht="12.75">
      <c r="L682" s="7"/>
    </row>
    <row r="683" ht="12.75">
      <c r="L683" s="7"/>
    </row>
    <row r="684" ht="12.75">
      <c r="L684" s="7"/>
    </row>
    <row r="685" ht="12.75">
      <c r="L685" s="7"/>
    </row>
    <row r="686" ht="12.75">
      <c r="L686" s="7"/>
    </row>
    <row r="687" ht="12.75">
      <c r="L687" s="7"/>
    </row>
    <row r="688" ht="12.75">
      <c r="L688" s="7"/>
    </row>
    <row r="689" ht="12.75">
      <c r="L689" s="7"/>
    </row>
    <row r="690" ht="12.75">
      <c r="L690" s="7"/>
    </row>
    <row r="691" ht="12.75">
      <c r="L691" s="7"/>
    </row>
    <row r="692" ht="12.75">
      <c r="L692" s="7"/>
    </row>
    <row r="693" ht="12.75">
      <c r="L693" s="7"/>
    </row>
    <row r="694" ht="12.75">
      <c r="L694" s="7"/>
    </row>
    <row r="695" ht="12.75">
      <c r="L695" s="7"/>
    </row>
    <row r="696" ht="12.75">
      <c r="L696" s="7"/>
    </row>
    <row r="697" ht="12.75">
      <c r="L697" s="7"/>
    </row>
    <row r="698" ht="12.75">
      <c r="L698" s="7"/>
    </row>
    <row r="699" ht="12.75">
      <c r="L699" s="7"/>
    </row>
    <row r="700" ht="12.75">
      <c r="L700" s="7"/>
    </row>
    <row r="701" ht="12.75">
      <c r="L701" s="7"/>
    </row>
    <row r="702" ht="12.75">
      <c r="L702" s="7"/>
    </row>
    <row r="703" ht="12.75">
      <c r="L703" s="7"/>
    </row>
    <row r="704" ht="12.75">
      <c r="L704" s="7"/>
    </row>
    <row r="705" ht="12.75">
      <c r="L705" s="7"/>
    </row>
    <row r="706" ht="12.75">
      <c r="L706" s="7"/>
    </row>
    <row r="707" ht="12.75">
      <c r="L707" s="7"/>
    </row>
    <row r="708" ht="12.75">
      <c r="L708" s="7"/>
    </row>
    <row r="709" ht="12.75">
      <c r="L709" s="7"/>
    </row>
    <row r="710" ht="12.75">
      <c r="L710" s="7"/>
    </row>
    <row r="711" ht="12.75">
      <c r="L711" s="7"/>
    </row>
    <row r="712" ht="12.75">
      <c r="L712" s="7"/>
    </row>
    <row r="713" ht="12.75">
      <c r="L713" s="7"/>
    </row>
    <row r="714" ht="12.75">
      <c r="L714" s="7"/>
    </row>
    <row r="715" ht="12.75">
      <c r="L715" s="7"/>
    </row>
    <row r="716" ht="12.75">
      <c r="L716" s="7"/>
    </row>
    <row r="717" ht="12.75">
      <c r="L717" s="7"/>
    </row>
    <row r="718" ht="12.75">
      <c r="L718" s="7"/>
    </row>
    <row r="719" ht="12.75">
      <c r="L719" s="7"/>
    </row>
    <row r="720" ht="12.75">
      <c r="L720" s="7"/>
    </row>
    <row r="721" ht="12.75">
      <c r="L721" s="7"/>
    </row>
    <row r="722" ht="12.75">
      <c r="L722" s="7"/>
    </row>
    <row r="723" ht="12.75">
      <c r="L723" s="7"/>
    </row>
    <row r="724" ht="12.75">
      <c r="L724" s="7"/>
    </row>
    <row r="725" ht="12.75">
      <c r="L725" s="7"/>
    </row>
    <row r="726" ht="12.75">
      <c r="L726" s="7"/>
    </row>
    <row r="727" ht="12.75">
      <c r="L727" s="7"/>
    </row>
    <row r="728" ht="12.75">
      <c r="L728" s="7"/>
    </row>
    <row r="729" ht="12.75">
      <c r="L729" s="7"/>
    </row>
    <row r="730" ht="12.75">
      <c r="L730" s="7"/>
    </row>
    <row r="731" ht="12.75">
      <c r="L731" s="7"/>
    </row>
    <row r="732" ht="12.75">
      <c r="L732" s="7"/>
    </row>
    <row r="733" ht="12.75">
      <c r="L733" s="7"/>
    </row>
    <row r="734" ht="12.75">
      <c r="L734" s="7"/>
    </row>
    <row r="735" ht="12.75">
      <c r="L735" s="7"/>
    </row>
    <row r="736" ht="12.75">
      <c r="L736" s="7"/>
    </row>
    <row r="737" ht="12.75">
      <c r="L737" s="7"/>
    </row>
    <row r="738" ht="12.75">
      <c r="L738" s="7"/>
    </row>
    <row r="739" ht="12.75">
      <c r="L739" s="7"/>
    </row>
    <row r="740" ht="12.75">
      <c r="L740" s="7"/>
    </row>
    <row r="741" ht="12.75">
      <c r="L741" s="7"/>
    </row>
    <row r="742" ht="12.75">
      <c r="L742" s="7"/>
    </row>
    <row r="743" ht="12.75">
      <c r="L743" s="7"/>
    </row>
    <row r="744" ht="12.75">
      <c r="L744" s="7"/>
    </row>
    <row r="745" ht="12.75">
      <c r="L745" s="7"/>
    </row>
    <row r="746" ht="12.75">
      <c r="L746" s="7"/>
    </row>
    <row r="747" ht="12.75">
      <c r="L747" s="7"/>
    </row>
    <row r="748" ht="12.75">
      <c r="L748" s="7"/>
    </row>
    <row r="749" ht="12.75">
      <c r="L749" s="7"/>
    </row>
    <row r="750" ht="12.75">
      <c r="L750" s="7"/>
    </row>
    <row r="751" ht="12.75">
      <c r="L751" s="7"/>
    </row>
    <row r="752" ht="12.75">
      <c r="L752" s="7"/>
    </row>
    <row r="753" ht="12.75">
      <c r="L753" s="7"/>
    </row>
    <row r="754" ht="12.75">
      <c r="L754" s="7"/>
    </row>
    <row r="755" ht="12.75">
      <c r="L755" s="7"/>
    </row>
    <row r="756" ht="12.75">
      <c r="L756" s="7"/>
    </row>
    <row r="757" ht="12.75">
      <c r="L757" s="7"/>
    </row>
    <row r="758" ht="12.75">
      <c r="L758" s="7"/>
    </row>
    <row r="759" ht="12.75">
      <c r="L759" s="7"/>
    </row>
    <row r="760" ht="12.75">
      <c r="L760" s="7"/>
    </row>
    <row r="761" ht="12.75">
      <c r="L761" s="7"/>
    </row>
    <row r="762" ht="12.75">
      <c r="L762" s="7"/>
    </row>
    <row r="763" ht="12.75">
      <c r="L763" s="7"/>
    </row>
    <row r="764" ht="12.75">
      <c r="L764" s="7"/>
    </row>
    <row r="765" ht="12.75">
      <c r="L765" s="7"/>
    </row>
    <row r="766" ht="12.75">
      <c r="L766" s="7"/>
    </row>
    <row r="767" ht="12.75">
      <c r="L767" s="7"/>
    </row>
    <row r="768" ht="12.75">
      <c r="L768" s="7"/>
    </row>
    <row r="769" ht="12.75">
      <c r="L769" s="7"/>
    </row>
    <row r="770" ht="12.75">
      <c r="L770" s="7"/>
    </row>
    <row r="771" ht="12.75">
      <c r="L771" s="7"/>
    </row>
    <row r="772" ht="12.75">
      <c r="L772" s="7"/>
    </row>
    <row r="773" ht="12.75">
      <c r="L773" s="7"/>
    </row>
    <row r="774" ht="12.75">
      <c r="L774" s="7"/>
    </row>
    <row r="775" ht="12.75">
      <c r="L775" s="7"/>
    </row>
    <row r="776" ht="12.75">
      <c r="L776" s="7"/>
    </row>
    <row r="777" ht="12.75">
      <c r="L777" s="7"/>
    </row>
    <row r="778" ht="12.75">
      <c r="L778" s="7"/>
    </row>
    <row r="779" ht="12.75">
      <c r="L779" s="7"/>
    </row>
    <row r="780" ht="12.75">
      <c r="L780" s="7"/>
    </row>
    <row r="781" ht="12.75">
      <c r="L781" s="7"/>
    </row>
    <row r="782" ht="12.75">
      <c r="L782" s="7"/>
    </row>
    <row r="783" ht="12.75">
      <c r="L783" s="7"/>
    </row>
    <row r="784" ht="12.75">
      <c r="L784" s="7"/>
    </row>
    <row r="785" ht="12.75">
      <c r="L785" s="7"/>
    </row>
    <row r="786" ht="12.75">
      <c r="L786" s="7"/>
    </row>
    <row r="787" ht="12.75">
      <c r="L787" s="7"/>
    </row>
    <row r="788" ht="12.75">
      <c r="L788" s="7"/>
    </row>
    <row r="789" ht="12.75">
      <c r="L789" s="7"/>
    </row>
    <row r="790" ht="12.75">
      <c r="L790" s="7"/>
    </row>
    <row r="791" ht="12.75">
      <c r="L791" s="7"/>
    </row>
    <row r="792" ht="12.75">
      <c r="L792" s="7"/>
    </row>
    <row r="793" ht="12.75">
      <c r="L793" s="7"/>
    </row>
    <row r="794" ht="12.75">
      <c r="L794" s="7"/>
    </row>
    <row r="795" ht="12.75">
      <c r="L795" s="7"/>
    </row>
    <row r="796" ht="12.75">
      <c r="L796" s="7"/>
    </row>
    <row r="797" ht="12.75">
      <c r="L797" s="7"/>
    </row>
    <row r="798" ht="12.75">
      <c r="L798" s="7"/>
    </row>
    <row r="799" ht="12.75">
      <c r="L799" s="7"/>
    </row>
    <row r="800" ht="12.75">
      <c r="L800" s="7"/>
    </row>
    <row r="801" ht="12.75">
      <c r="L801" s="7"/>
    </row>
    <row r="802" ht="12.75">
      <c r="L802" s="7"/>
    </row>
    <row r="803" ht="12.75">
      <c r="L803" s="7"/>
    </row>
    <row r="804" ht="12.75">
      <c r="L804" s="7"/>
    </row>
    <row r="805" ht="12.75">
      <c r="L805" s="7"/>
    </row>
    <row r="806" ht="12.75">
      <c r="L806" s="7"/>
    </row>
    <row r="807" ht="12.75">
      <c r="L807" s="7"/>
    </row>
    <row r="808" ht="12.75">
      <c r="L808" s="7"/>
    </row>
    <row r="809" ht="12.75">
      <c r="L809" s="7"/>
    </row>
    <row r="810" ht="12.75">
      <c r="L810" s="7"/>
    </row>
    <row r="811" ht="12.75">
      <c r="L811" s="7"/>
    </row>
    <row r="812" ht="12.75">
      <c r="L812" s="7"/>
    </row>
    <row r="813" ht="12.75">
      <c r="L813" s="7"/>
    </row>
    <row r="814" ht="12.75">
      <c r="L814" s="7"/>
    </row>
    <row r="815" ht="12.75">
      <c r="L815" s="7"/>
    </row>
    <row r="816" ht="12.75">
      <c r="L816" s="7"/>
    </row>
    <row r="817" ht="12.75">
      <c r="L817" s="7"/>
    </row>
    <row r="818" ht="12.75">
      <c r="L818" s="7"/>
    </row>
    <row r="819" ht="12.75">
      <c r="L819" s="7"/>
    </row>
    <row r="820" ht="12.75">
      <c r="L820" s="7"/>
    </row>
    <row r="821" ht="12.75">
      <c r="L821" s="7"/>
    </row>
    <row r="822" ht="12.75">
      <c r="L822" s="7"/>
    </row>
    <row r="823" ht="12.75">
      <c r="L823" s="7"/>
    </row>
    <row r="824" ht="12.75">
      <c r="L824" s="7"/>
    </row>
    <row r="825" ht="12.75">
      <c r="L825" s="7"/>
    </row>
    <row r="826" ht="12.75">
      <c r="L826" s="7"/>
    </row>
    <row r="827" ht="12.75">
      <c r="L827" s="7"/>
    </row>
    <row r="828" ht="12.75">
      <c r="L828" s="7"/>
    </row>
    <row r="829" ht="12.75">
      <c r="L829" s="7"/>
    </row>
    <row r="830" ht="12.75">
      <c r="L830" s="7"/>
    </row>
    <row r="831" ht="12.75">
      <c r="L831" s="7"/>
    </row>
    <row r="832" ht="12.75">
      <c r="L832" s="7"/>
    </row>
    <row r="833" ht="12.75">
      <c r="L833" s="7"/>
    </row>
    <row r="834" ht="12.75">
      <c r="L834" s="7"/>
    </row>
    <row r="835" ht="12.75">
      <c r="L835" s="7"/>
    </row>
    <row r="836" ht="12.75">
      <c r="L836" s="7"/>
    </row>
    <row r="837" ht="12.75">
      <c r="L837" s="7"/>
    </row>
    <row r="838" ht="12.75">
      <c r="L838" s="7"/>
    </row>
    <row r="839" ht="12.75">
      <c r="L839" s="7"/>
    </row>
    <row r="840" ht="12.75">
      <c r="L840" s="7"/>
    </row>
    <row r="841" ht="12.75">
      <c r="L841" s="7"/>
    </row>
    <row r="842" ht="12.75">
      <c r="L842" s="7"/>
    </row>
    <row r="843" ht="12.75">
      <c r="L843" s="7"/>
    </row>
    <row r="844" ht="12.75">
      <c r="L844" s="7"/>
    </row>
    <row r="845" ht="12.75">
      <c r="L845" s="7"/>
    </row>
    <row r="846" ht="12.75">
      <c r="L846" s="7"/>
    </row>
    <row r="847" ht="12.75">
      <c r="L847" s="7"/>
    </row>
    <row r="848" ht="12.75">
      <c r="L848" s="7"/>
    </row>
    <row r="849" ht="12.75">
      <c r="L849" s="7"/>
    </row>
    <row r="850" ht="12.75">
      <c r="L850" s="7"/>
    </row>
    <row r="851" ht="12.75">
      <c r="L851" s="7"/>
    </row>
    <row r="852" ht="12.75">
      <c r="L852" s="7"/>
    </row>
    <row r="853" ht="12.75">
      <c r="L853" s="7"/>
    </row>
    <row r="854" ht="12.75">
      <c r="L854" s="7"/>
    </row>
    <row r="855" ht="12.75">
      <c r="L855" s="7"/>
    </row>
    <row r="856" ht="12.75">
      <c r="L856" s="7"/>
    </row>
    <row r="857" ht="12.75">
      <c r="L857" s="7"/>
    </row>
    <row r="858" ht="12.75">
      <c r="L858" s="7"/>
    </row>
    <row r="859" ht="12.75">
      <c r="L859" s="7"/>
    </row>
    <row r="860" ht="12.75">
      <c r="L860" s="7"/>
    </row>
    <row r="861" ht="12.75">
      <c r="L861" s="7"/>
    </row>
    <row r="862" ht="12.75">
      <c r="L862" s="7"/>
    </row>
    <row r="863" ht="12.75">
      <c r="L863" s="7"/>
    </row>
    <row r="864" ht="12.75">
      <c r="L864" s="7"/>
    </row>
    <row r="865" ht="12.75">
      <c r="L865" s="7"/>
    </row>
    <row r="866" ht="12.75">
      <c r="L866" s="7"/>
    </row>
    <row r="867" ht="12.75">
      <c r="L867" s="7"/>
    </row>
    <row r="868" ht="12.75">
      <c r="L868" s="7"/>
    </row>
    <row r="869" ht="12.75">
      <c r="L869" s="7"/>
    </row>
    <row r="870" ht="12.75">
      <c r="L870" s="7"/>
    </row>
    <row r="871" ht="12.75">
      <c r="L871" s="7"/>
    </row>
    <row r="872" ht="12.75">
      <c r="L872" s="7"/>
    </row>
    <row r="873" ht="12.75">
      <c r="L873" s="7"/>
    </row>
    <row r="874" ht="12.75">
      <c r="L874" s="7"/>
    </row>
    <row r="875" ht="12.75">
      <c r="L875" s="7"/>
    </row>
    <row r="876" ht="12.75">
      <c r="L876" s="7"/>
    </row>
    <row r="877" ht="12.75">
      <c r="L877" s="7"/>
    </row>
    <row r="878" ht="12.75">
      <c r="L878" s="7"/>
    </row>
    <row r="879" ht="12.75">
      <c r="L879" s="7"/>
    </row>
    <row r="880" ht="12.75">
      <c r="L880" s="7"/>
    </row>
    <row r="881" ht="12.75">
      <c r="L881" s="7"/>
    </row>
    <row r="882" ht="12.75">
      <c r="L882" s="7"/>
    </row>
    <row r="883" ht="12.75">
      <c r="L883" s="7"/>
    </row>
    <row r="884" ht="12.75">
      <c r="L884" s="7"/>
    </row>
    <row r="885" ht="12.75">
      <c r="L885" s="7"/>
    </row>
    <row r="886" ht="12.75">
      <c r="L886" s="7"/>
    </row>
    <row r="887" ht="12.75">
      <c r="L887" s="7"/>
    </row>
    <row r="888" ht="12.75">
      <c r="L888" s="7"/>
    </row>
    <row r="889" ht="12.75">
      <c r="L889" s="7"/>
    </row>
    <row r="890" ht="12.75">
      <c r="L890" s="7"/>
    </row>
    <row r="891" ht="12.75">
      <c r="L891" s="7"/>
    </row>
    <row r="892" ht="12.75">
      <c r="L892" s="7"/>
    </row>
    <row r="893" ht="12.75">
      <c r="L893" s="7"/>
    </row>
    <row r="894" ht="12.75">
      <c r="L894" s="7"/>
    </row>
    <row r="895" ht="12.75">
      <c r="L895" s="7"/>
    </row>
    <row r="896" ht="12.75">
      <c r="L896" s="7"/>
    </row>
    <row r="897" ht="12.75">
      <c r="L897" s="7"/>
    </row>
    <row r="898" ht="12.75">
      <c r="L898" s="7"/>
    </row>
    <row r="899" ht="12.75">
      <c r="L899" s="7"/>
    </row>
    <row r="900" ht="12.75">
      <c r="L900" s="7"/>
    </row>
    <row r="901" ht="12.75">
      <c r="L901" s="7"/>
    </row>
    <row r="902" ht="12.75">
      <c r="L902" s="7"/>
    </row>
    <row r="903" ht="12.75">
      <c r="L903" s="7"/>
    </row>
    <row r="904" ht="12.75">
      <c r="L904" s="7"/>
    </row>
    <row r="905" ht="12.75">
      <c r="L905" s="7"/>
    </row>
    <row r="906" ht="12.75">
      <c r="L906" s="7"/>
    </row>
    <row r="907" ht="12.75">
      <c r="L907" s="7"/>
    </row>
    <row r="908" ht="12.75">
      <c r="L908" s="7"/>
    </row>
    <row r="909" ht="12.75">
      <c r="L909" s="7"/>
    </row>
    <row r="910" ht="12.75">
      <c r="L910" s="7"/>
    </row>
    <row r="911" ht="12.75">
      <c r="L911" s="7"/>
    </row>
    <row r="912" ht="12.75">
      <c r="L912" s="7"/>
    </row>
    <row r="913" ht="12.75">
      <c r="L913" s="7"/>
    </row>
    <row r="914" ht="12.75">
      <c r="L914" s="7"/>
    </row>
    <row r="915" ht="12.75">
      <c r="L915" s="7"/>
    </row>
    <row r="916" ht="12.75">
      <c r="L916" s="7"/>
    </row>
    <row r="917" ht="12.75">
      <c r="L917" s="7"/>
    </row>
    <row r="918" ht="12.75">
      <c r="L918" s="7"/>
    </row>
    <row r="919" ht="12.75">
      <c r="L919" s="7"/>
    </row>
    <row r="920" ht="12.75">
      <c r="L920" s="7"/>
    </row>
    <row r="921" ht="12.75">
      <c r="L921" s="7"/>
    </row>
    <row r="922" ht="12.75">
      <c r="L922" s="7"/>
    </row>
    <row r="923" ht="12.75">
      <c r="L923" s="7"/>
    </row>
    <row r="924" ht="12.75">
      <c r="L924" s="7"/>
    </row>
    <row r="925" ht="12.75">
      <c r="L925" s="7"/>
    </row>
    <row r="926" ht="12.75">
      <c r="L926" s="7"/>
    </row>
    <row r="927" ht="12.75">
      <c r="L927" s="7"/>
    </row>
    <row r="928" ht="12.75">
      <c r="L928" s="7"/>
    </row>
    <row r="929" ht="12.75">
      <c r="L929" s="7"/>
    </row>
    <row r="930" ht="12.75">
      <c r="L930" s="7"/>
    </row>
    <row r="931" ht="12.75">
      <c r="L931" s="7"/>
    </row>
    <row r="932" ht="12.75">
      <c r="L932" s="7"/>
    </row>
    <row r="933" ht="12.75">
      <c r="L933" s="7"/>
    </row>
    <row r="934" ht="12.75">
      <c r="L934" s="7"/>
    </row>
    <row r="935" ht="12.75">
      <c r="L935" s="7"/>
    </row>
    <row r="936" ht="12.75">
      <c r="L936" s="7"/>
    </row>
    <row r="937" ht="12.75">
      <c r="L937" s="7"/>
    </row>
    <row r="938" ht="12.75">
      <c r="L938" s="7"/>
    </row>
    <row r="939" ht="12.75">
      <c r="L939" s="7"/>
    </row>
    <row r="940" ht="12.75">
      <c r="L940" s="7"/>
    </row>
    <row r="941" ht="12.75">
      <c r="L941" s="7"/>
    </row>
    <row r="942" ht="12.75">
      <c r="L942" s="7"/>
    </row>
    <row r="943" ht="12.75">
      <c r="L943" s="7"/>
    </row>
    <row r="944" ht="12.75">
      <c r="L944" s="7"/>
    </row>
    <row r="945" ht="12.75">
      <c r="L945" s="7"/>
    </row>
    <row r="946" ht="12.75">
      <c r="L946" s="7"/>
    </row>
    <row r="947" ht="12.75">
      <c r="L947" s="7"/>
    </row>
    <row r="948" ht="12.75">
      <c r="L948" s="7"/>
    </row>
    <row r="949" ht="12.75">
      <c r="L949" s="7"/>
    </row>
    <row r="950" ht="12.75">
      <c r="L950" s="7"/>
    </row>
    <row r="951" ht="12.75">
      <c r="L951" s="7"/>
    </row>
    <row r="952" ht="12.75">
      <c r="L952" s="7"/>
    </row>
    <row r="953" ht="12.75">
      <c r="L953" s="7"/>
    </row>
    <row r="954" ht="12.75">
      <c r="L954" s="7"/>
    </row>
    <row r="955" ht="12.75">
      <c r="L955" s="7"/>
    </row>
    <row r="956" ht="12.75">
      <c r="L956" s="7"/>
    </row>
    <row r="957" ht="12.75">
      <c r="L957" s="7"/>
    </row>
    <row r="958" ht="12.75">
      <c r="L958" s="7"/>
    </row>
    <row r="959" ht="12.75">
      <c r="L959" s="7"/>
    </row>
    <row r="960" ht="12.75">
      <c r="L960" s="7"/>
    </row>
    <row r="961" ht="12.75">
      <c r="L961" s="7"/>
    </row>
    <row r="962" ht="12.75">
      <c r="L962" s="7"/>
    </row>
    <row r="963" ht="12.75">
      <c r="L963" s="7"/>
    </row>
    <row r="964" ht="12.75">
      <c r="L964" s="7"/>
    </row>
    <row r="965" ht="12.75">
      <c r="L965" s="7"/>
    </row>
    <row r="966" ht="12.75">
      <c r="L966" s="7"/>
    </row>
    <row r="967" ht="12.75">
      <c r="L967" s="7"/>
    </row>
    <row r="968" ht="12.75">
      <c r="L968" s="7"/>
    </row>
    <row r="969" ht="12.75">
      <c r="L969" s="7"/>
    </row>
    <row r="970" ht="12.75">
      <c r="L970" s="7"/>
    </row>
    <row r="971" ht="12.75">
      <c r="L971" s="7"/>
    </row>
    <row r="972" ht="12.75">
      <c r="L972" s="7"/>
    </row>
    <row r="973" ht="12.75">
      <c r="L973" s="7"/>
    </row>
    <row r="974" ht="12.75">
      <c r="L974" s="7"/>
    </row>
    <row r="975" ht="12.75">
      <c r="L975" s="7"/>
    </row>
    <row r="976" ht="12.75">
      <c r="L976" s="7"/>
    </row>
    <row r="977" ht="12.75">
      <c r="L977" s="7"/>
    </row>
    <row r="978" ht="12.75">
      <c r="L978" s="7"/>
    </row>
    <row r="979" ht="12.75">
      <c r="L979" s="7"/>
    </row>
    <row r="980" ht="12.75">
      <c r="L980" s="7"/>
    </row>
    <row r="981" ht="12.75">
      <c r="L981" s="7"/>
    </row>
    <row r="982" ht="12.75">
      <c r="L982" s="7"/>
    </row>
    <row r="983" ht="12.75">
      <c r="L983" s="7"/>
    </row>
    <row r="984" ht="12.75">
      <c r="L984" s="7"/>
    </row>
    <row r="985" ht="12.75">
      <c r="L985" s="7"/>
    </row>
    <row r="986" ht="12.75">
      <c r="L986" s="7"/>
    </row>
    <row r="987" ht="12.75">
      <c r="L987" s="7"/>
    </row>
    <row r="988" ht="12.75">
      <c r="L988" s="7"/>
    </row>
    <row r="989" ht="12.75">
      <c r="L989" s="7"/>
    </row>
    <row r="990" ht="12.75">
      <c r="L990" s="7"/>
    </row>
    <row r="991" ht="12.75">
      <c r="L991" s="7"/>
    </row>
    <row r="992" ht="12.75">
      <c r="L992" s="7"/>
    </row>
    <row r="993" ht="12.75">
      <c r="L993" s="7"/>
    </row>
    <row r="994" ht="12.75">
      <c r="L994" s="7"/>
    </row>
    <row r="995" ht="12.75">
      <c r="L995" s="7"/>
    </row>
    <row r="996" ht="12.75">
      <c r="L996" s="7"/>
    </row>
    <row r="997" ht="12.75">
      <c r="L997" s="7"/>
    </row>
    <row r="998" ht="12.75">
      <c r="L998" s="7"/>
    </row>
    <row r="999" ht="12.75">
      <c r="L999" s="7"/>
    </row>
    <row r="1000" ht="12.75">
      <c r="L1000" s="7"/>
    </row>
    <row r="1001" ht="12.75">
      <c r="L1001" s="7"/>
    </row>
    <row r="1002" ht="12.75">
      <c r="L1002" s="7"/>
    </row>
    <row r="1003" ht="12.75">
      <c r="L1003" s="7"/>
    </row>
    <row r="1004" ht="12.75">
      <c r="L1004" s="7"/>
    </row>
    <row r="1005" ht="12.75">
      <c r="L1005" s="7"/>
    </row>
    <row r="1006" ht="12.75">
      <c r="L1006" s="7"/>
    </row>
    <row r="1007" ht="12.75">
      <c r="L1007" s="7"/>
    </row>
    <row r="1008" ht="12.75">
      <c r="L1008" s="7"/>
    </row>
    <row r="1009" ht="12.75">
      <c r="L1009" s="7"/>
    </row>
    <row r="1010" ht="12.75">
      <c r="L1010" s="7"/>
    </row>
    <row r="1011" ht="12.75">
      <c r="L1011" s="7"/>
    </row>
    <row r="1012" ht="12.75">
      <c r="L1012" s="7"/>
    </row>
    <row r="1013" ht="12.75">
      <c r="L1013" s="7"/>
    </row>
    <row r="1014" ht="12.75">
      <c r="L1014" s="7"/>
    </row>
    <row r="1015" ht="12.75">
      <c r="L1015" s="7"/>
    </row>
    <row r="1016" ht="12.75">
      <c r="L1016" s="7"/>
    </row>
    <row r="1017" ht="12.75">
      <c r="L1017" s="7"/>
    </row>
    <row r="1018" ht="12.75">
      <c r="L1018" s="7"/>
    </row>
    <row r="1019" ht="12.75">
      <c r="L1019" s="7"/>
    </row>
    <row r="1020" ht="12.75">
      <c r="L1020" s="7"/>
    </row>
    <row r="1021" ht="12.75">
      <c r="L1021" s="7"/>
    </row>
    <row r="1022" ht="12.75">
      <c r="L1022" s="7"/>
    </row>
    <row r="1023" ht="12.75">
      <c r="L1023" s="7"/>
    </row>
    <row r="1024" ht="12.75">
      <c r="L1024" s="7"/>
    </row>
    <row r="1025" ht="12.75">
      <c r="L1025" s="7"/>
    </row>
    <row r="1026" ht="12.75">
      <c r="L1026" s="7"/>
    </row>
    <row r="1027" ht="12.75">
      <c r="L1027" s="7"/>
    </row>
    <row r="1028" ht="12.75">
      <c r="L1028" s="7"/>
    </row>
    <row r="1029" ht="12.75">
      <c r="L1029" s="7"/>
    </row>
    <row r="1030" ht="12.75">
      <c r="L1030" s="7"/>
    </row>
    <row r="1031" ht="12.75">
      <c r="L1031" s="7"/>
    </row>
    <row r="1032" ht="12.75">
      <c r="L1032" s="7"/>
    </row>
    <row r="1033" ht="12.75">
      <c r="L1033" s="7"/>
    </row>
    <row r="1034" ht="12.75">
      <c r="L1034" s="7"/>
    </row>
    <row r="1035" ht="12.75">
      <c r="L1035" s="7"/>
    </row>
    <row r="1036" ht="12.75">
      <c r="L1036" s="7"/>
    </row>
    <row r="1037" ht="12.75">
      <c r="L1037" s="7"/>
    </row>
    <row r="1038" ht="12.75">
      <c r="L1038" s="7"/>
    </row>
    <row r="1039" ht="12.75">
      <c r="L1039" s="7"/>
    </row>
    <row r="1040" ht="12.75">
      <c r="L1040" s="7"/>
    </row>
    <row r="1041" ht="12.75">
      <c r="L1041" s="7"/>
    </row>
    <row r="1042" ht="12.75">
      <c r="L1042" s="7"/>
    </row>
    <row r="1043" ht="12.75">
      <c r="L1043" s="7"/>
    </row>
    <row r="1044" ht="12.75">
      <c r="L1044" s="7"/>
    </row>
    <row r="1045" ht="12.75">
      <c r="L1045" s="7"/>
    </row>
    <row r="1046" ht="12.75">
      <c r="L1046" s="7"/>
    </row>
    <row r="1047" ht="12.75">
      <c r="L1047" s="7"/>
    </row>
    <row r="1048" ht="12.75">
      <c r="L1048" s="7"/>
    </row>
    <row r="1049" ht="12.75">
      <c r="L1049" s="7"/>
    </row>
    <row r="1050" ht="12.75">
      <c r="L1050" s="7"/>
    </row>
    <row r="1051" ht="12.75">
      <c r="L1051" s="7"/>
    </row>
    <row r="1052" ht="12.75">
      <c r="L1052" s="7"/>
    </row>
    <row r="1053" ht="12.75">
      <c r="L1053" s="7"/>
    </row>
    <row r="1054" ht="12.75">
      <c r="L1054" s="7"/>
    </row>
    <row r="1055" ht="12.75">
      <c r="L1055" s="7"/>
    </row>
    <row r="1056" ht="12.75">
      <c r="L1056" s="7"/>
    </row>
    <row r="1057" ht="12.75">
      <c r="L1057" s="7"/>
    </row>
    <row r="1058" ht="12.75">
      <c r="L1058" s="7"/>
    </row>
    <row r="1059" ht="12.75">
      <c r="L1059" s="7"/>
    </row>
    <row r="1060" ht="12.75">
      <c r="L1060" s="7"/>
    </row>
    <row r="1061" ht="12.75">
      <c r="L1061" s="7"/>
    </row>
    <row r="1062" ht="12.75">
      <c r="L1062" s="7"/>
    </row>
    <row r="1063" ht="12.75">
      <c r="L1063" s="7"/>
    </row>
    <row r="1064" ht="12.75">
      <c r="L1064" s="7"/>
    </row>
    <row r="1065" ht="12.75">
      <c r="L1065" s="7"/>
    </row>
    <row r="1066" ht="12.75">
      <c r="L1066" s="7"/>
    </row>
    <row r="1067" ht="12.75">
      <c r="L1067" s="7"/>
    </row>
    <row r="1068" ht="12.75">
      <c r="L1068" s="7"/>
    </row>
    <row r="1069" ht="12.75">
      <c r="L1069" s="7"/>
    </row>
    <row r="1070" ht="12.75">
      <c r="L1070" s="7"/>
    </row>
    <row r="1071" ht="12.75">
      <c r="L1071" s="7"/>
    </row>
    <row r="1072" ht="12.75">
      <c r="L1072" s="7"/>
    </row>
    <row r="1073" ht="12.75">
      <c r="L1073" s="7"/>
    </row>
    <row r="1074" ht="12.75">
      <c r="L1074" s="7"/>
    </row>
    <row r="1075" ht="12.75">
      <c r="L1075" s="7"/>
    </row>
    <row r="1076" ht="12.75">
      <c r="L1076" s="7"/>
    </row>
    <row r="1077" ht="12.75">
      <c r="L1077" s="7"/>
    </row>
    <row r="1078" ht="12.75">
      <c r="L1078" s="7"/>
    </row>
    <row r="1079" ht="12.75">
      <c r="L1079" s="7"/>
    </row>
    <row r="1080" ht="12.75">
      <c r="L1080" s="7"/>
    </row>
    <row r="1081" ht="12.75">
      <c r="L1081" s="7"/>
    </row>
    <row r="1082" ht="12.75">
      <c r="L1082" s="7"/>
    </row>
    <row r="1083" ht="12.75">
      <c r="L1083" s="7"/>
    </row>
    <row r="1084" ht="12.75">
      <c r="L1084" s="7"/>
    </row>
    <row r="1085" ht="12.75">
      <c r="L1085" s="7"/>
    </row>
    <row r="1086" ht="12.75">
      <c r="L1086" s="7"/>
    </row>
    <row r="1087" ht="12.75">
      <c r="L1087" s="7"/>
    </row>
    <row r="1088" ht="12.75">
      <c r="L1088" s="7"/>
    </row>
    <row r="1089" ht="12.75">
      <c r="L1089" s="7"/>
    </row>
    <row r="1090" ht="12.75">
      <c r="L1090" s="7"/>
    </row>
    <row r="1091" ht="12.75">
      <c r="L1091" s="7"/>
    </row>
    <row r="1092" ht="12.75">
      <c r="L1092" s="7"/>
    </row>
    <row r="1093" ht="12.75">
      <c r="L1093" s="7"/>
    </row>
    <row r="1094" ht="12.75">
      <c r="L1094" s="7"/>
    </row>
    <row r="1095" ht="12.75">
      <c r="L1095" s="7"/>
    </row>
    <row r="1096" ht="12.75">
      <c r="L1096" s="7"/>
    </row>
    <row r="1097" ht="12.75">
      <c r="L1097" s="7"/>
    </row>
    <row r="1098" ht="12.75">
      <c r="L1098" s="7"/>
    </row>
    <row r="1099" ht="12.75">
      <c r="L1099" s="7"/>
    </row>
    <row r="1100" ht="12.75">
      <c r="L1100" s="7"/>
    </row>
    <row r="1101" ht="12.75">
      <c r="L1101" s="7"/>
    </row>
    <row r="1102" ht="12.75">
      <c r="L1102" s="7"/>
    </row>
    <row r="1103" ht="12.75">
      <c r="L1103" s="7"/>
    </row>
    <row r="1104" ht="12.75">
      <c r="L1104" s="7"/>
    </row>
    <row r="1105" ht="12.75">
      <c r="L1105" s="7"/>
    </row>
    <row r="1106" ht="12.75">
      <c r="L1106" s="7"/>
    </row>
    <row r="1107" ht="12.75">
      <c r="L1107" s="7"/>
    </row>
    <row r="1108" ht="12.75">
      <c r="L1108" s="7"/>
    </row>
    <row r="1109" ht="12.75">
      <c r="L1109" s="7"/>
    </row>
    <row r="1110" ht="12.75">
      <c r="L1110" s="7"/>
    </row>
    <row r="1111" ht="12.75">
      <c r="L1111" s="7"/>
    </row>
    <row r="1112" ht="12.75">
      <c r="L1112" s="7"/>
    </row>
    <row r="1113" ht="12.75">
      <c r="L1113" s="7"/>
    </row>
    <row r="1114" ht="12.75">
      <c r="L1114" s="7"/>
    </row>
    <row r="1115" ht="12.75">
      <c r="L1115" s="7"/>
    </row>
    <row r="1116" ht="12.75">
      <c r="L1116" s="7"/>
    </row>
    <row r="1117" ht="12.75">
      <c r="L1117" s="7"/>
    </row>
    <row r="1118" ht="12.75">
      <c r="L1118" s="7"/>
    </row>
    <row r="1119" ht="12.75">
      <c r="L1119" s="7"/>
    </row>
    <row r="1120" ht="12.75">
      <c r="L1120" s="7"/>
    </row>
    <row r="1121" ht="12.75">
      <c r="L1121" s="7"/>
    </row>
    <row r="1122" ht="12.75">
      <c r="L1122" s="7"/>
    </row>
    <row r="1123" ht="12.75">
      <c r="L1123" s="7"/>
    </row>
    <row r="1124" ht="12.75">
      <c r="L1124" s="7"/>
    </row>
    <row r="1125" ht="12.75">
      <c r="L1125" s="7"/>
    </row>
    <row r="1126" ht="12.75">
      <c r="L1126" s="7"/>
    </row>
    <row r="1127" ht="12.75">
      <c r="L1127" s="7"/>
    </row>
    <row r="1128" ht="12.75">
      <c r="L1128" s="7"/>
    </row>
    <row r="1129" ht="12.75">
      <c r="L1129" s="7"/>
    </row>
    <row r="1130" ht="12.75">
      <c r="L1130" s="7"/>
    </row>
    <row r="1131" ht="12.75">
      <c r="L1131" s="7"/>
    </row>
    <row r="1132" ht="12.75">
      <c r="L1132" s="7"/>
    </row>
    <row r="1133" ht="12.75">
      <c r="L1133" s="7"/>
    </row>
    <row r="1134" ht="12.75">
      <c r="L1134" s="7"/>
    </row>
    <row r="1135" ht="12.75">
      <c r="L1135" s="7"/>
    </row>
    <row r="1136" ht="12.75">
      <c r="L1136" s="7"/>
    </row>
    <row r="1137" ht="12.75">
      <c r="L1137" s="7"/>
    </row>
    <row r="1138" ht="12.75">
      <c r="L1138" s="7"/>
    </row>
    <row r="1139" ht="12.75">
      <c r="L1139" s="7"/>
    </row>
    <row r="1140" ht="12.75">
      <c r="L1140" s="7"/>
    </row>
    <row r="1141" ht="12.75">
      <c r="L1141" s="7"/>
    </row>
    <row r="1142" ht="12.75">
      <c r="L1142" s="7"/>
    </row>
    <row r="1143" ht="12.75">
      <c r="L1143" s="7"/>
    </row>
    <row r="1144" ht="12.75">
      <c r="L1144" s="7"/>
    </row>
    <row r="1145" ht="12.75">
      <c r="L1145" s="7"/>
    </row>
    <row r="1146" ht="12.75">
      <c r="L1146" s="7"/>
    </row>
    <row r="1147" ht="12.75">
      <c r="L1147" s="7"/>
    </row>
    <row r="1148" ht="12.75">
      <c r="L1148" s="7"/>
    </row>
    <row r="1149" ht="12.75">
      <c r="L1149" s="7"/>
    </row>
    <row r="1150" ht="12.75">
      <c r="L1150" s="7"/>
    </row>
    <row r="1151" ht="12.75">
      <c r="L1151" s="7"/>
    </row>
    <row r="1152" ht="12.75">
      <c r="L1152" s="7"/>
    </row>
    <row r="1153" ht="12.75">
      <c r="L1153" s="7"/>
    </row>
    <row r="1154" ht="12.75">
      <c r="L1154" s="7"/>
    </row>
    <row r="1155" ht="12.75">
      <c r="L1155" s="7"/>
    </row>
    <row r="1156" ht="12.75">
      <c r="L1156" s="7"/>
    </row>
    <row r="1157" ht="12.75">
      <c r="L1157" s="7"/>
    </row>
    <row r="1158" ht="12.75">
      <c r="L1158" s="7"/>
    </row>
    <row r="1159" ht="12.75">
      <c r="L1159" s="7"/>
    </row>
    <row r="1160" ht="12.75">
      <c r="L1160" s="7"/>
    </row>
    <row r="1161" ht="12.75">
      <c r="L1161" s="7"/>
    </row>
    <row r="1162" ht="12.75">
      <c r="L1162" s="7"/>
    </row>
    <row r="1163" ht="12.75">
      <c r="L1163" s="7"/>
    </row>
    <row r="1164" ht="12.75">
      <c r="L1164" s="7"/>
    </row>
    <row r="1165" ht="12.75">
      <c r="L1165" s="7"/>
    </row>
    <row r="1166" ht="12.75">
      <c r="L1166" s="7"/>
    </row>
    <row r="1167" ht="12.75">
      <c r="L1167" s="7"/>
    </row>
    <row r="1168" ht="12.75">
      <c r="L1168" s="7"/>
    </row>
    <row r="1169" ht="12.75">
      <c r="L1169" s="7"/>
    </row>
    <row r="1170" ht="12.75">
      <c r="L1170" s="7"/>
    </row>
    <row r="1171" ht="12.75">
      <c r="L1171" s="7"/>
    </row>
    <row r="1172" ht="12.75">
      <c r="L1172" s="7"/>
    </row>
    <row r="1173" ht="12.75">
      <c r="L1173" s="7"/>
    </row>
    <row r="1174" ht="12.75">
      <c r="L1174" s="7"/>
    </row>
    <row r="1175" ht="12.75">
      <c r="L1175" s="7"/>
    </row>
    <row r="1176" ht="12.75">
      <c r="L1176" s="7"/>
    </row>
    <row r="1177" ht="12.75">
      <c r="L1177" s="7"/>
    </row>
    <row r="1178" ht="12.75">
      <c r="L1178" s="7"/>
    </row>
    <row r="1179" ht="12.75">
      <c r="L1179" s="7"/>
    </row>
    <row r="1180" ht="12.75">
      <c r="L1180" s="7"/>
    </row>
    <row r="1181" ht="12.75">
      <c r="L1181" s="7"/>
    </row>
    <row r="1182" ht="12.75">
      <c r="L1182" s="7"/>
    </row>
    <row r="1183" ht="12.75">
      <c r="L1183" s="7"/>
    </row>
    <row r="1184" ht="12.75">
      <c r="L1184" s="7"/>
    </row>
    <row r="1185" ht="12.75">
      <c r="L1185" s="7"/>
    </row>
    <row r="1186" ht="12.75">
      <c r="L1186" s="7"/>
    </row>
    <row r="1187" ht="12.75">
      <c r="L1187" s="7"/>
    </row>
    <row r="1188" ht="12.75">
      <c r="L1188" s="7"/>
    </row>
    <row r="1189" ht="12.75">
      <c r="L1189" s="7"/>
    </row>
    <row r="1190" ht="12.75">
      <c r="L1190" s="7"/>
    </row>
    <row r="1191" ht="12.75">
      <c r="L1191" s="7"/>
    </row>
    <row r="1192" ht="12.75">
      <c r="L1192" s="7"/>
    </row>
    <row r="1193" ht="12.75">
      <c r="L1193" s="7"/>
    </row>
    <row r="1194" ht="12.75">
      <c r="L1194" s="7"/>
    </row>
    <row r="1195" ht="12.75">
      <c r="L1195" s="7"/>
    </row>
    <row r="1196" ht="12.75">
      <c r="L1196" s="7"/>
    </row>
    <row r="1197" ht="12.75">
      <c r="L1197" s="7"/>
    </row>
    <row r="1198" ht="12.75">
      <c r="L1198" s="7"/>
    </row>
    <row r="1199" ht="12.75">
      <c r="L1199" s="7"/>
    </row>
    <row r="1200" ht="12.75">
      <c r="L1200" s="7"/>
    </row>
    <row r="1201" ht="12.75">
      <c r="L1201" s="7"/>
    </row>
    <row r="1202" ht="12.75">
      <c r="L1202" s="7"/>
    </row>
    <row r="1203" ht="12.75">
      <c r="L1203" s="7"/>
    </row>
    <row r="1204" ht="12.75">
      <c r="L1204" s="7"/>
    </row>
    <row r="1205" ht="12.75">
      <c r="L1205" s="7"/>
    </row>
    <row r="1206" ht="12.75">
      <c r="L1206" s="7"/>
    </row>
    <row r="1207" ht="12.75">
      <c r="L1207" s="7"/>
    </row>
    <row r="1208" ht="12.75">
      <c r="L1208" s="7"/>
    </row>
    <row r="1209" ht="12.75">
      <c r="L1209" s="7"/>
    </row>
    <row r="1210" ht="12.75">
      <c r="L1210" s="7"/>
    </row>
    <row r="1211" ht="12.75">
      <c r="L1211" s="7"/>
    </row>
    <row r="1212" ht="12.75">
      <c r="L1212" s="7"/>
    </row>
    <row r="1213" ht="12.75">
      <c r="L1213" s="7"/>
    </row>
    <row r="1214" ht="12.75">
      <c r="L1214" s="7"/>
    </row>
    <row r="1215" ht="12.75">
      <c r="L1215" s="7"/>
    </row>
    <row r="1216" ht="12.75">
      <c r="L1216" s="7"/>
    </row>
    <row r="1217" ht="12.75">
      <c r="L1217" s="7"/>
    </row>
    <row r="1218" ht="12.75">
      <c r="L1218" s="7"/>
    </row>
    <row r="1219" ht="12.75">
      <c r="L1219" s="7"/>
    </row>
    <row r="1220" ht="12.75">
      <c r="L1220" s="7"/>
    </row>
    <row r="1221" ht="12.75">
      <c r="L1221" s="7"/>
    </row>
    <row r="1222" ht="12.75">
      <c r="L1222" s="7"/>
    </row>
    <row r="1223" ht="12.75">
      <c r="L1223" s="7"/>
    </row>
    <row r="1224" ht="12.75">
      <c r="L1224" s="7"/>
    </row>
    <row r="1225" ht="12.75">
      <c r="L1225" s="7"/>
    </row>
    <row r="1226" ht="12.75">
      <c r="L1226" s="7"/>
    </row>
    <row r="1227" ht="12.75">
      <c r="L1227" s="7"/>
    </row>
    <row r="1228" ht="12.75">
      <c r="L1228" s="7"/>
    </row>
    <row r="1229" ht="12.75">
      <c r="L1229" s="7"/>
    </row>
    <row r="1230" ht="12.75">
      <c r="L1230" s="7"/>
    </row>
    <row r="1231" ht="12.75">
      <c r="L1231" s="7"/>
    </row>
    <row r="1232" ht="12.75">
      <c r="L1232" s="7"/>
    </row>
    <row r="1233" ht="12.75">
      <c r="L1233" s="7"/>
    </row>
    <row r="1234" ht="12.75">
      <c r="L1234" s="7"/>
    </row>
    <row r="1235" ht="12.75">
      <c r="L1235" s="7"/>
    </row>
    <row r="1236" ht="12.75">
      <c r="L1236" s="7"/>
    </row>
    <row r="1237" ht="12.75">
      <c r="L1237" s="7"/>
    </row>
    <row r="1238" ht="12.75">
      <c r="L1238" s="7"/>
    </row>
    <row r="1239" ht="12.75">
      <c r="L1239" s="7"/>
    </row>
    <row r="1240" ht="12.75">
      <c r="L1240" s="7"/>
    </row>
    <row r="1241" ht="12.75">
      <c r="L1241" s="7"/>
    </row>
    <row r="1242" ht="12.75">
      <c r="L1242" s="7"/>
    </row>
    <row r="1243" ht="12.75">
      <c r="L1243" s="7"/>
    </row>
    <row r="1244" ht="12.75">
      <c r="L1244" s="7"/>
    </row>
    <row r="1245" ht="12.75">
      <c r="L1245" s="7"/>
    </row>
    <row r="1246" ht="12.75">
      <c r="L1246" s="7"/>
    </row>
    <row r="1247" ht="12.75">
      <c r="L1247" s="7"/>
    </row>
    <row r="1248" ht="12.75">
      <c r="L1248" s="7"/>
    </row>
    <row r="1249" ht="12.75">
      <c r="L1249" s="7"/>
    </row>
    <row r="1250" ht="12.75">
      <c r="L1250" s="7"/>
    </row>
    <row r="1251" ht="12.75">
      <c r="L1251" s="7"/>
    </row>
    <row r="1252" ht="12.75">
      <c r="L1252" s="7"/>
    </row>
    <row r="1253" ht="12.75">
      <c r="L1253" s="7"/>
    </row>
    <row r="1254" ht="12.75">
      <c r="L1254" s="7"/>
    </row>
    <row r="1255" ht="12.75">
      <c r="L1255" s="7"/>
    </row>
    <row r="1256" ht="12.75">
      <c r="L1256" s="7"/>
    </row>
    <row r="1257" ht="12.75">
      <c r="L1257" s="7"/>
    </row>
    <row r="1258" ht="12.75">
      <c r="L1258" s="7"/>
    </row>
    <row r="1259" ht="12.75">
      <c r="L1259" s="7"/>
    </row>
    <row r="1260" ht="12.75">
      <c r="L1260" s="7"/>
    </row>
    <row r="1261" ht="12.75">
      <c r="L1261" s="7"/>
    </row>
    <row r="1262" ht="12.75">
      <c r="L1262" s="7"/>
    </row>
    <row r="1263" ht="12.75">
      <c r="L1263" s="7"/>
    </row>
    <row r="1264" ht="12.75">
      <c r="L1264" s="7"/>
    </row>
    <row r="1265" ht="12.75">
      <c r="L1265" s="7"/>
    </row>
    <row r="1266" ht="12.75">
      <c r="L1266" s="7"/>
    </row>
    <row r="1267" ht="12.75">
      <c r="L1267" s="7"/>
    </row>
    <row r="1268" ht="12.75">
      <c r="L1268" s="7"/>
    </row>
    <row r="1269" ht="12.75">
      <c r="L1269" s="7"/>
    </row>
    <row r="1270" ht="12.75">
      <c r="L1270" s="7"/>
    </row>
    <row r="1271" ht="12.75">
      <c r="L1271" s="7"/>
    </row>
    <row r="1272" ht="12.75">
      <c r="L1272" s="7"/>
    </row>
    <row r="1273" ht="12.75">
      <c r="L1273" s="7"/>
    </row>
    <row r="1274" ht="12.75">
      <c r="L1274" s="7"/>
    </row>
    <row r="1275" ht="12.75">
      <c r="L1275" s="7"/>
    </row>
    <row r="1276" ht="12.75">
      <c r="L1276" s="7"/>
    </row>
    <row r="1277" ht="12.75">
      <c r="L1277" s="7"/>
    </row>
    <row r="1278" ht="12.75">
      <c r="L1278" s="7"/>
    </row>
    <row r="1279" ht="12.75">
      <c r="L1279" s="7"/>
    </row>
    <row r="1280" ht="12.75">
      <c r="L1280" s="7"/>
    </row>
    <row r="1281" ht="12.75">
      <c r="L1281" s="7"/>
    </row>
    <row r="1282" ht="12.75">
      <c r="L1282" s="7"/>
    </row>
    <row r="1283" ht="12.75">
      <c r="L1283" s="7"/>
    </row>
    <row r="1284" ht="12.75">
      <c r="L1284" s="7"/>
    </row>
    <row r="1285" ht="12.75">
      <c r="L1285" s="7"/>
    </row>
    <row r="1286" ht="12.75">
      <c r="L1286" s="7"/>
    </row>
    <row r="1287" ht="12.75">
      <c r="L1287" s="7"/>
    </row>
    <row r="1288" ht="12.75">
      <c r="L1288" s="7"/>
    </row>
    <row r="1289" ht="12.75">
      <c r="L1289" s="7"/>
    </row>
    <row r="1290" ht="12.75">
      <c r="L1290" s="7"/>
    </row>
    <row r="1291" ht="12.75">
      <c r="L1291" s="7"/>
    </row>
    <row r="1292" ht="12.75">
      <c r="L1292" s="7"/>
    </row>
    <row r="1293" ht="12.75">
      <c r="L1293" s="7"/>
    </row>
    <row r="1294" ht="12.75">
      <c r="L1294" s="7"/>
    </row>
    <row r="1295" ht="12.75">
      <c r="L1295" s="7"/>
    </row>
    <row r="1296" ht="12.75">
      <c r="L1296" s="7"/>
    </row>
    <row r="1297" ht="12.75">
      <c r="L1297" s="7"/>
    </row>
    <row r="1298" ht="12.75">
      <c r="L1298" s="7"/>
    </row>
    <row r="1299" ht="12.75">
      <c r="L1299" s="7"/>
    </row>
    <row r="1300" ht="12.75">
      <c r="L1300" s="7"/>
    </row>
    <row r="1301" ht="12.75">
      <c r="L1301" s="7"/>
    </row>
    <row r="1302" ht="12.75">
      <c r="L1302" s="7"/>
    </row>
    <row r="1303" ht="12.75">
      <c r="L1303" s="7"/>
    </row>
    <row r="1304" ht="12.75">
      <c r="L1304" s="7"/>
    </row>
    <row r="1305" ht="12.75">
      <c r="L1305" s="7"/>
    </row>
    <row r="1306" ht="12.75">
      <c r="L1306" s="7"/>
    </row>
    <row r="1307" ht="12.75">
      <c r="L1307" s="7"/>
    </row>
    <row r="1308" ht="12.75">
      <c r="L1308" s="7"/>
    </row>
    <row r="1309" ht="12.75">
      <c r="L1309" s="7"/>
    </row>
    <row r="1310" ht="12.75">
      <c r="L1310" s="7"/>
    </row>
    <row r="1311" ht="12.75">
      <c r="L1311" s="7"/>
    </row>
    <row r="1312" ht="12.75">
      <c r="L1312" s="7"/>
    </row>
    <row r="1313" ht="12.75">
      <c r="L1313" s="7"/>
    </row>
    <row r="1314" ht="12.75">
      <c r="L1314" s="7"/>
    </row>
    <row r="1315" ht="12.75">
      <c r="L1315" s="7"/>
    </row>
    <row r="1316" ht="12.75">
      <c r="L1316" s="7"/>
    </row>
    <row r="1317" ht="12.75">
      <c r="L1317" s="7"/>
    </row>
    <row r="1318" ht="12.75">
      <c r="L1318" s="7"/>
    </row>
    <row r="1319" ht="12.75">
      <c r="L1319" s="7"/>
    </row>
    <row r="1320" ht="12.75">
      <c r="L1320" s="7"/>
    </row>
    <row r="1321" ht="12.75">
      <c r="L1321" s="7"/>
    </row>
    <row r="1322" ht="12.75">
      <c r="L1322" s="7"/>
    </row>
    <row r="1323" ht="12.75">
      <c r="L1323" s="7"/>
    </row>
    <row r="1324" ht="12.75">
      <c r="L1324" s="7"/>
    </row>
    <row r="1325" ht="12.75">
      <c r="L1325" s="7"/>
    </row>
    <row r="1326" ht="12.75">
      <c r="L1326" s="7"/>
    </row>
    <row r="1327" ht="12.75">
      <c r="L1327" s="7"/>
    </row>
    <row r="1328" ht="12.75">
      <c r="L1328" s="7"/>
    </row>
    <row r="1329" ht="12.75">
      <c r="L1329" s="7"/>
    </row>
    <row r="1330" ht="12.75">
      <c r="L1330" s="7"/>
    </row>
    <row r="1331" ht="12.75">
      <c r="L1331" s="7"/>
    </row>
    <row r="1332" ht="12.75">
      <c r="L1332" s="7"/>
    </row>
    <row r="1333" ht="12.75">
      <c r="L1333" s="7"/>
    </row>
    <row r="1334" ht="12.75">
      <c r="L1334" s="7"/>
    </row>
    <row r="1335" ht="12.75">
      <c r="L1335" s="7"/>
    </row>
    <row r="1336" ht="12.75">
      <c r="L1336" s="7"/>
    </row>
    <row r="1337" ht="12.75">
      <c r="L1337" s="7"/>
    </row>
    <row r="1338" ht="12.75">
      <c r="L1338" s="7"/>
    </row>
    <row r="1339" ht="12.75">
      <c r="L1339" s="7"/>
    </row>
    <row r="1340" ht="12.75">
      <c r="L1340" s="7"/>
    </row>
    <row r="1341" ht="12.75">
      <c r="L1341" s="7"/>
    </row>
    <row r="1342" ht="12.75">
      <c r="L1342" s="7"/>
    </row>
    <row r="1343" ht="12.75">
      <c r="L1343" s="7"/>
    </row>
    <row r="1344" ht="12.75">
      <c r="L1344" s="7"/>
    </row>
    <row r="1345" ht="12.75">
      <c r="L1345" s="7"/>
    </row>
    <row r="1346" ht="12.75">
      <c r="L1346" s="7"/>
    </row>
    <row r="1347" ht="12.75">
      <c r="L1347" s="7"/>
    </row>
    <row r="1348" ht="12.75">
      <c r="L1348" s="7"/>
    </row>
    <row r="1349" ht="12.75">
      <c r="L1349" s="7"/>
    </row>
    <row r="1350" ht="12.75">
      <c r="L1350" s="7"/>
    </row>
    <row r="1351" ht="12.75">
      <c r="L1351" s="7"/>
    </row>
    <row r="1352" ht="12.75">
      <c r="L1352" s="7"/>
    </row>
    <row r="1353" ht="12.75">
      <c r="L1353" s="7"/>
    </row>
    <row r="1354" ht="12.75">
      <c r="L1354" s="7"/>
    </row>
    <row r="1355" ht="12.75">
      <c r="L1355" s="7"/>
    </row>
    <row r="1356" ht="12.75">
      <c r="L1356" s="7"/>
    </row>
    <row r="1357" ht="12.75">
      <c r="L1357" s="7"/>
    </row>
    <row r="1358" ht="12.75">
      <c r="L1358" s="7"/>
    </row>
    <row r="1359" ht="12.75">
      <c r="L1359" s="7"/>
    </row>
    <row r="1360" ht="12.75">
      <c r="L1360" s="7"/>
    </row>
    <row r="1361" ht="12.75">
      <c r="L1361" s="7"/>
    </row>
    <row r="1362" ht="12.75">
      <c r="L1362" s="7"/>
    </row>
    <row r="1363" ht="12.75">
      <c r="L1363" s="7"/>
    </row>
    <row r="1364" ht="12.75">
      <c r="L1364" s="7"/>
    </row>
    <row r="1365" ht="12.75">
      <c r="L1365" s="7"/>
    </row>
    <row r="1366" ht="12.75">
      <c r="L1366" s="7"/>
    </row>
    <row r="1367" ht="12.75">
      <c r="L1367" s="7"/>
    </row>
    <row r="1368" ht="12.75">
      <c r="L1368" s="7"/>
    </row>
    <row r="1369" ht="12.75">
      <c r="L1369" s="7"/>
    </row>
    <row r="1370" ht="12.75">
      <c r="L1370" s="7"/>
    </row>
    <row r="1371" ht="12.75">
      <c r="L1371" s="7"/>
    </row>
    <row r="1372" ht="12.75">
      <c r="L1372" s="7"/>
    </row>
    <row r="1373" ht="12.75">
      <c r="L1373" s="7"/>
    </row>
    <row r="1374" ht="12.75">
      <c r="L1374" s="7"/>
    </row>
    <row r="1375" ht="12.75">
      <c r="L1375" s="7"/>
    </row>
    <row r="1376" ht="12.75">
      <c r="L1376" s="7"/>
    </row>
    <row r="1377" ht="12.75">
      <c r="L1377" s="7"/>
    </row>
    <row r="1378" ht="12.75">
      <c r="L1378" s="7"/>
    </row>
    <row r="1379" ht="12.75">
      <c r="L1379" s="7"/>
    </row>
    <row r="1380" ht="12.75">
      <c r="L1380" s="7"/>
    </row>
    <row r="1381" ht="12.75">
      <c r="L1381" s="7"/>
    </row>
    <row r="1382" ht="12.75">
      <c r="L1382" s="7"/>
    </row>
    <row r="1383" ht="12.75">
      <c r="L1383" s="7"/>
    </row>
    <row r="1384" ht="12.75">
      <c r="L1384" s="7"/>
    </row>
    <row r="1385" ht="12.75">
      <c r="L1385" s="7"/>
    </row>
    <row r="1386" ht="12.75">
      <c r="L1386" s="7"/>
    </row>
    <row r="1387" ht="12.75">
      <c r="L1387" s="7"/>
    </row>
    <row r="1388" ht="12.75">
      <c r="L1388" s="7"/>
    </row>
    <row r="1389" ht="12.75">
      <c r="L1389" s="7"/>
    </row>
    <row r="1390" ht="12.75">
      <c r="L1390" s="7"/>
    </row>
    <row r="1391" ht="12.75">
      <c r="L1391" s="7"/>
    </row>
    <row r="1392" ht="12.75">
      <c r="L1392" s="7"/>
    </row>
    <row r="1393" ht="12.75">
      <c r="L1393" s="7"/>
    </row>
    <row r="1394" ht="12.75">
      <c r="L1394" s="7"/>
    </row>
    <row r="1395" ht="12.75">
      <c r="L1395" s="7"/>
    </row>
    <row r="1396" ht="12.75">
      <c r="L1396" s="7"/>
    </row>
    <row r="1397" ht="12.75">
      <c r="L1397" s="7"/>
    </row>
    <row r="1398" ht="12.75">
      <c r="L1398" s="7"/>
    </row>
    <row r="1399" ht="12.75">
      <c r="L1399" s="7"/>
    </row>
    <row r="1400" ht="12.75">
      <c r="L1400" s="7"/>
    </row>
    <row r="1401" ht="12.75">
      <c r="L1401" s="7"/>
    </row>
    <row r="1402" ht="12.75">
      <c r="L1402" s="7"/>
    </row>
    <row r="1403" ht="12.75">
      <c r="L1403" s="7"/>
    </row>
    <row r="1404" ht="12.75">
      <c r="L1404" s="7"/>
    </row>
    <row r="1405" ht="12.75">
      <c r="L1405" s="7"/>
    </row>
    <row r="1406" ht="12.75">
      <c r="L1406" s="7"/>
    </row>
    <row r="1407" ht="12.75">
      <c r="L1407" s="7"/>
    </row>
    <row r="1408" ht="12.75">
      <c r="L1408" s="7"/>
    </row>
    <row r="1409" ht="12.75">
      <c r="L1409" s="7"/>
    </row>
    <row r="1410" ht="12.75">
      <c r="L1410" s="7"/>
    </row>
    <row r="1411" ht="12.75">
      <c r="L1411" s="7"/>
    </row>
    <row r="1412" ht="12.75">
      <c r="L1412" s="7"/>
    </row>
    <row r="1413" ht="12.75">
      <c r="L1413" s="7"/>
    </row>
    <row r="1414" ht="12.75">
      <c r="L1414" s="7"/>
    </row>
    <row r="1415" ht="12.75">
      <c r="L1415" s="7"/>
    </row>
    <row r="1416" ht="12.75">
      <c r="L1416" s="7"/>
    </row>
    <row r="1417" ht="12.75">
      <c r="L1417" s="7"/>
    </row>
    <row r="1418" ht="12.75">
      <c r="L1418" s="7"/>
    </row>
    <row r="1419" ht="12.75">
      <c r="L1419" s="7"/>
    </row>
    <row r="1420" ht="12.75">
      <c r="L1420" s="7"/>
    </row>
    <row r="1421" ht="12.75">
      <c r="L1421" s="7"/>
    </row>
    <row r="1422" ht="12.75">
      <c r="L1422" s="7"/>
    </row>
    <row r="1423" ht="12.75">
      <c r="L1423" s="7"/>
    </row>
    <row r="1424" ht="12.75">
      <c r="L1424" s="7"/>
    </row>
    <row r="1425" ht="12.75">
      <c r="L1425" s="7"/>
    </row>
    <row r="1426" ht="12.75">
      <c r="L1426" s="7"/>
    </row>
    <row r="1427" ht="12.75">
      <c r="L1427" s="7"/>
    </row>
    <row r="1428" ht="12.75">
      <c r="L1428" s="7"/>
    </row>
    <row r="1429" ht="12.75">
      <c r="L1429" s="7"/>
    </row>
    <row r="1430" ht="12.75">
      <c r="L1430" s="7"/>
    </row>
    <row r="1431" ht="12.75">
      <c r="L1431" s="7"/>
    </row>
    <row r="1432" ht="12.75">
      <c r="L1432" s="7"/>
    </row>
    <row r="1433" ht="12.75">
      <c r="L1433" s="7"/>
    </row>
    <row r="1434" ht="12.75">
      <c r="L1434" s="7"/>
    </row>
    <row r="1435" ht="12.75">
      <c r="L1435" s="7"/>
    </row>
    <row r="1436" ht="12.75">
      <c r="L1436" s="7"/>
    </row>
    <row r="1437" ht="12.75">
      <c r="L1437" s="7"/>
    </row>
    <row r="1438" ht="12.75">
      <c r="L1438" s="7"/>
    </row>
    <row r="1439" ht="12.75">
      <c r="L1439" s="7"/>
    </row>
    <row r="1440" ht="12.75">
      <c r="L1440" s="7"/>
    </row>
    <row r="1441" ht="12.75">
      <c r="L1441" s="7"/>
    </row>
    <row r="1442" ht="12.75">
      <c r="L1442" s="7"/>
    </row>
    <row r="1443" ht="12.75">
      <c r="L1443" s="7"/>
    </row>
    <row r="1444" ht="12.75">
      <c r="L1444" s="7"/>
    </row>
    <row r="1445" ht="12.75">
      <c r="L1445" s="7"/>
    </row>
    <row r="1446" ht="12.75">
      <c r="L1446" s="7"/>
    </row>
    <row r="1447" ht="12.75">
      <c r="L1447" s="7"/>
    </row>
    <row r="1448" ht="12.75">
      <c r="L1448" s="7"/>
    </row>
    <row r="1449" ht="12.75">
      <c r="L1449" s="7"/>
    </row>
    <row r="1450" ht="12.75">
      <c r="L1450" s="7"/>
    </row>
    <row r="1451" ht="12.75">
      <c r="L1451" s="7"/>
    </row>
    <row r="1452" ht="12.75">
      <c r="L1452" s="7"/>
    </row>
    <row r="1453" ht="12.75">
      <c r="L1453" s="7"/>
    </row>
    <row r="1454" ht="12.75">
      <c r="L1454" s="7"/>
    </row>
    <row r="1455" ht="12.75">
      <c r="L1455" s="7"/>
    </row>
    <row r="1456" ht="12.75">
      <c r="L1456" s="7"/>
    </row>
    <row r="1457" ht="12.75">
      <c r="L1457" s="7"/>
    </row>
    <row r="1458" ht="12.75">
      <c r="L1458" s="7"/>
    </row>
    <row r="1459" ht="12.75">
      <c r="L1459" s="7"/>
    </row>
    <row r="1460" ht="12.75">
      <c r="L1460" s="7"/>
    </row>
    <row r="1461" ht="12.75">
      <c r="L1461" s="7"/>
    </row>
    <row r="1462" ht="12.75">
      <c r="L1462" s="7"/>
    </row>
    <row r="1463" ht="12.75">
      <c r="L1463" s="7"/>
    </row>
    <row r="1464" ht="12.75">
      <c r="L1464" s="7"/>
    </row>
    <row r="1465" ht="12.75">
      <c r="L1465" s="7"/>
    </row>
    <row r="1466" ht="12.75">
      <c r="L1466" s="7"/>
    </row>
    <row r="1467" ht="12.75">
      <c r="L1467" s="7"/>
    </row>
    <row r="1468" ht="12.75">
      <c r="L1468" s="7"/>
    </row>
    <row r="1469" ht="12.75">
      <c r="L1469" s="7"/>
    </row>
    <row r="1470" ht="12.75">
      <c r="L1470" s="7"/>
    </row>
    <row r="1471" ht="12.75">
      <c r="L1471" s="7"/>
    </row>
    <row r="1472" ht="12.75">
      <c r="L1472" s="7"/>
    </row>
    <row r="1473" ht="12.75">
      <c r="L1473" s="7"/>
    </row>
    <row r="1474" ht="12.75">
      <c r="L1474" s="7"/>
    </row>
    <row r="1475" ht="12.75">
      <c r="L1475" s="7"/>
    </row>
    <row r="1476" ht="12.75">
      <c r="L1476" s="7"/>
    </row>
    <row r="1477" ht="12.75">
      <c r="L1477" s="7"/>
    </row>
    <row r="1478" ht="12.75">
      <c r="L1478" s="7"/>
    </row>
    <row r="1479" ht="12.75">
      <c r="L1479" s="7"/>
    </row>
    <row r="1480" ht="12.75">
      <c r="L1480" s="7"/>
    </row>
    <row r="1481" ht="12.75">
      <c r="L1481" s="7"/>
    </row>
    <row r="1482" ht="12.75">
      <c r="L1482" s="7"/>
    </row>
    <row r="1483" ht="12.75">
      <c r="L1483" s="7"/>
    </row>
    <row r="1484" ht="12.75">
      <c r="L1484" s="7"/>
    </row>
    <row r="1485" ht="12.75">
      <c r="L1485" s="7"/>
    </row>
    <row r="1486" ht="12.75">
      <c r="L1486" s="7"/>
    </row>
    <row r="1487" ht="12.75">
      <c r="L1487" s="7"/>
    </row>
    <row r="1488" ht="12.75">
      <c r="L1488" s="7"/>
    </row>
    <row r="1489" ht="12.75">
      <c r="L1489" s="7"/>
    </row>
    <row r="1490" ht="12.75">
      <c r="L1490" s="7"/>
    </row>
    <row r="1491" ht="12.75">
      <c r="L1491" s="7"/>
    </row>
    <row r="1492" ht="12.75">
      <c r="L1492" s="7"/>
    </row>
    <row r="1493" ht="12.75">
      <c r="L1493" s="7"/>
    </row>
    <row r="1494" ht="12.75">
      <c r="L1494" s="7"/>
    </row>
    <row r="1495" ht="12.75">
      <c r="L1495" s="7"/>
    </row>
    <row r="1496" ht="12.75">
      <c r="L1496" s="7"/>
    </row>
    <row r="1497" ht="12.75">
      <c r="L1497" s="7"/>
    </row>
    <row r="1498" ht="12.75">
      <c r="L1498" s="7"/>
    </row>
    <row r="1499" ht="12.75">
      <c r="L1499" s="7"/>
    </row>
    <row r="1500" ht="12.75">
      <c r="L1500" s="7"/>
    </row>
    <row r="1501" ht="12.75">
      <c r="L1501" s="7"/>
    </row>
    <row r="1502" ht="12.75">
      <c r="L1502" s="7"/>
    </row>
    <row r="1503" ht="12.75">
      <c r="L1503" s="7"/>
    </row>
    <row r="1504" ht="12.75">
      <c r="L1504" s="7"/>
    </row>
    <row r="1505" ht="12.75">
      <c r="L1505" s="7"/>
    </row>
    <row r="1506" ht="12.75">
      <c r="L1506" s="7"/>
    </row>
    <row r="1507" ht="12.75">
      <c r="L1507" s="7"/>
    </row>
    <row r="1508" ht="12.75">
      <c r="L1508" s="7"/>
    </row>
    <row r="1509" ht="12.75">
      <c r="L1509" s="7"/>
    </row>
    <row r="1510" ht="12.75">
      <c r="L1510" s="7"/>
    </row>
    <row r="1511" ht="12.75">
      <c r="L1511" s="7"/>
    </row>
    <row r="1512" ht="12.75">
      <c r="L1512" s="7"/>
    </row>
    <row r="1513" ht="12.75">
      <c r="L1513" s="7"/>
    </row>
    <row r="1514" ht="12.75">
      <c r="L1514" s="7"/>
    </row>
    <row r="1515" ht="12.75">
      <c r="L1515" s="7"/>
    </row>
    <row r="1516" ht="12.75">
      <c r="L1516" s="7"/>
    </row>
    <row r="1517" ht="12.75">
      <c r="L1517" s="7"/>
    </row>
    <row r="1518" ht="12.75">
      <c r="L1518" s="7"/>
    </row>
    <row r="1519" ht="12.75">
      <c r="L1519" s="7"/>
    </row>
    <row r="1520" ht="12.75">
      <c r="L1520" s="7"/>
    </row>
    <row r="1521" ht="12.75">
      <c r="L1521" s="7"/>
    </row>
    <row r="1522" ht="12.75">
      <c r="L1522" s="7"/>
    </row>
    <row r="1523" ht="12.75">
      <c r="L1523" s="7"/>
    </row>
    <row r="1524" ht="12.75">
      <c r="L1524" s="7"/>
    </row>
    <row r="1525" ht="12.75">
      <c r="L1525" s="7"/>
    </row>
    <row r="1526" ht="12.75">
      <c r="L1526" s="7"/>
    </row>
    <row r="1527" ht="12.75">
      <c r="L1527" s="7"/>
    </row>
    <row r="1528" ht="12.75">
      <c r="L1528" s="7"/>
    </row>
    <row r="1529" ht="12.75">
      <c r="L1529" s="7"/>
    </row>
    <row r="1530" ht="12.75">
      <c r="L1530" s="7"/>
    </row>
    <row r="1531" ht="12.75">
      <c r="L1531" s="7"/>
    </row>
    <row r="1532" ht="12.75">
      <c r="L1532" s="7"/>
    </row>
    <row r="1533" ht="12.75">
      <c r="L1533" s="7"/>
    </row>
    <row r="1534" ht="12.75">
      <c r="L1534" s="7"/>
    </row>
    <row r="1535" ht="12.75">
      <c r="L1535" s="7"/>
    </row>
    <row r="1536" ht="12.75">
      <c r="L1536" s="7"/>
    </row>
    <row r="1537" ht="12.75">
      <c r="L1537" s="7"/>
    </row>
    <row r="1538" ht="12.75">
      <c r="L1538" s="7"/>
    </row>
    <row r="1539" ht="12.75">
      <c r="L1539" s="7"/>
    </row>
    <row r="1540" ht="12.75">
      <c r="L1540" s="7"/>
    </row>
    <row r="1541" ht="12.75">
      <c r="L1541" s="7"/>
    </row>
    <row r="1542" ht="12.75">
      <c r="L1542" s="7"/>
    </row>
    <row r="1543" ht="12.75">
      <c r="L1543" s="7"/>
    </row>
    <row r="1544" ht="12.75">
      <c r="L1544" s="7"/>
    </row>
    <row r="1545" ht="12.75">
      <c r="L1545" s="7"/>
    </row>
    <row r="1546" ht="12.75">
      <c r="L1546" s="7"/>
    </row>
    <row r="1547" ht="12.75">
      <c r="L1547" s="7"/>
    </row>
    <row r="1548" ht="12.75">
      <c r="L1548" s="7"/>
    </row>
    <row r="1549" ht="12.75">
      <c r="L1549" s="7"/>
    </row>
    <row r="1550" ht="12.75">
      <c r="L1550" s="7"/>
    </row>
    <row r="1551" ht="12.75">
      <c r="L1551" s="7"/>
    </row>
    <row r="1552" ht="12.75">
      <c r="L1552" s="7"/>
    </row>
    <row r="1553" ht="12.75">
      <c r="L1553" s="7"/>
    </row>
    <row r="1554" ht="12.75">
      <c r="L1554" s="7"/>
    </row>
    <row r="1555" ht="12.75">
      <c r="L1555" s="7"/>
    </row>
    <row r="1556" ht="12.75">
      <c r="L1556" s="7"/>
    </row>
    <row r="1557" ht="12.75">
      <c r="L1557" s="7"/>
    </row>
    <row r="1558" ht="12.75">
      <c r="L1558" s="7"/>
    </row>
    <row r="1559" ht="12.75">
      <c r="L1559" s="7"/>
    </row>
    <row r="1560" ht="12.75">
      <c r="L1560" s="7"/>
    </row>
    <row r="1561" ht="12.75">
      <c r="L1561" s="7"/>
    </row>
    <row r="1562" ht="12.75">
      <c r="L1562" s="7"/>
    </row>
    <row r="1563" ht="12.75">
      <c r="L1563" s="7"/>
    </row>
    <row r="1564" ht="12.75">
      <c r="L1564" s="7"/>
    </row>
    <row r="1565" ht="12.75">
      <c r="L1565" s="7"/>
    </row>
    <row r="1566" ht="12.75">
      <c r="L1566" s="7"/>
    </row>
    <row r="1567" ht="12.75">
      <c r="L1567" s="7"/>
    </row>
    <row r="1568" ht="12.75">
      <c r="L1568" s="7"/>
    </row>
    <row r="1569" ht="12.75">
      <c r="L1569" s="7"/>
    </row>
    <row r="1570" ht="12.75">
      <c r="L1570" s="7"/>
    </row>
    <row r="1571" ht="12.75">
      <c r="L1571" s="7"/>
    </row>
    <row r="1572" ht="12.75">
      <c r="L1572" s="7"/>
    </row>
    <row r="1573" ht="12.75">
      <c r="L1573" s="7"/>
    </row>
    <row r="1574" ht="12.75">
      <c r="L1574" s="7"/>
    </row>
    <row r="1575" ht="12.75">
      <c r="L1575" s="7"/>
    </row>
    <row r="1576" ht="12.75">
      <c r="L1576" s="7"/>
    </row>
    <row r="1577" ht="12.75">
      <c r="L1577" s="7"/>
    </row>
    <row r="1578" ht="12.75">
      <c r="L1578" s="7"/>
    </row>
    <row r="1579" ht="12.75">
      <c r="L1579" s="7"/>
    </row>
    <row r="1580" ht="12.75">
      <c r="L1580" s="7"/>
    </row>
    <row r="1581" ht="12.75">
      <c r="L1581" s="7"/>
    </row>
    <row r="1582" ht="12.75">
      <c r="L1582" s="7"/>
    </row>
    <row r="1583" ht="12.75">
      <c r="L1583" s="7"/>
    </row>
    <row r="1584" ht="12.75">
      <c r="L1584" s="7"/>
    </row>
    <row r="1585" ht="12.75">
      <c r="L1585" s="7"/>
    </row>
    <row r="1586" ht="12.75">
      <c r="L1586" s="7"/>
    </row>
    <row r="1587" ht="12.75">
      <c r="L1587" s="7"/>
    </row>
    <row r="1588" ht="12.75">
      <c r="L1588" s="7"/>
    </row>
    <row r="1589" ht="12.75">
      <c r="L1589" s="7"/>
    </row>
    <row r="1590" ht="12.75">
      <c r="L1590" s="7"/>
    </row>
    <row r="1591" ht="12.75">
      <c r="L1591" s="7"/>
    </row>
    <row r="1592" ht="12.75">
      <c r="L1592" s="7"/>
    </row>
    <row r="1593" ht="12.75">
      <c r="L1593" s="7"/>
    </row>
    <row r="1594" ht="12.75">
      <c r="L1594" s="7"/>
    </row>
    <row r="1595" ht="12.75">
      <c r="L1595" s="7"/>
    </row>
    <row r="1596" ht="12.75">
      <c r="L1596" s="7"/>
    </row>
    <row r="1597" ht="12.75">
      <c r="L1597" s="7"/>
    </row>
    <row r="1598" ht="12.75">
      <c r="L1598" s="7"/>
    </row>
    <row r="1599" ht="12.75">
      <c r="L1599" s="7"/>
    </row>
    <row r="1600" ht="12.75">
      <c r="L1600" s="7"/>
    </row>
    <row r="1601" ht="12.75">
      <c r="L1601" s="7"/>
    </row>
    <row r="1602" ht="12.75">
      <c r="L1602" s="7"/>
    </row>
    <row r="1603" ht="12.75">
      <c r="L1603" s="7"/>
    </row>
    <row r="1604" ht="12.75">
      <c r="L1604" s="7"/>
    </row>
    <row r="1605" ht="12.75">
      <c r="L1605" s="7"/>
    </row>
    <row r="1606" ht="12.75">
      <c r="L1606" s="7"/>
    </row>
    <row r="1607" ht="12.75">
      <c r="L1607" s="7"/>
    </row>
    <row r="1608" ht="12.75">
      <c r="L1608" s="7"/>
    </row>
    <row r="1609" ht="12.75">
      <c r="L1609" s="7"/>
    </row>
    <row r="1610" ht="12.75">
      <c r="L1610" s="7"/>
    </row>
    <row r="1611" ht="12.75">
      <c r="L1611" s="7"/>
    </row>
    <row r="1612" ht="12.75">
      <c r="L1612" s="7"/>
    </row>
    <row r="1613" ht="12.75">
      <c r="L1613" s="7"/>
    </row>
    <row r="1614" ht="12.75">
      <c r="L1614" s="7"/>
    </row>
    <row r="1615" ht="12.75">
      <c r="L1615" s="7"/>
    </row>
    <row r="1616" ht="12.75">
      <c r="L1616" s="7"/>
    </row>
    <row r="1617" ht="12.75">
      <c r="L1617" s="7"/>
    </row>
    <row r="1618" ht="12.75">
      <c r="L1618" s="7"/>
    </row>
    <row r="1619" ht="12.75">
      <c r="L1619" s="7"/>
    </row>
    <row r="1620" ht="12.75">
      <c r="L1620" s="7"/>
    </row>
    <row r="1621" ht="12.75">
      <c r="L1621" s="7"/>
    </row>
    <row r="1622" ht="12.75">
      <c r="L1622" s="7"/>
    </row>
    <row r="1623" ht="12.75">
      <c r="L1623" s="7"/>
    </row>
    <row r="1624" ht="12.75">
      <c r="L1624" s="7"/>
    </row>
    <row r="1625" ht="12.75">
      <c r="L1625" s="7"/>
    </row>
    <row r="1626" ht="12.75">
      <c r="L1626" s="7"/>
    </row>
    <row r="1627" ht="12.75">
      <c r="L1627" s="7"/>
    </row>
    <row r="1628" ht="12.75">
      <c r="L1628" s="7"/>
    </row>
    <row r="1629" ht="12.75">
      <c r="L1629" s="7"/>
    </row>
    <row r="1630" ht="12.75">
      <c r="L1630" s="7"/>
    </row>
    <row r="1631" ht="12.75">
      <c r="L1631" s="7"/>
    </row>
    <row r="1632" ht="12.75">
      <c r="L1632" s="7"/>
    </row>
    <row r="1633" ht="12.75">
      <c r="L1633" s="7"/>
    </row>
    <row r="1634" ht="12.75">
      <c r="L1634" s="7"/>
    </row>
    <row r="1635" ht="12.75">
      <c r="L1635" s="7"/>
    </row>
    <row r="1636" ht="12.75">
      <c r="L1636" s="7"/>
    </row>
    <row r="1637" ht="12.75">
      <c r="L1637" s="7"/>
    </row>
    <row r="1638" ht="12.75">
      <c r="L1638" s="7"/>
    </row>
    <row r="1639" ht="12.75">
      <c r="L1639" s="7"/>
    </row>
    <row r="1640" ht="12.75">
      <c r="L1640" s="7"/>
    </row>
    <row r="1641" ht="12.75">
      <c r="L1641" s="7"/>
    </row>
    <row r="1642" ht="12.75">
      <c r="L1642" s="7"/>
    </row>
    <row r="1643" ht="12.75">
      <c r="L1643" s="7"/>
    </row>
    <row r="1644" ht="12.75">
      <c r="L1644" s="7"/>
    </row>
    <row r="1645" ht="12.75">
      <c r="L1645" s="7"/>
    </row>
    <row r="1646" ht="12.75">
      <c r="L1646" s="7"/>
    </row>
    <row r="1647" ht="12.75">
      <c r="L1647" s="7"/>
    </row>
    <row r="1648" ht="12.75">
      <c r="L1648" s="7"/>
    </row>
    <row r="1649" ht="12.75">
      <c r="L1649" s="7"/>
    </row>
    <row r="1650" ht="12.75">
      <c r="L1650" s="7"/>
    </row>
    <row r="1651" ht="12.75">
      <c r="L1651" s="7"/>
    </row>
    <row r="1652" ht="12.75">
      <c r="L1652" s="7"/>
    </row>
    <row r="1653" ht="12.75">
      <c r="L1653" s="7"/>
    </row>
    <row r="1654" ht="12.75">
      <c r="L1654" s="7"/>
    </row>
    <row r="1655" ht="12.75">
      <c r="L1655" s="7"/>
    </row>
    <row r="1656" ht="12.75">
      <c r="L1656" s="7"/>
    </row>
    <row r="1657" ht="12.75">
      <c r="L1657" s="7"/>
    </row>
    <row r="1658" ht="12.75">
      <c r="L1658" s="7"/>
    </row>
    <row r="1659" ht="12.75">
      <c r="L1659" s="7"/>
    </row>
    <row r="1660" ht="12.75">
      <c r="L1660" s="7"/>
    </row>
    <row r="1661" ht="12.75">
      <c r="L1661" s="7"/>
    </row>
    <row r="1662" ht="12.75">
      <c r="L1662" s="7"/>
    </row>
    <row r="1663" ht="12.75">
      <c r="L1663" s="7"/>
    </row>
    <row r="1664" ht="12.75">
      <c r="L1664" s="7"/>
    </row>
    <row r="1665" ht="12.75">
      <c r="L1665" s="7"/>
    </row>
    <row r="1666" ht="12.75">
      <c r="L1666" s="7"/>
    </row>
    <row r="1667" ht="12.75">
      <c r="L1667" s="7"/>
    </row>
    <row r="1668" ht="12.75">
      <c r="L1668" s="7"/>
    </row>
    <row r="1669" ht="12.75">
      <c r="L1669" s="7"/>
    </row>
    <row r="1670" ht="12.75">
      <c r="L1670" s="7"/>
    </row>
    <row r="1671" ht="12.75">
      <c r="L1671" s="7"/>
    </row>
    <row r="1672" ht="12.75">
      <c r="L1672" s="7"/>
    </row>
    <row r="1673" ht="12.75">
      <c r="L1673" s="7"/>
    </row>
    <row r="1674" ht="12.75">
      <c r="L1674" s="7"/>
    </row>
    <row r="1675" ht="12.75">
      <c r="L1675" s="7"/>
    </row>
    <row r="1676" ht="12.75">
      <c r="L1676" s="7"/>
    </row>
    <row r="1677" ht="12.75">
      <c r="L1677" s="7"/>
    </row>
    <row r="1678" ht="12.75">
      <c r="L1678" s="7"/>
    </row>
    <row r="1679" ht="12.75">
      <c r="L1679" s="7"/>
    </row>
    <row r="1680" ht="12.75">
      <c r="L1680" s="7"/>
    </row>
    <row r="1681" ht="12.75">
      <c r="L1681" s="7"/>
    </row>
    <row r="1682" ht="12.75">
      <c r="L1682" s="7"/>
    </row>
    <row r="1683" ht="12.75">
      <c r="L1683" s="7"/>
    </row>
    <row r="1684" ht="12.75">
      <c r="L1684" s="7"/>
    </row>
    <row r="1685" ht="12.75">
      <c r="L1685" s="7"/>
    </row>
    <row r="1686" ht="12.75">
      <c r="L1686" s="7"/>
    </row>
    <row r="1687" ht="12.75">
      <c r="L1687" s="7"/>
    </row>
    <row r="1688" ht="12.75">
      <c r="L1688" s="7"/>
    </row>
    <row r="1689" ht="12.75">
      <c r="L1689" s="7"/>
    </row>
    <row r="1690" ht="12.75">
      <c r="L1690" s="7"/>
    </row>
    <row r="1691" ht="12.75">
      <c r="L1691" s="7"/>
    </row>
    <row r="1692" ht="12.75">
      <c r="L1692" s="7"/>
    </row>
    <row r="1693" ht="12.75">
      <c r="L1693" s="7"/>
    </row>
    <row r="1694" ht="12.75">
      <c r="L1694" s="7"/>
    </row>
    <row r="1695" ht="12.75">
      <c r="L1695" s="7"/>
    </row>
    <row r="1696" ht="12.75">
      <c r="L1696" s="7"/>
    </row>
    <row r="1697" ht="12.75">
      <c r="L1697" s="7"/>
    </row>
    <row r="1698" ht="12.75">
      <c r="L1698" s="7"/>
    </row>
    <row r="1699" ht="12.75">
      <c r="L1699" s="7"/>
    </row>
    <row r="1700" ht="12.75">
      <c r="L1700" s="7"/>
    </row>
    <row r="1701" ht="12.75">
      <c r="L1701" s="7"/>
    </row>
    <row r="1702" ht="12.75">
      <c r="L1702" s="7"/>
    </row>
    <row r="1703" ht="12.75">
      <c r="L1703" s="7"/>
    </row>
    <row r="1704" ht="12.75">
      <c r="L1704" s="7"/>
    </row>
    <row r="1705" ht="12.75">
      <c r="L1705" s="7"/>
    </row>
    <row r="1706" ht="12.75">
      <c r="L1706" s="7"/>
    </row>
    <row r="1707" ht="12.75">
      <c r="L1707" s="7"/>
    </row>
    <row r="1708" ht="12.75">
      <c r="L1708" s="7"/>
    </row>
    <row r="1709" ht="12.75">
      <c r="L1709" s="7"/>
    </row>
    <row r="1710" ht="12.75">
      <c r="L1710" s="7"/>
    </row>
    <row r="1711" ht="12.75">
      <c r="L1711" s="7"/>
    </row>
    <row r="1712" ht="12.75">
      <c r="L1712" s="7"/>
    </row>
    <row r="1713" ht="12.75">
      <c r="L1713" s="7"/>
    </row>
    <row r="1714" ht="12.75">
      <c r="L1714" s="7"/>
    </row>
    <row r="1715" ht="12.75">
      <c r="L1715" s="7"/>
    </row>
    <row r="1716" ht="12.75">
      <c r="L1716" s="7"/>
    </row>
    <row r="1717" ht="12.75">
      <c r="L1717" s="7"/>
    </row>
    <row r="1718" ht="12.75">
      <c r="L1718" s="7"/>
    </row>
    <row r="1719" ht="12.75">
      <c r="L1719" s="7"/>
    </row>
    <row r="1720" ht="12.75">
      <c r="L1720" s="7"/>
    </row>
    <row r="1721" ht="12.75">
      <c r="L1721" s="7"/>
    </row>
    <row r="1722" ht="12.75">
      <c r="L1722" s="7"/>
    </row>
    <row r="1723" ht="12.75">
      <c r="L1723" s="7"/>
    </row>
    <row r="1724" ht="12.75">
      <c r="L1724" s="7"/>
    </row>
    <row r="1725" ht="12.75">
      <c r="L1725" s="7"/>
    </row>
    <row r="1726" ht="12.75">
      <c r="L1726" s="7"/>
    </row>
    <row r="1727" ht="12.75">
      <c r="L1727" s="7"/>
    </row>
    <row r="1728" ht="12.75">
      <c r="L1728" s="7"/>
    </row>
    <row r="1729" ht="12.75">
      <c r="L1729" s="7"/>
    </row>
    <row r="1730" ht="12.75">
      <c r="L1730" s="7"/>
    </row>
    <row r="1731" ht="12.75">
      <c r="L1731" s="7"/>
    </row>
    <row r="1732" ht="12.75">
      <c r="L1732" s="7"/>
    </row>
    <row r="1733" ht="12.75">
      <c r="L1733" s="7"/>
    </row>
    <row r="1734" ht="12.75">
      <c r="L1734" s="7"/>
    </row>
    <row r="1735" ht="12.75">
      <c r="L1735" s="7"/>
    </row>
    <row r="1736" ht="12.75">
      <c r="L1736" s="7"/>
    </row>
    <row r="1737" ht="12.75">
      <c r="L1737" s="7"/>
    </row>
    <row r="1738" ht="12.75">
      <c r="L1738" s="7"/>
    </row>
    <row r="1739" ht="12.75">
      <c r="L1739" s="7"/>
    </row>
    <row r="1740" ht="12.75">
      <c r="L1740" s="7"/>
    </row>
    <row r="1741" ht="12.75">
      <c r="L1741" s="7"/>
    </row>
    <row r="1742" ht="12.75">
      <c r="L1742" s="7"/>
    </row>
    <row r="1743" ht="12.75">
      <c r="L1743" s="7"/>
    </row>
    <row r="1744" ht="12.75">
      <c r="L1744" s="7"/>
    </row>
    <row r="1745" ht="12.75">
      <c r="L1745" s="7"/>
    </row>
    <row r="1746" ht="12.75">
      <c r="L1746" s="7"/>
    </row>
    <row r="1747" ht="12.75">
      <c r="L1747" s="7"/>
    </row>
    <row r="1748" ht="12.75">
      <c r="L1748" s="7"/>
    </row>
    <row r="1749" ht="12.75">
      <c r="L1749" s="7"/>
    </row>
    <row r="1750" ht="12.75">
      <c r="L1750" s="7"/>
    </row>
    <row r="1751" ht="12.75">
      <c r="L1751" s="7"/>
    </row>
    <row r="1752" ht="12.75">
      <c r="L1752" s="7"/>
    </row>
    <row r="1753" ht="12.75">
      <c r="L1753" s="7"/>
    </row>
    <row r="1754" ht="12.75">
      <c r="L1754" s="7"/>
    </row>
    <row r="1755" ht="12.75">
      <c r="L1755" s="7"/>
    </row>
    <row r="1756" ht="12.75">
      <c r="L1756" s="7"/>
    </row>
    <row r="1757" ht="12.75">
      <c r="L1757" s="7"/>
    </row>
    <row r="1758" ht="12.75">
      <c r="L1758" s="7"/>
    </row>
    <row r="1759" ht="12.75">
      <c r="L1759" s="7"/>
    </row>
    <row r="1760" ht="12.75">
      <c r="L1760" s="7"/>
    </row>
    <row r="1761" ht="12.75">
      <c r="L1761" s="7"/>
    </row>
    <row r="1762" ht="12.75">
      <c r="L1762" s="7"/>
    </row>
    <row r="1763" ht="12.75">
      <c r="L1763" s="7"/>
    </row>
    <row r="1764" ht="12.75">
      <c r="L1764" s="7"/>
    </row>
    <row r="1765" ht="12.75">
      <c r="L1765" s="7"/>
    </row>
    <row r="1766" ht="12.75">
      <c r="L1766" s="7"/>
    </row>
    <row r="1767" ht="12.75">
      <c r="L1767" s="7"/>
    </row>
    <row r="1768" ht="12.75">
      <c r="L1768" s="7"/>
    </row>
    <row r="1769" ht="12.75">
      <c r="L1769" s="7"/>
    </row>
    <row r="1770" ht="12.75">
      <c r="L1770" s="7"/>
    </row>
    <row r="1771" ht="12.75">
      <c r="L1771" s="7"/>
    </row>
    <row r="1772" ht="12.75">
      <c r="L1772" s="7"/>
    </row>
    <row r="1773" ht="12.75">
      <c r="L1773" s="7"/>
    </row>
    <row r="1774" ht="12.75">
      <c r="L1774" s="7"/>
    </row>
    <row r="1775" ht="12.75">
      <c r="L1775" s="7"/>
    </row>
    <row r="1776" ht="12.75">
      <c r="L1776" s="7"/>
    </row>
    <row r="1777" ht="12.75">
      <c r="L1777" s="7"/>
    </row>
    <row r="1778" ht="12.75">
      <c r="L1778" s="7"/>
    </row>
    <row r="1779" ht="12.75">
      <c r="L1779" s="7"/>
    </row>
    <row r="1780" ht="12.75">
      <c r="L1780" s="7"/>
    </row>
    <row r="1781" ht="12.75">
      <c r="L1781" s="7"/>
    </row>
    <row r="1782" ht="12.75">
      <c r="L1782" s="7"/>
    </row>
    <row r="1783" ht="12.75">
      <c r="L1783" s="7"/>
    </row>
    <row r="1784" ht="12.75">
      <c r="L1784" s="7"/>
    </row>
    <row r="1785" ht="12.75">
      <c r="L1785" s="7"/>
    </row>
    <row r="1786" ht="12.75">
      <c r="L1786" s="7"/>
    </row>
    <row r="1787" ht="12.75">
      <c r="L1787" s="7"/>
    </row>
    <row r="1788" ht="12.75">
      <c r="L1788" s="7"/>
    </row>
    <row r="1789" ht="12.75">
      <c r="L1789" s="7"/>
    </row>
    <row r="1790" ht="12.75">
      <c r="L1790" s="7"/>
    </row>
    <row r="1791" ht="12.75">
      <c r="L1791" s="7"/>
    </row>
    <row r="1792" ht="12.75">
      <c r="L1792" s="7"/>
    </row>
    <row r="1793" ht="12.75">
      <c r="L1793" s="7"/>
    </row>
    <row r="1794" ht="12.75">
      <c r="L1794" s="7"/>
    </row>
    <row r="1795" ht="12.75">
      <c r="L1795" s="7"/>
    </row>
    <row r="1796" ht="12.75">
      <c r="L1796" s="7"/>
    </row>
    <row r="1797" ht="12.75">
      <c r="L1797" s="7"/>
    </row>
    <row r="1798" ht="12.75">
      <c r="L1798" s="7"/>
    </row>
    <row r="1799" ht="12.75">
      <c r="L1799" s="7"/>
    </row>
    <row r="1800" ht="12.75">
      <c r="L1800" s="7"/>
    </row>
    <row r="1801" ht="12.75">
      <c r="L1801" s="7"/>
    </row>
    <row r="1802" ht="12.75">
      <c r="L1802" s="7"/>
    </row>
    <row r="1803" ht="12.75">
      <c r="L1803" s="7"/>
    </row>
    <row r="1804" ht="12.75">
      <c r="L1804" s="7"/>
    </row>
    <row r="1805" ht="12.75">
      <c r="L1805" s="7"/>
    </row>
    <row r="1806" ht="12.75">
      <c r="L1806" s="7"/>
    </row>
    <row r="1807" ht="12.75">
      <c r="L1807" s="7"/>
    </row>
    <row r="1808" ht="12.75">
      <c r="L1808" s="7"/>
    </row>
    <row r="1809" ht="12.75">
      <c r="L1809" s="7"/>
    </row>
    <row r="1810" ht="12.75">
      <c r="L1810" s="7"/>
    </row>
    <row r="1811" ht="12.75">
      <c r="L1811" s="7"/>
    </row>
    <row r="1812" ht="12.75">
      <c r="L1812" s="7"/>
    </row>
    <row r="1813" ht="12.75">
      <c r="L1813" s="7"/>
    </row>
    <row r="1814" ht="12.75">
      <c r="L1814" s="7"/>
    </row>
    <row r="1815" ht="12.75">
      <c r="L1815" s="7"/>
    </row>
    <row r="1816" ht="12.75">
      <c r="L1816" s="7"/>
    </row>
    <row r="1817" ht="12.75">
      <c r="L1817" s="7"/>
    </row>
    <row r="1818" ht="12.75">
      <c r="L1818" s="7"/>
    </row>
    <row r="1819" ht="12.75">
      <c r="L1819" s="7"/>
    </row>
    <row r="1820" ht="12.75">
      <c r="L1820" s="7"/>
    </row>
    <row r="1821" ht="12.75">
      <c r="L1821" s="7"/>
    </row>
    <row r="1822" ht="12.75">
      <c r="L1822" s="7"/>
    </row>
    <row r="1823" ht="12.75">
      <c r="L1823" s="7"/>
    </row>
    <row r="1824" ht="12.75">
      <c r="L1824" s="7"/>
    </row>
    <row r="1825" ht="12.75">
      <c r="L1825" s="7"/>
    </row>
    <row r="1826" ht="12.75">
      <c r="L1826" s="7"/>
    </row>
    <row r="1827" ht="12.75">
      <c r="L1827" s="7"/>
    </row>
    <row r="1828" ht="12.75">
      <c r="L1828" s="7"/>
    </row>
    <row r="1829" ht="12.75">
      <c r="L1829" s="7"/>
    </row>
    <row r="1830" ht="12.75">
      <c r="L1830" s="7"/>
    </row>
    <row r="1831" ht="12.75">
      <c r="L1831" s="7"/>
    </row>
    <row r="1832" ht="12.75">
      <c r="L1832" s="7"/>
    </row>
    <row r="1833" ht="12.75">
      <c r="L1833" s="7"/>
    </row>
    <row r="1834" ht="12.75">
      <c r="L1834" s="7"/>
    </row>
    <row r="1835" ht="12.75">
      <c r="L1835" s="7"/>
    </row>
    <row r="1836" ht="12.75">
      <c r="L1836" s="7"/>
    </row>
    <row r="1837" ht="12.75">
      <c r="L1837" s="7"/>
    </row>
    <row r="1838" ht="12.75">
      <c r="L1838" s="7"/>
    </row>
    <row r="1839" ht="12.75">
      <c r="L1839" s="7"/>
    </row>
    <row r="1840" ht="12.75">
      <c r="L1840" s="7"/>
    </row>
    <row r="1841" ht="12.75">
      <c r="L1841" s="7"/>
    </row>
    <row r="1842" ht="12.75">
      <c r="L1842" s="7"/>
    </row>
    <row r="1843" ht="12.75">
      <c r="L1843" s="7"/>
    </row>
    <row r="1844" ht="12.75">
      <c r="L1844" s="7"/>
    </row>
    <row r="1845" ht="12.75">
      <c r="L1845" s="7"/>
    </row>
    <row r="1846" ht="12.75">
      <c r="L1846" s="7"/>
    </row>
    <row r="1847" ht="12.75">
      <c r="L1847" s="7"/>
    </row>
    <row r="1848" ht="12.75">
      <c r="L1848" s="7"/>
    </row>
    <row r="1849" ht="12.75">
      <c r="L1849" s="7"/>
    </row>
    <row r="1850" ht="12.75">
      <c r="L1850" s="7"/>
    </row>
    <row r="1851" ht="12.75">
      <c r="L1851" s="7"/>
    </row>
    <row r="1852" ht="12.75">
      <c r="L1852" s="7"/>
    </row>
    <row r="1853" ht="12.75">
      <c r="L1853" s="7"/>
    </row>
    <row r="1854" ht="12.75">
      <c r="L1854" s="7"/>
    </row>
    <row r="1855" ht="12.75">
      <c r="L1855" s="7"/>
    </row>
    <row r="1856" ht="12.75">
      <c r="L1856" s="7"/>
    </row>
    <row r="1857" ht="12.75">
      <c r="L1857" s="7"/>
    </row>
    <row r="1858" ht="12.75">
      <c r="L1858" s="7"/>
    </row>
    <row r="1859" ht="12.75">
      <c r="L1859" s="7"/>
    </row>
    <row r="1860" ht="12.75">
      <c r="L1860" s="7"/>
    </row>
    <row r="1861" ht="12.75">
      <c r="L1861" s="7"/>
    </row>
    <row r="1862" ht="12.75">
      <c r="L1862" s="7"/>
    </row>
    <row r="1863" ht="12.75">
      <c r="L1863" s="7"/>
    </row>
    <row r="1864" ht="12.75">
      <c r="L1864" s="7"/>
    </row>
    <row r="1865" ht="12.75">
      <c r="L1865" s="7"/>
    </row>
    <row r="1866" ht="12.75">
      <c r="L1866" s="7"/>
    </row>
    <row r="1867" ht="12.75">
      <c r="L1867" s="7"/>
    </row>
    <row r="1868" ht="12.75">
      <c r="L1868" s="7"/>
    </row>
    <row r="1869" ht="12.75">
      <c r="L1869" s="7"/>
    </row>
    <row r="1870" ht="12.75">
      <c r="L1870" s="7"/>
    </row>
    <row r="1871" ht="12.75">
      <c r="L1871" s="7"/>
    </row>
    <row r="1872" ht="12.75">
      <c r="L1872" s="7"/>
    </row>
    <row r="1873" ht="12.75">
      <c r="L1873" s="7"/>
    </row>
    <row r="1874" ht="12.75">
      <c r="L1874" s="7"/>
    </row>
    <row r="1875" ht="12.75">
      <c r="L1875" s="7"/>
    </row>
    <row r="1876" ht="12.75">
      <c r="L1876" s="7"/>
    </row>
    <row r="1877" ht="12.75">
      <c r="L1877" s="7"/>
    </row>
    <row r="1878" ht="12.75">
      <c r="L1878" s="7"/>
    </row>
    <row r="1879" ht="12.75">
      <c r="L1879" s="7"/>
    </row>
    <row r="1880" ht="12.75">
      <c r="L1880" s="7"/>
    </row>
    <row r="1881" ht="12.75">
      <c r="L1881" s="7"/>
    </row>
    <row r="1882" ht="12.75">
      <c r="L1882" s="7"/>
    </row>
    <row r="1883" ht="12.75">
      <c r="L1883" s="7"/>
    </row>
    <row r="1884" ht="12.75">
      <c r="L1884" s="7"/>
    </row>
    <row r="1885" ht="12.75">
      <c r="L1885" s="7"/>
    </row>
    <row r="1886" ht="12.75">
      <c r="L1886" s="7"/>
    </row>
    <row r="1887" ht="12.75">
      <c r="L1887" s="7"/>
    </row>
    <row r="1888" ht="12.75">
      <c r="L1888" s="7"/>
    </row>
    <row r="1889" ht="12.75">
      <c r="L1889" s="7"/>
    </row>
    <row r="1890" ht="12.75">
      <c r="L1890" s="7"/>
    </row>
    <row r="1891" ht="12.75">
      <c r="L1891" s="7"/>
    </row>
    <row r="1892" ht="12.75">
      <c r="L1892" s="7"/>
    </row>
    <row r="1893" ht="12.75">
      <c r="L1893" s="7"/>
    </row>
    <row r="1894" ht="12.75">
      <c r="L1894" s="7"/>
    </row>
    <row r="1895" ht="12.75">
      <c r="L1895" s="7"/>
    </row>
    <row r="1896" ht="12.75">
      <c r="L1896" s="7"/>
    </row>
    <row r="1897" ht="12.75">
      <c r="L1897" s="7"/>
    </row>
    <row r="1898" ht="12.75">
      <c r="L1898" s="7"/>
    </row>
    <row r="1899" ht="12.75">
      <c r="L1899" s="7"/>
    </row>
    <row r="1900" ht="12.75">
      <c r="L1900" s="7"/>
    </row>
    <row r="1901" ht="12.75">
      <c r="L1901" s="7"/>
    </row>
    <row r="1902" ht="12.75">
      <c r="L1902" s="7"/>
    </row>
    <row r="1903" ht="12.75">
      <c r="L1903" s="7"/>
    </row>
    <row r="1904" ht="12.75">
      <c r="L1904" s="7"/>
    </row>
    <row r="1905" ht="12.75">
      <c r="L1905" s="7"/>
    </row>
    <row r="1906" ht="12.75">
      <c r="L1906" s="7"/>
    </row>
    <row r="1907" ht="12.75">
      <c r="L1907" s="7"/>
    </row>
    <row r="1908" ht="12.75">
      <c r="L1908" s="7"/>
    </row>
    <row r="1909" ht="12.75">
      <c r="L1909" s="7"/>
    </row>
    <row r="1910" ht="12.75">
      <c r="L1910" s="7"/>
    </row>
    <row r="1911" ht="12.75">
      <c r="L1911" s="7"/>
    </row>
    <row r="1912" ht="12.75">
      <c r="L1912" s="7"/>
    </row>
    <row r="1913" ht="12.75">
      <c r="L1913" s="7"/>
    </row>
    <row r="1914" ht="12.75">
      <c r="L1914" s="7"/>
    </row>
    <row r="1915" ht="12.75">
      <c r="L1915" s="7"/>
    </row>
    <row r="1916" ht="12.75">
      <c r="L1916" s="7"/>
    </row>
    <row r="1917" ht="12.75">
      <c r="L1917" s="7"/>
    </row>
    <row r="1918" ht="12.75">
      <c r="L1918" s="7"/>
    </row>
    <row r="1919" ht="12.75">
      <c r="L1919" s="7"/>
    </row>
    <row r="1920" ht="12.75">
      <c r="L1920" s="7"/>
    </row>
    <row r="1921" ht="12.75">
      <c r="L1921" s="7"/>
    </row>
    <row r="1922" ht="12.75">
      <c r="L1922" s="7"/>
    </row>
    <row r="1923" ht="12.75">
      <c r="L1923" s="7"/>
    </row>
    <row r="1924" ht="12.75">
      <c r="L1924" s="7"/>
    </row>
    <row r="1925" ht="12.75">
      <c r="L1925" s="7"/>
    </row>
    <row r="1926" ht="12.75">
      <c r="L1926" s="7"/>
    </row>
    <row r="1927" ht="12.75">
      <c r="L1927" s="7"/>
    </row>
    <row r="1928" ht="12.75">
      <c r="L1928" s="7"/>
    </row>
    <row r="1929" ht="12.75">
      <c r="L1929" s="7"/>
    </row>
    <row r="1930" ht="12.75">
      <c r="L1930" s="7"/>
    </row>
    <row r="1931" ht="12.75">
      <c r="L1931" s="7"/>
    </row>
    <row r="1932" ht="12.75">
      <c r="L1932" s="7"/>
    </row>
    <row r="1933" ht="12.75">
      <c r="L1933" s="7"/>
    </row>
    <row r="1934" ht="12.75">
      <c r="L1934" s="7"/>
    </row>
    <row r="1935" ht="12.75">
      <c r="L1935" s="7"/>
    </row>
    <row r="1936" ht="12.75">
      <c r="L1936" s="7"/>
    </row>
    <row r="1937" ht="12.75">
      <c r="L1937" s="7"/>
    </row>
    <row r="1938" ht="12.75">
      <c r="L1938" s="7"/>
    </row>
    <row r="1939" ht="12.75">
      <c r="L1939" s="7"/>
    </row>
    <row r="1940" ht="12.75">
      <c r="L1940" s="7"/>
    </row>
    <row r="1941" ht="12.75">
      <c r="L1941" s="7"/>
    </row>
    <row r="1942" ht="12.75">
      <c r="L1942" s="7"/>
    </row>
    <row r="1943" ht="12.75">
      <c r="L1943" s="7"/>
    </row>
    <row r="1944" ht="12.75">
      <c r="L1944" s="7"/>
    </row>
    <row r="1945" ht="12.75">
      <c r="L1945" s="7"/>
    </row>
    <row r="1946" ht="12.75">
      <c r="L1946" s="7"/>
    </row>
    <row r="1947" ht="12.75">
      <c r="L1947" s="7"/>
    </row>
    <row r="1948" ht="12.75">
      <c r="L1948" s="7"/>
    </row>
    <row r="1949" ht="12.75">
      <c r="L1949" s="7"/>
    </row>
    <row r="1950" ht="12.75">
      <c r="L1950" s="7"/>
    </row>
    <row r="1951" ht="12.75">
      <c r="L1951" s="7"/>
    </row>
    <row r="1952" ht="12.75">
      <c r="L1952" s="7"/>
    </row>
    <row r="1953" ht="12.75">
      <c r="L1953" s="7"/>
    </row>
    <row r="1954" ht="12.75">
      <c r="L1954" s="7"/>
    </row>
    <row r="1955" ht="12.75">
      <c r="L1955" s="7"/>
    </row>
    <row r="1956" ht="12.75">
      <c r="L1956" s="7"/>
    </row>
    <row r="1957" ht="12.75">
      <c r="L1957" s="7"/>
    </row>
    <row r="1958" ht="12.75">
      <c r="L1958" s="7"/>
    </row>
    <row r="1959" ht="12.75">
      <c r="L1959" s="7"/>
    </row>
    <row r="1960" ht="12.75">
      <c r="L1960" s="7"/>
    </row>
    <row r="1961" ht="12.75">
      <c r="L1961" s="7"/>
    </row>
    <row r="1962" ht="12.75">
      <c r="L1962" s="7"/>
    </row>
    <row r="1963" ht="12.75">
      <c r="L1963" s="7"/>
    </row>
    <row r="1964" ht="12.75">
      <c r="L1964" s="7"/>
    </row>
    <row r="1965" ht="12.75">
      <c r="L1965" s="7"/>
    </row>
    <row r="1966" ht="12.75">
      <c r="L1966" s="7"/>
    </row>
    <row r="1967" ht="12.75">
      <c r="L1967" s="7"/>
    </row>
    <row r="1968" ht="12.75">
      <c r="L1968" s="7"/>
    </row>
    <row r="1969" ht="12.75">
      <c r="L1969" s="7"/>
    </row>
    <row r="1970" ht="12.75">
      <c r="L1970" s="7"/>
    </row>
    <row r="1971" ht="12.75">
      <c r="L1971" s="7"/>
    </row>
    <row r="1972" ht="12.75">
      <c r="L1972" s="7"/>
    </row>
    <row r="1973" ht="12.75">
      <c r="L1973" s="7"/>
    </row>
    <row r="1974" ht="12.75">
      <c r="L1974" s="7"/>
    </row>
    <row r="1975" ht="12.75">
      <c r="L1975" s="7"/>
    </row>
    <row r="1976" ht="12.75">
      <c r="L1976" s="7"/>
    </row>
    <row r="1977" ht="12.75">
      <c r="L1977" s="7"/>
    </row>
    <row r="1978" ht="12.75">
      <c r="L1978" s="7"/>
    </row>
    <row r="1979" ht="12.75">
      <c r="L1979" s="7"/>
    </row>
    <row r="1980" ht="12.75">
      <c r="L1980" s="7"/>
    </row>
    <row r="1981" ht="12.75">
      <c r="L1981" s="7"/>
    </row>
    <row r="1982" ht="12.75">
      <c r="L1982" s="7"/>
    </row>
    <row r="1983" ht="12.75">
      <c r="L1983" s="7"/>
    </row>
    <row r="1984" ht="12.75">
      <c r="L1984" s="7"/>
    </row>
    <row r="1985" ht="12.75">
      <c r="L1985" s="7"/>
    </row>
    <row r="1986" ht="12.75">
      <c r="L1986" s="7"/>
    </row>
    <row r="1987" ht="12.75">
      <c r="L1987" s="7"/>
    </row>
    <row r="1988" ht="12.75">
      <c r="L1988" s="7"/>
    </row>
    <row r="1989" ht="12.75">
      <c r="L1989" s="7"/>
    </row>
    <row r="1990" ht="12.75">
      <c r="L1990" s="7"/>
    </row>
    <row r="1991" ht="12.75">
      <c r="L1991" s="7"/>
    </row>
    <row r="1992" ht="12.75">
      <c r="L1992" s="7"/>
    </row>
    <row r="1993" ht="12.75">
      <c r="L1993" s="7"/>
    </row>
    <row r="1994" ht="12.75">
      <c r="L1994" s="7"/>
    </row>
    <row r="1995" ht="12.75">
      <c r="L1995" s="7"/>
    </row>
    <row r="1996" ht="12.75">
      <c r="L1996" s="7"/>
    </row>
    <row r="1997" ht="12.75">
      <c r="L1997" s="7"/>
    </row>
    <row r="1998" ht="12.75">
      <c r="L1998" s="7"/>
    </row>
    <row r="1999" ht="12.75">
      <c r="L1999" s="7"/>
    </row>
    <row r="2000" ht="12.75">
      <c r="L2000" s="7"/>
    </row>
    <row r="2001" ht="12.75">
      <c r="L2001" s="7"/>
    </row>
    <row r="2002" ht="12.75">
      <c r="L2002" s="7"/>
    </row>
    <row r="2003" ht="12.75">
      <c r="L2003" s="7"/>
    </row>
    <row r="2004" ht="12.75">
      <c r="L2004" s="7"/>
    </row>
    <row r="2005" ht="12.75">
      <c r="L2005" s="7"/>
    </row>
    <row r="2006" ht="12.75">
      <c r="L2006" s="7"/>
    </row>
    <row r="2007" ht="12.75">
      <c r="L2007" s="7"/>
    </row>
    <row r="2008" ht="12.75">
      <c r="L2008" s="7"/>
    </row>
    <row r="2009" ht="12.75">
      <c r="L2009" s="7"/>
    </row>
    <row r="2010" ht="12.75">
      <c r="L2010" s="7"/>
    </row>
    <row r="2011" ht="12.75">
      <c r="L2011" s="7"/>
    </row>
    <row r="2012" ht="12.75">
      <c r="L2012" s="7"/>
    </row>
    <row r="2013" ht="12.75">
      <c r="L2013" s="7"/>
    </row>
    <row r="2014" ht="12.75">
      <c r="L2014" s="7"/>
    </row>
    <row r="2015" ht="12.75">
      <c r="L2015" s="7"/>
    </row>
    <row r="2016" ht="12.75">
      <c r="L2016" s="7"/>
    </row>
    <row r="2017" ht="12.75">
      <c r="L2017" s="7"/>
    </row>
    <row r="2018" ht="12.75">
      <c r="L2018" s="7"/>
    </row>
    <row r="2019" ht="12.75">
      <c r="L2019" s="7"/>
    </row>
    <row r="2020" ht="12.75">
      <c r="L2020" s="7"/>
    </row>
    <row r="2021" ht="12.75">
      <c r="L2021" s="7"/>
    </row>
    <row r="2022" ht="12.75">
      <c r="L2022" s="7"/>
    </row>
    <row r="2023" ht="12.75">
      <c r="L2023" s="7"/>
    </row>
    <row r="2024" ht="12.75">
      <c r="L2024" s="7"/>
    </row>
    <row r="2025" ht="12.75">
      <c r="L2025" s="7"/>
    </row>
    <row r="2026" ht="12.75">
      <c r="L2026" s="7"/>
    </row>
    <row r="2027" ht="12.75">
      <c r="L2027" s="7"/>
    </row>
    <row r="2028" ht="12.75">
      <c r="L2028" s="7"/>
    </row>
    <row r="2029" ht="12.75">
      <c r="L2029" s="7"/>
    </row>
    <row r="2030" ht="12.75">
      <c r="L2030" s="7"/>
    </row>
    <row r="2031" ht="12.75">
      <c r="L2031" s="7"/>
    </row>
    <row r="2032" ht="12.75">
      <c r="L2032" s="7"/>
    </row>
    <row r="2033" ht="12.75">
      <c r="L2033" s="7"/>
    </row>
    <row r="2034" ht="12.75">
      <c r="L2034" s="7"/>
    </row>
    <row r="2035" ht="12.75">
      <c r="L2035" s="7"/>
    </row>
    <row r="2036" ht="12.75">
      <c r="L2036" s="7"/>
    </row>
    <row r="2037" ht="12.75">
      <c r="L2037" s="7"/>
    </row>
    <row r="2038" ht="12.75">
      <c r="L2038" s="7"/>
    </row>
    <row r="2039" ht="12.75">
      <c r="L2039" s="7"/>
    </row>
    <row r="2040" ht="12.75">
      <c r="L2040" s="7"/>
    </row>
    <row r="2041" ht="12.75">
      <c r="L2041" s="7"/>
    </row>
    <row r="2042" ht="12.75">
      <c r="L2042" s="7"/>
    </row>
    <row r="2043" ht="12.75">
      <c r="L2043" s="7"/>
    </row>
    <row r="2044" ht="12.75">
      <c r="L2044" s="7"/>
    </row>
    <row r="2045" ht="12.75">
      <c r="L2045" s="7"/>
    </row>
    <row r="2046" ht="12.75">
      <c r="L2046" s="7"/>
    </row>
    <row r="2047" ht="12.75">
      <c r="L2047" s="7"/>
    </row>
    <row r="2048" ht="12.75">
      <c r="L2048" s="7"/>
    </row>
    <row r="2049" ht="12.75">
      <c r="L2049" s="7"/>
    </row>
    <row r="2050" ht="12.75">
      <c r="L2050" s="7"/>
    </row>
    <row r="2051" ht="12.75">
      <c r="L2051" s="7"/>
    </row>
    <row r="2052" ht="12.75">
      <c r="L2052" s="7"/>
    </row>
    <row r="2053" ht="12.75">
      <c r="L2053" s="7"/>
    </row>
    <row r="2054" ht="12.75">
      <c r="L2054" s="7"/>
    </row>
    <row r="2055" ht="12.75">
      <c r="L2055" s="7"/>
    </row>
    <row r="2056" ht="12.75">
      <c r="L2056" s="7"/>
    </row>
    <row r="2057" ht="12.75">
      <c r="L2057" s="7"/>
    </row>
    <row r="2058" ht="12.75">
      <c r="L2058" s="7"/>
    </row>
    <row r="2059" ht="12.75">
      <c r="L2059" s="7"/>
    </row>
    <row r="2060" ht="12.75">
      <c r="L2060" s="7"/>
    </row>
    <row r="2061" ht="12.75">
      <c r="L2061" s="7"/>
    </row>
    <row r="2062" ht="12.75">
      <c r="L2062" s="7"/>
    </row>
    <row r="2063" ht="12.75">
      <c r="L2063" s="7"/>
    </row>
    <row r="2064" ht="12.75">
      <c r="L2064" s="7"/>
    </row>
    <row r="2065" ht="12.75">
      <c r="L2065" s="7"/>
    </row>
    <row r="2066" ht="12.75">
      <c r="L2066" s="7"/>
    </row>
    <row r="2067" ht="12.75">
      <c r="L2067" s="7"/>
    </row>
    <row r="2068" ht="12.75">
      <c r="L2068" s="7"/>
    </row>
    <row r="2069" ht="12.75">
      <c r="L2069" s="7"/>
    </row>
    <row r="2070" ht="12.75">
      <c r="L2070" s="7"/>
    </row>
    <row r="2071" ht="12.75">
      <c r="L2071" s="7"/>
    </row>
    <row r="2072" ht="12.75">
      <c r="L2072" s="7"/>
    </row>
    <row r="2073" ht="12.75">
      <c r="L2073" s="7"/>
    </row>
    <row r="2074" ht="12.75">
      <c r="L2074" s="7"/>
    </row>
    <row r="2075" ht="12.75">
      <c r="L2075" s="7"/>
    </row>
    <row r="2076" ht="12.75">
      <c r="L2076" s="7"/>
    </row>
    <row r="2077" ht="12.75">
      <c r="L2077" s="7"/>
    </row>
    <row r="2078" ht="12.75">
      <c r="L2078" s="7"/>
    </row>
    <row r="2079" ht="12.75">
      <c r="L2079" s="7"/>
    </row>
    <row r="2080" ht="12.75">
      <c r="L2080" s="7"/>
    </row>
    <row r="2081" ht="12.75">
      <c r="L2081" s="7"/>
    </row>
    <row r="2082" ht="12.75">
      <c r="L2082" s="7"/>
    </row>
    <row r="2083" ht="12.75">
      <c r="L2083" s="7"/>
    </row>
    <row r="2084" ht="12.75">
      <c r="L2084" s="7"/>
    </row>
    <row r="2085" ht="12.75">
      <c r="L2085" s="7"/>
    </row>
    <row r="2086" ht="12.75">
      <c r="L2086" s="7"/>
    </row>
    <row r="2087" ht="12.75">
      <c r="L2087" s="7"/>
    </row>
    <row r="2088" ht="12.75">
      <c r="L2088" s="7"/>
    </row>
    <row r="2089" ht="12.75">
      <c r="L2089" s="7"/>
    </row>
    <row r="2090" ht="12.75">
      <c r="L2090" s="7"/>
    </row>
    <row r="2091" ht="12.75">
      <c r="L2091" s="7"/>
    </row>
    <row r="2092" ht="12.75">
      <c r="L2092" s="7"/>
    </row>
    <row r="2093" ht="12.75">
      <c r="L2093" s="7"/>
    </row>
    <row r="2094" ht="12.75">
      <c r="L2094" s="7"/>
    </row>
    <row r="2095" ht="12.75">
      <c r="L2095" s="7"/>
    </row>
    <row r="2096" ht="12.75">
      <c r="L2096" s="7"/>
    </row>
    <row r="2097" ht="12.75">
      <c r="L2097" s="7"/>
    </row>
    <row r="2098" ht="12.75">
      <c r="L2098" s="7"/>
    </row>
    <row r="2099" ht="12.75">
      <c r="L2099" s="7"/>
    </row>
    <row r="2100" ht="12.75">
      <c r="L2100" s="7"/>
    </row>
    <row r="2101" ht="12.75">
      <c r="L2101" s="7"/>
    </row>
    <row r="2102" ht="12.75">
      <c r="L2102" s="7"/>
    </row>
    <row r="2103" ht="12.75">
      <c r="L2103" s="7"/>
    </row>
    <row r="2104" ht="12.75">
      <c r="L2104" s="7"/>
    </row>
    <row r="2105" ht="12.75">
      <c r="L2105" s="7"/>
    </row>
    <row r="2106" ht="12.75">
      <c r="L2106" s="7"/>
    </row>
    <row r="2107" ht="12.75">
      <c r="L2107" s="7"/>
    </row>
    <row r="2108" ht="12.75">
      <c r="L2108" s="7"/>
    </row>
    <row r="2109" ht="12.75">
      <c r="L2109" s="7"/>
    </row>
    <row r="2110" ht="12.75">
      <c r="L2110" s="7"/>
    </row>
    <row r="2111" ht="12.75">
      <c r="L2111" s="7"/>
    </row>
    <row r="2112" ht="12.75">
      <c r="L2112" s="7"/>
    </row>
    <row r="2113" ht="12.75">
      <c r="L2113" s="7"/>
    </row>
    <row r="2114" ht="12.75">
      <c r="L2114" s="7"/>
    </row>
    <row r="2115" ht="12.75">
      <c r="L2115" s="7"/>
    </row>
    <row r="2116" ht="12.75">
      <c r="L2116" s="7"/>
    </row>
    <row r="2117" ht="12.75">
      <c r="L2117" s="7"/>
    </row>
    <row r="2118" ht="12.75">
      <c r="L2118" s="7"/>
    </row>
    <row r="2119" ht="12.75">
      <c r="L2119" s="7"/>
    </row>
    <row r="2120" ht="12.75">
      <c r="L2120" s="7"/>
    </row>
    <row r="2121" ht="12.75">
      <c r="L2121" s="7"/>
    </row>
    <row r="2122" ht="12.75">
      <c r="L2122" s="7"/>
    </row>
    <row r="2123" ht="12.75">
      <c r="L2123" s="7"/>
    </row>
    <row r="2124" ht="12.75">
      <c r="L2124" s="7"/>
    </row>
    <row r="2125" ht="12.75">
      <c r="L2125" s="7"/>
    </row>
    <row r="2126" ht="12.75">
      <c r="L2126" s="7"/>
    </row>
    <row r="2127" ht="12.75">
      <c r="L2127" s="7"/>
    </row>
    <row r="2128" ht="12.75">
      <c r="L2128" s="7"/>
    </row>
    <row r="2129" ht="12.75">
      <c r="L2129" s="7"/>
    </row>
    <row r="2130" ht="12.75">
      <c r="L2130" s="7"/>
    </row>
    <row r="2131" ht="12.75">
      <c r="L2131" s="7"/>
    </row>
    <row r="2132" ht="12.75">
      <c r="L2132" s="7"/>
    </row>
    <row r="2133" ht="12.75">
      <c r="L2133" s="7"/>
    </row>
    <row r="2134" ht="12.75">
      <c r="L2134" s="7"/>
    </row>
    <row r="2135" ht="12.75">
      <c r="L2135" s="7"/>
    </row>
    <row r="2136" ht="12.75">
      <c r="L2136" s="7"/>
    </row>
    <row r="2137" ht="12.75">
      <c r="L2137" s="7"/>
    </row>
    <row r="2138" ht="12.75">
      <c r="L2138" s="7"/>
    </row>
    <row r="2139" ht="12.75">
      <c r="L2139" s="7"/>
    </row>
    <row r="2140" ht="12.75">
      <c r="L2140" s="7"/>
    </row>
    <row r="2141" ht="12.75">
      <c r="L2141" s="7"/>
    </row>
    <row r="2142" ht="12.75">
      <c r="L2142" s="7"/>
    </row>
    <row r="2143" ht="12.75">
      <c r="L2143" s="7"/>
    </row>
    <row r="2144" ht="12.75">
      <c r="L2144" s="7"/>
    </row>
    <row r="2145" ht="12.75">
      <c r="L2145" s="7"/>
    </row>
    <row r="2146" ht="12.75">
      <c r="L2146" s="7"/>
    </row>
    <row r="2147" ht="12.75">
      <c r="L2147" s="7"/>
    </row>
    <row r="2148" ht="12.75">
      <c r="L2148" s="7"/>
    </row>
    <row r="2149" ht="12.75">
      <c r="L2149" s="7"/>
    </row>
    <row r="2150" ht="12.75">
      <c r="L2150" s="7"/>
    </row>
    <row r="2151" ht="12.75">
      <c r="L2151" s="7"/>
    </row>
    <row r="2152" ht="12.75">
      <c r="L2152" s="7"/>
    </row>
    <row r="2153" ht="12.75">
      <c r="L2153" s="7"/>
    </row>
    <row r="2154" ht="12.75">
      <c r="L2154" s="7"/>
    </row>
    <row r="2155" ht="12.75">
      <c r="L2155" s="7"/>
    </row>
    <row r="2156" ht="12.75">
      <c r="L2156" s="7"/>
    </row>
    <row r="2157" ht="12.75">
      <c r="L2157" s="7"/>
    </row>
    <row r="2158" ht="12.75">
      <c r="L2158" s="7"/>
    </row>
    <row r="2159" ht="12.75">
      <c r="L2159" s="7"/>
    </row>
    <row r="2160" ht="12.75">
      <c r="L2160" s="7"/>
    </row>
    <row r="2161" ht="12.75">
      <c r="L2161" s="7"/>
    </row>
    <row r="2162" ht="12.75">
      <c r="L2162" s="7"/>
    </row>
    <row r="2163" ht="12.75">
      <c r="L2163" s="7"/>
    </row>
    <row r="2164" ht="12.75">
      <c r="L2164" s="7"/>
    </row>
    <row r="2165" ht="12.75">
      <c r="L2165" s="7"/>
    </row>
    <row r="2166" ht="12.75">
      <c r="L2166" s="7"/>
    </row>
    <row r="2167" ht="12.75">
      <c r="L2167" s="7"/>
    </row>
    <row r="2168" ht="12.75">
      <c r="L2168" s="7"/>
    </row>
    <row r="2169" ht="12.75">
      <c r="L2169" s="7"/>
    </row>
    <row r="2170" ht="12.75">
      <c r="L2170" s="7"/>
    </row>
    <row r="2171" ht="12.75">
      <c r="L2171" s="7"/>
    </row>
    <row r="2172" ht="12.75">
      <c r="L2172" s="7"/>
    </row>
    <row r="2173" ht="12.75">
      <c r="L2173" s="7"/>
    </row>
    <row r="2174" ht="12.75">
      <c r="L2174" s="7"/>
    </row>
    <row r="2175" ht="12.75">
      <c r="L2175" s="7"/>
    </row>
    <row r="2176" ht="12.75">
      <c r="L2176" s="7"/>
    </row>
    <row r="2177" ht="12.75">
      <c r="L2177" s="7"/>
    </row>
    <row r="2178" ht="12.75">
      <c r="L2178" s="7"/>
    </row>
    <row r="2179" ht="12.75">
      <c r="L2179" s="7"/>
    </row>
    <row r="2180" ht="12.75">
      <c r="L2180" s="7"/>
    </row>
    <row r="2181" ht="12.75">
      <c r="L2181" s="7"/>
    </row>
    <row r="2182" ht="12.75">
      <c r="L2182" s="7"/>
    </row>
    <row r="2183" ht="12.75">
      <c r="L2183" s="7"/>
    </row>
    <row r="2184" ht="12.75">
      <c r="L2184" s="7"/>
    </row>
    <row r="2185" ht="12.75">
      <c r="L2185" s="7"/>
    </row>
    <row r="2186" ht="12.75">
      <c r="L2186" s="7"/>
    </row>
    <row r="2187" ht="12.75">
      <c r="L2187" s="7"/>
    </row>
    <row r="2188" ht="12.75">
      <c r="L2188" s="7"/>
    </row>
    <row r="2189" ht="12.75">
      <c r="L2189" s="7"/>
    </row>
    <row r="2190" ht="12.75">
      <c r="L2190" s="7"/>
    </row>
    <row r="2191" ht="12.75">
      <c r="L2191" s="7"/>
    </row>
    <row r="2192" ht="12.75">
      <c r="L2192" s="7"/>
    </row>
    <row r="2193" ht="12.75">
      <c r="L2193" s="7"/>
    </row>
    <row r="2194" ht="12.75">
      <c r="L2194" s="7"/>
    </row>
    <row r="2195" ht="12.75">
      <c r="L2195" s="7"/>
    </row>
    <row r="2196" ht="12.75">
      <c r="L2196" s="7"/>
    </row>
    <row r="2197" ht="12.75">
      <c r="L2197" s="7"/>
    </row>
    <row r="2198" ht="12.75">
      <c r="L2198" s="7"/>
    </row>
    <row r="2199" ht="12.75">
      <c r="L2199" s="7"/>
    </row>
    <row r="2200" ht="12.75">
      <c r="L2200" s="7"/>
    </row>
    <row r="2201" ht="12.75">
      <c r="L2201" s="7"/>
    </row>
    <row r="2202" ht="12.75">
      <c r="L2202" s="7"/>
    </row>
    <row r="2203" ht="12.75">
      <c r="L2203" s="7"/>
    </row>
    <row r="2204" ht="12.75">
      <c r="L2204" s="7"/>
    </row>
    <row r="2205" ht="12.75">
      <c r="L2205" s="7"/>
    </row>
    <row r="2206" ht="12.75">
      <c r="L2206" s="7"/>
    </row>
    <row r="2207" ht="12.75">
      <c r="L2207" s="7"/>
    </row>
    <row r="2208" ht="12.75">
      <c r="L2208" s="7"/>
    </row>
    <row r="2209" ht="12.75">
      <c r="L2209" s="7"/>
    </row>
    <row r="2210" ht="12.75">
      <c r="L2210" s="7"/>
    </row>
    <row r="2211" ht="12.75">
      <c r="L2211" s="7"/>
    </row>
    <row r="2212" ht="12.75">
      <c r="L2212" s="7"/>
    </row>
    <row r="2213" ht="12.75">
      <c r="L2213" s="7"/>
    </row>
    <row r="2214" ht="12.75">
      <c r="L2214" s="7"/>
    </row>
    <row r="2215" ht="12.75">
      <c r="L2215" s="7"/>
    </row>
    <row r="2216" ht="12.75">
      <c r="L2216" s="7"/>
    </row>
    <row r="2217" ht="12.75">
      <c r="L2217" s="7"/>
    </row>
    <row r="2218" ht="12.75">
      <c r="L2218" s="7"/>
    </row>
    <row r="2219" ht="12.75">
      <c r="L2219" s="7"/>
    </row>
    <row r="2220" ht="12.75">
      <c r="L2220" s="7"/>
    </row>
    <row r="2221" ht="12.75">
      <c r="L2221" s="7"/>
    </row>
    <row r="2222" ht="12.75">
      <c r="L2222" s="7"/>
    </row>
    <row r="2223" ht="12.75">
      <c r="L2223" s="7"/>
    </row>
    <row r="2224" ht="12.75">
      <c r="L2224" s="7"/>
    </row>
    <row r="2225" ht="12.75">
      <c r="L2225" s="7"/>
    </row>
    <row r="2226" ht="12.75">
      <c r="L2226" s="7"/>
    </row>
    <row r="2227" ht="12.75">
      <c r="L2227" s="7"/>
    </row>
    <row r="2228" ht="12.75">
      <c r="L2228" s="7"/>
    </row>
    <row r="2229" ht="12.75">
      <c r="L2229" s="7"/>
    </row>
    <row r="2230" ht="12.75">
      <c r="L2230" s="7"/>
    </row>
    <row r="2231" ht="12.75">
      <c r="L2231" s="7"/>
    </row>
    <row r="2232" ht="12.75">
      <c r="L2232" s="7"/>
    </row>
    <row r="2233" ht="12.75">
      <c r="L2233" s="7"/>
    </row>
    <row r="2234" ht="12.75">
      <c r="L2234" s="7"/>
    </row>
    <row r="2235" ht="12.75">
      <c r="L2235" s="7"/>
    </row>
    <row r="2236" ht="12.75">
      <c r="L2236" s="7"/>
    </row>
    <row r="2237" ht="12.75">
      <c r="L2237" s="7"/>
    </row>
    <row r="2238" ht="12.75">
      <c r="L2238" s="7"/>
    </row>
    <row r="2239" ht="12.75">
      <c r="L2239" s="7"/>
    </row>
    <row r="2240" ht="12.75">
      <c r="L2240" s="7"/>
    </row>
    <row r="2241" ht="12.75">
      <c r="L2241" s="7"/>
    </row>
    <row r="2242" ht="12.75">
      <c r="L2242" s="7"/>
    </row>
    <row r="2243" ht="12.75">
      <c r="L2243" s="7"/>
    </row>
    <row r="2244" ht="12.75">
      <c r="L2244" s="7"/>
    </row>
    <row r="2245" ht="12.75">
      <c r="L2245" s="7"/>
    </row>
    <row r="2246" ht="12.75">
      <c r="L2246" s="7"/>
    </row>
    <row r="2247" ht="12.75">
      <c r="L2247" s="7"/>
    </row>
    <row r="2248" ht="12.75">
      <c r="L2248" s="7"/>
    </row>
    <row r="2249" ht="12.75">
      <c r="L2249" s="7"/>
    </row>
    <row r="2250" ht="12.75">
      <c r="L2250" s="7"/>
    </row>
    <row r="2251" ht="12.75">
      <c r="L2251" s="7"/>
    </row>
    <row r="2252" ht="12.75">
      <c r="L2252" s="7"/>
    </row>
    <row r="2253" ht="12.75">
      <c r="L2253" s="7"/>
    </row>
    <row r="2254" ht="12.75">
      <c r="L2254" s="7"/>
    </row>
    <row r="2255" ht="12.75">
      <c r="L2255" s="7"/>
    </row>
    <row r="2256" ht="12.75">
      <c r="L2256" s="7"/>
    </row>
    <row r="2257" ht="12.75">
      <c r="L2257" s="7"/>
    </row>
    <row r="2258" ht="12.75">
      <c r="L2258" s="7"/>
    </row>
    <row r="2259" ht="12.75">
      <c r="L2259" s="7"/>
    </row>
    <row r="2260" ht="12.75">
      <c r="L2260" s="7"/>
    </row>
    <row r="2261" ht="12.75">
      <c r="L2261" s="7"/>
    </row>
    <row r="2262" ht="12.75">
      <c r="L2262" s="7"/>
    </row>
    <row r="2263" ht="12.75">
      <c r="L2263" s="7"/>
    </row>
    <row r="2264" ht="12.75">
      <c r="L2264" s="7"/>
    </row>
    <row r="2265" ht="12.75">
      <c r="L2265" s="7"/>
    </row>
    <row r="2266" ht="12.75">
      <c r="L2266" s="7"/>
    </row>
    <row r="2267" ht="12.75">
      <c r="L2267" s="7"/>
    </row>
    <row r="2268" ht="12.75">
      <c r="L2268" s="7"/>
    </row>
    <row r="2269" ht="12.75">
      <c r="L2269" s="7"/>
    </row>
    <row r="2270" ht="12.75">
      <c r="L2270" s="7"/>
    </row>
    <row r="2271" ht="12.75">
      <c r="L2271" s="7"/>
    </row>
    <row r="2272" ht="12.75">
      <c r="L2272" s="7"/>
    </row>
    <row r="2273" ht="12.75">
      <c r="L2273" s="7"/>
    </row>
    <row r="2274" ht="12.75">
      <c r="L2274" s="7"/>
    </row>
    <row r="2275" ht="12.75">
      <c r="L2275" s="7"/>
    </row>
    <row r="2276" ht="12.75">
      <c r="L2276" s="7"/>
    </row>
    <row r="2277" ht="12.75">
      <c r="L2277" s="7"/>
    </row>
    <row r="2278" ht="12.75">
      <c r="L2278" s="7"/>
    </row>
    <row r="2279" ht="12.75">
      <c r="L2279" s="7"/>
    </row>
    <row r="2280" ht="12.75">
      <c r="L2280" s="7"/>
    </row>
    <row r="2281" ht="12.75">
      <c r="L2281" s="7"/>
    </row>
    <row r="2282" ht="12.75">
      <c r="L2282" s="7"/>
    </row>
    <row r="2283" ht="12.75">
      <c r="L2283" s="7"/>
    </row>
    <row r="2284" ht="12.75">
      <c r="L2284" s="7"/>
    </row>
    <row r="2285" ht="12.75">
      <c r="L2285" s="7"/>
    </row>
    <row r="2286" ht="12.75">
      <c r="L2286" s="7"/>
    </row>
    <row r="2287" ht="12.75">
      <c r="L2287" s="7"/>
    </row>
    <row r="2288" ht="12.75">
      <c r="L2288" s="7"/>
    </row>
    <row r="2289" ht="12.75">
      <c r="L2289" s="7"/>
    </row>
    <row r="2290" ht="12.75">
      <c r="L2290" s="7"/>
    </row>
    <row r="2291" ht="12.75">
      <c r="L2291" s="7"/>
    </row>
    <row r="2292" ht="12.75">
      <c r="L2292" s="7"/>
    </row>
    <row r="2293" ht="12.75">
      <c r="L2293" s="7"/>
    </row>
    <row r="2294" ht="12.75">
      <c r="L2294" s="7"/>
    </row>
    <row r="2295" ht="12.75">
      <c r="L2295" s="7"/>
    </row>
    <row r="2296" ht="12.75">
      <c r="L2296" s="7"/>
    </row>
    <row r="2297" ht="12.75">
      <c r="L2297" s="7"/>
    </row>
    <row r="2298" ht="12.75">
      <c r="L2298" s="7"/>
    </row>
    <row r="2299" ht="12.75">
      <c r="L2299" s="7"/>
    </row>
    <row r="2300" ht="12.75">
      <c r="L2300" s="7"/>
    </row>
    <row r="2301" ht="12.75">
      <c r="L2301" s="7"/>
    </row>
    <row r="2302" ht="12.75">
      <c r="L2302" s="7"/>
    </row>
    <row r="2303" ht="12.75">
      <c r="L2303" s="7"/>
    </row>
    <row r="2304" ht="12.75">
      <c r="L2304" s="7"/>
    </row>
    <row r="2305" ht="12.75">
      <c r="L2305" s="7"/>
    </row>
    <row r="2306" ht="12.75">
      <c r="L2306" s="7"/>
    </row>
    <row r="2307" ht="12.75">
      <c r="L2307" s="7"/>
    </row>
    <row r="2308" ht="12.75">
      <c r="L2308" s="7"/>
    </row>
    <row r="2309" ht="12.75">
      <c r="L2309" s="7"/>
    </row>
    <row r="2310" ht="12.75">
      <c r="L2310" s="7"/>
    </row>
    <row r="2311" ht="12.75">
      <c r="L2311" s="7"/>
    </row>
    <row r="2312" ht="12.75">
      <c r="L2312" s="7"/>
    </row>
    <row r="2313" ht="12.75">
      <c r="L2313" s="7"/>
    </row>
    <row r="2314" ht="12.75">
      <c r="L2314" s="7"/>
    </row>
    <row r="2315" ht="12.75">
      <c r="L2315" s="7"/>
    </row>
    <row r="2316" ht="12.75">
      <c r="L2316" s="7"/>
    </row>
    <row r="2317" ht="12.75">
      <c r="L2317" s="7"/>
    </row>
    <row r="2318" ht="12.75">
      <c r="L2318" s="7"/>
    </row>
    <row r="2319" ht="12.75">
      <c r="L2319" s="7"/>
    </row>
    <row r="2320" ht="12.75">
      <c r="L2320" s="7"/>
    </row>
    <row r="2321" ht="12.75">
      <c r="L2321" s="7"/>
    </row>
    <row r="2322" ht="12.75">
      <c r="L2322" s="7"/>
    </row>
    <row r="2323" ht="12.75">
      <c r="L2323" s="7"/>
    </row>
    <row r="2324" ht="12.75">
      <c r="L2324" s="7"/>
    </row>
    <row r="2325" ht="12.75">
      <c r="L2325" s="7"/>
    </row>
    <row r="2326" ht="12.75">
      <c r="L2326" s="7"/>
    </row>
    <row r="2327" ht="12.75">
      <c r="L2327" s="7"/>
    </row>
    <row r="2328" ht="12.75">
      <c r="L2328" s="7"/>
    </row>
    <row r="2329" ht="12.75">
      <c r="L2329" s="7"/>
    </row>
    <row r="2330" ht="12.75">
      <c r="L2330" s="7"/>
    </row>
    <row r="2331" ht="12.75">
      <c r="L2331" s="7"/>
    </row>
    <row r="2332" ht="12.75">
      <c r="L2332" s="7"/>
    </row>
    <row r="2333" ht="12.75">
      <c r="L2333" s="7"/>
    </row>
    <row r="2334" ht="12.75">
      <c r="L2334" s="7"/>
    </row>
    <row r="2335" ht="12.75">
      <c r="L2335" s="7"/>
    </row>
    <row r="2336" ht="12.75">
      <c r="L2336" s="7"/>
    </row>
    <row r="2337" ht="12.75">
      <c r="L2337" s="7"/>
    </row>
    <row r="2338" ht="12.75">
      <c r="L2338" s="7"/>
    </row>
    <row r="2339" ht="12.75">
      <c r="L2339" s="7"/>
    </row>
    <row r="2340" ht="12.75">
      <c r="L2340" s="7"/>
    </row>
    <row r="2341" ht="12.75">
      <c r="L2341" s="7"/>
    </row>
    <row r="2342" ht="12.75">
      <c r="L2342" s="7"/>
    </row>
    <row r="2343" ht="12.75">
      <c r="L2343" s="7"/>
    </row>
    <row r="2344" ht="12.75">
      <c r="L2344" s="7"/>
    </row>
    <row r="2345" ht="12.75">
      <c r="L2345" s="7"/>
    </row>
    <row r="2346" ht="12.75">
      <c r="L2346" s="7"/>
    </row>
    <row r="2347" ht="12.75">
      <c r="L2347" s="7"/>
    </row>
    <row r="2348" ht="12.75">
      <c r="L2348" s="7"/>
    </row>
    <row r="2349" ht="12.75">
      <c r="L2349" s="7"/>
    </row>
    <row r="2350" ht="12.75">
      <c r="L2350" s="7"/>
    </row>
    <row r="2351" ht="12.75">
      <c r="L2351" s="7"/>
    </row>
    <row r="2352" ht="12.75">
      <c r="L2352" s="7"/>
    </row>
    <row r="2353" ht="12.75">
      <c r="L2353" s="7"/>
    </row>
    <row r="2354" ht="12.75">
      <c r="L2354" s="7"/>
    </row>
    <row r="2355" ht="12.75">
      <c r="L2355" s="7"/>
    </row>
    <row r="2356" ht="12.75">
      <c r="L2356" s="7"/>
    </row>
    <row r="2357" ht="12.75">
      <c r="L2357" s="7"/>
    </row>
    <row r="2358" ht="12.75">
      <c r="L2358" s="7"/>
    </row>
    <row r="2359" ht="12.75">
      <c r="L2359" s="7"/>
    </row>
    <row r="2360" ht="12.75">
      <c r="L2360" s="7"/>
    </row>
    <row r="2361" ht="12.75">
      <c r="L2361" s="7"/>
    </row>
    <row r="2362" ht="12.75">
      <c r="L2362" s="7"/>
    </row>
    <row r="2363" ht="12.75">
      <c r="L2363" s="7"/>
    </row>
    <row r="2364" ht="12.75">
      <c r="L2364" s="7"/>
    </row>
    <row r="2365" ht="12.75">
      <c r="L2365" s="7"/>
    </row>
    <row r="2366" ht="12.75">
      <c r="L2366" s="7"/>
    </row>
    <row r="2367" ht="12.75">
      <c r="L2367" s="7"/>
    </row>
    <row r="2368" ht="12.75">
      <c r="L2368" s="7"/>
    </row>
    <row r="2369" ht="12.75">
      <c r="L2369" s="7"/>
    </row>
    <row r="2370" ht="12.75">
      <c r="L2370" s="7"/>
    </row>
    <row r="2371" ht="12.75">
      <c r="L2371" s="7"/>
    </row>
    <row r="2372" ht="12.75">
      <c r="L2372" s="7"/>
    </row>
    <row r="2373" ht="12.75">
      <c r="L2373" s="7"/>
    </row>
    <row r="2374" ht="12.75">
      <c r="L2374" s="7"/>
    </row>
    <row r="2375" ht="12.75">
      <c r="L2375" s="7"/>
    </row>
    <row r="2376" ht="12.75">
      <c r="L2376" s="7"/>
    </row>
    <row r="2377" ht="12.75">
      <c r="L2377" s="7"/>
    </row>
    <row r="2378" ht="12.75">
      <c r="L2378" s="7"/>
    </row>
    <row r="2379" ht="12.75">
      <c r="L2379" s="7"/>
    </row>
    <row r="2380" ht="12.75">
      <c r="L2380" s="7"/>
    </row>
    <row r="2381" ht="12.75">
      <c r="L2381" s="7"/>
    </row>
    <row r="2382" ht="12.75">
      <c r="L2382" s="7"/>
    </row>
    <row r="2383" ht="12.75">
      <c r="L2383" s="7"/>
    </row>
    <row r="2384" ht="12.75">
      <c r="L2384" s="7"/>
    </row>
    <row r="2385" ht="12.75">
      <c r="L2385" s="7"/>
    </row>
    <row r="2386" ht="12.75">
      <c r="L2386" s="7"/>
    </row>
    <row r="2387" ht="12.75">
      <c r="L2387" s="7"/>
    </row>
    <row r="2388" ht="12.75">
      <c r="L2388" s="7"/>
    </row>
    <row r="2389" ht="12.75">
      <c r="L2389" s="7"/>
    </row>
    <row r="2390" ht="12.75">
      <c r="L2390" s="7"/>
    </row>
    <row r="2391" ht="12.75">
      <c r="L2391" s="7"/>
    </row>
    <row r="2392" ht="12.75">
      <c r="L2392" s="7"/>
    </row>
    <row r="2393" ht="12.75">
      <c r="L2393" s="7"/>
    </row>
    <row r="2394" ht="12.75">
      <c r="L2394" s="7"/>
    </row>
    <row r="2395" ht="12.75">
      <c r="L2395" s="7"/>
    </row>
    <row r="2396" ht="12.75">
      <c r="L2396" s="7"/>
    </row>
    <row r="2397" ht="12.75">
      <c r="L2397" s="7"/>
    </row>
    <row r="2398" ht="12.75">
      <c r="L2398" s="7"/>
    </row>
    <row r="2399" ht="12.75">
      <c r="L2399" s="7"/>
    </row>
    <row r="2400" ht="12.75">
      <c r="L2400" s="7"/>
    </row>
    <row r="2401" ht="12.75">
      <c r="L2401" s="7"/>
    </row>
    <row r="2402" ht="12.75">
      <c r="L2402" s="7"/>
    </row>
    <row r="2403" ht="12.75">
      <c r="L2403" s="7"/>
    </row>
    <row r="2404" ht="12.75">
      <c r="L2404" s="7"/>
    </row>
    <row r="2405" ht="12.75">
      <c r="L2405" s="7"/>
    </row>
    <row r="2406" ht="12.75">
      <c r="L2406" s="7"/>
    </row>
    <row r="2407" ht="12.75">
      <c r="L2407" s="7"/>
    </row>
    <row r="2408" ht="12.75">
      <c r="L2408" s="7"/>
    </row>
    <row r="2409" ht="12.75">
      <c r="L2409" s="7"/>
    </row>
    <row r="2410" ht="12.75">
      <c r="L2410" s="7"/>
    </row>
    <row r="2411" ht="12.75">
      <c r="L2411" s="7"/>
    </row>
    <row r="2412" ht="12.75">
      <c r="L2412" s="7"/>
    </row>
    <row r="2413" ht="12.75">
      <c r="L2413" s="7"/>
    </row>
    <row r="2414" ht="12.75">
      <c r="L2414" s="7"/>
    </row>
    <row r="2415" ht="12.75">
      <c r="L2415" s="7"/>
    </row>
    <row r="2416" ht="12.75">
      <c r="L2416" s="7"/>
    </row>
    <row r="2417" ht="12.75">
      <c r="L2417" s="7"/>
    </row>
    <row r="2418" ht="12.75">
      <c r="L2418" s="7"/>
    </row>
    <row r="2419" ht="12.75">
      <c r="L2419" s="7"/>
    </row>
    <row r="2420" ht="12.75">
      <c r="L2420" s="7"/>
    </row>
    <row r="2421" ht="12.75">
      <c r="L2421" s="7"/>
    </row>
    <row r="2422" ht="12.75">
      <c r="L2422" s="7"/>
    </row>
    <row r="2423" ht="12.75">
      <c r="L2423" s="7"/>
    </row>
    <row r="2424" ht="12.75">
      <c r="L2424" s="7"/>
    </row>
    <row r="2425" ht="12.75">
      <c r="L2425" s="7"/>
    </row>
    <row r="2426" ht="12.75">
      <c r="L2426" s="7"/>
    </row>
    <row r="2427" ht="12.75">
      <c r="L2427" s="7"/>
    </row>
    <row r="2428" ht="12.75">
      <c r="L2428" s="7"/>
    </row>
    <row r="2429" ht="12.75">
      <c r="L2429" s="7"/>
    </row>
    <row r="2430" ht="12.75">
      <c r="L2430" s="7"/>
    </row>
    <row r="2431" ht="12.75">
      <c r="L2431" s="7"/>
    </row>
    <row r="2432" ht="12.75">
      <c r="L2432" s="7"/>
    </row>
    <row r="2433" ht="12.75">
      <c r="L2433" s="7"/>
    </row>
    <row r="2434" ht="12.75">
      <c r="L2434" s="7"/>
    </row>
    <row r="2435" ht="12.75">
      <c r="L2435" s="7"/>
    </row>
    <row r="2436" ht="12.75">
      <c r="L2436" s="7"/>
    </row>
    <row r="2437" ht="12.75">
      <c r="L2437" s="7"/>
    </row>
    <row r="2438" ht="12.75">
      <c r="L2438" s="7"/>
    </row>
    <row r="2439" ht="12.75">
      <c r="L2439" s="7"/>
    </row>
    <row r="2440" ht="12.75">
      <c r="L2440" s="7"/>
    </row>
    <row r="2441" ht="12.75">
      <c r="L2441" s="7"/>
    </row>
    <row r="2442" ht="12.75">
      <c r="L2442" s="7"/>
    </row>
    <row r="2443" ht="12.75">
      <c r="L2443" s="7"/>
    </row>
    <row r="2444" ht="12.75">
      <c r="L2444" s="7"/>
    </row>
    <row r="2445" ht="12.75">
      <c r="L2445" s="7"/>
    </row>
    <row r="2446" ht="12.75">
      <c r="L2446" s="7"/>
    </row>
    <row r="2447" ht="12.75">
      <c r="L2447" s="7"/>
    </row>
    <row r="2448" ht="12.75">
      <c r="L2448" s="7"/>
    </row>
    <row r="2449" ht="12.75">
      <c r="L2449" s="7"/>
    </row>
    <row r="2450" ht="12.75">
      <c r="L2450" s="7"/>
    </row>
    <row r="2451" ht="12.75">
      <c r="L2451" s="7"/>
    </row>
    <row r="2452" ht="12.75">
      <c r="L2452" s="7"/>
    </row>
    <row r="2453" ht="12.75">
      <c r="L2453" s="7"/>
    </row>
    <row r="2454" ht="12.75">
      <c r="L2454" s="7"/>
    </row>
    <row r="2455" ht="12.75">
      <c r="L2455" s="7"/>
    </row>
    <row r="2456" ht="12.75">
      <c r="L2456" s="7"/>
    </row>
    <row r="2457" ht="12.75">
      <c r="L2457" s="7"/>
    </row>
    <row r="2458" ht="12.75">
      <c r="L2458" s="7"/>
    </row>
    <row r="2459" ht="12.75">
      <c r="L2459" s="7"/>
    </row>
    <row r="2460" ht="12.75">
      <c r="L2460" s="7"/>
    </row>
    <row r="2461" ht="12.75">
      <c r="L2461" s="7"/>
    </row>
    <row r="2462" ht="12.75">
      <c r="L2462" s="7"/>
    </row>
    <row r="2463" ht="12.75">
      <c r="L2463" s="7"/>
    </row>
    <row r="2464" ht="12.75">
      <c r="L2464" s="7"/>
    </row>
    <row r="2465" ht="12.75">
      <c r="L2465" s="7"/>
    </row>
    <row r="2466" ht="12.75">
      <c r="L2466" s="7"/>
    </row>
    <row r="2467" ht="12.75">
      <c r="L2467" s="7"/>
    </row>
    <row r="2468" ht="12.75">
      <c r="L2468" s="7"/>
    </row>
    <row r="2469" ht="12.75">
      <c r="L2469" s="7"/>
    </row>
    <row r="2470" ht="12.75">
      <c r="L2470" s="7"/>
    </row>
    <row r="2471" ht="12.75">
      <c r="L2471" s="7"/>
    </row>
    <row r="2472" ht="12.75">
      <c r="L2472" s="7"/>
    </row>
    <row r="2473" ht="12.75">
      <c r="L2473" s="7"/>
    </row>
    <row r="2474" ht="12.75">
      <c r="L2474" s="7"/>
    </row>
    <row r="2475" ht="12.75">
      <c r="L2475" s="7"/>
    </row>
    <row r="2476" ht="12.75">
      <c r="L2476" s="7"/>
    </row>
    <row r="2477" ht="12.75">
      <c r="L2477" s="7"/>
    </row>
    <row r="2478" ht="12.75">
      <c r="L2478" s="7"/>
    </row>
    <row r="2479" ht="12.75">
      <c r="L2479" s="7"/>
    </row>
    <row r="2480" ht="12.75">
      <c r="L2480" s="7"/>
    </row>
    <row r="2481" ht="12.75">
      <c r="L2481" s="7"/>
    </row>
    <row r="2482" ht="12.75">
      <c r="L2482" s="7"/>
    </row>
    <row r="2483" ht="12.75">
      <c r="L2483" s="7"/>
    </row>
    <row r="2484" ht="12.75">
      <c r="L2484" s="7"/>
    </row>
    <row r="2485" ht="12.75">
      <c r="L2485" s="7"/>
    </row>
    <row r="2486" ht="12.75">
      <c r="L2486" s="7"/>
    </row>
    <row r="2487" ht="12.75">
      <c r="L2487" s="7"/>
    </row>
    <row r="2488" ht="12.75">
      <c r="L2488" s="7"/>
    </row>
    <row r="2489" ht="12.75">
      <c r="L2489" s="7"/>
    </row>
    <row r="2490" ht="12.75">
      <c r="L2490" s="7"/>
    </row>
    <row r="2491" ht="12.75">
      <c r="L2491" s="7"/>
    </row>
    <row r="2492" ht="12.75">
      <c r="L2492" s="7"/>
    </row>
    <row r="2493" ht="12.75">
      <c r="L2493" s="7"/>
    </row>
    <row r="2494" ht="12.75">
      <c r="L2494" s="7"/>
    </row>
    <row r="2495" ht="12.75">
      <c r="L2495" s="7"/>
    </row>
    <row r="2496" ht="12.75">
      <c r="L2496" s="7"/>
    </row>
    <row r="2497" ht="12.75">
      <c r="L2497" s="7"/>
    </row>
    <row r="2498" ht="12.75">
      <c r="L2498" s="7"/>
    </row>
    <row r="2499" ht="12.75">
      <c r="L2499" s="7"/>
    </row>
    <row r="2500" ht="12.75">
      <c r="L2500" s="7"/>
    </row>
    <row r="2501" ht="12.75">
      <c r="L2501" s="7"/>
    </row>
    <row r="2502" ht="12.75">
      <c r="L2502" s="7"/>
    </row>
    <row r="2503" ht="12.75">
      <c r="L2503" s="7"/>
    </row>
    <row r="2504" ht="12.75">
      <c r="L2504" s="7"/>
    </row>
    <row r="2505" ht="12.75">
      <c r="L2505" s="7"/>
    </row>
    <row r="2506" ht="12.75">
      <c r="L2506" s="7"/>
    </row>
    <row r="2507" ht="12.75">
      <c r="L2507" s="7"/>
    </row>
    <row r="2508" ht="12.75">
      <c r="L2508" s="7"/>
    </row>
    <row r="2509" ht="12.75">
      <c r="L2509" s="7"/>
    </row>
    <row r="2510" ht="12.75">
      <c r="L2510" s="7"/>
    </row>
    <row r="2511" ht="12.75">
      <c r="L2511" s="7"/>
    </row>
    <row r="2512" ht="12.75">
      <c r="L2512" s="7"/>
    </row>
    <row r="2513" ht="12.75">
      <c r="L2513" s="7"/>
    </row>
    <row r="2514" ht="12.75">
      <c r="L2514" s="7"/>
    </row>
    <row r="2515" ht="12.75">
      <c r="L2515" s="7"/>
    </row>
    <row r="2516" ht="12.75">
      <c r="L2516" s="7"/>
    </row>
    <row r="2517" ht="12.75">
      <c r="L2517" s="7"/>
    </row>
    <row r="2518" ht="12.75">
      <c r="L2518" s="7"/>
    </row>
    <row r="2519" ht="12.75">
      <c r="L2519" s="7"/>
    </row>
    <row r="2520" ht="12.75">
      <c r="L2520" s="7"/>
    </row>
    <row r="2521" ht="12.75">
      <c r="L2521" s="7"/>
    </row>
    <row r="2522" ht="12.75">
      <c r="L2522" s="7"/>
    </row>
    <row r="2523" ht="12.75">
      <c r="L2523" s="7"/>
    </row>
    <row r="2524" ht="12.75">
      <c r="L2524" s="7"/>
    </row>
    <row r="2525" ht="12.75">
      <c r="L2525" s="7"/>
    </row>
    <row r="2526" ht="12.75">
      <c r="L2526" s="7"/>
    </row>
    <row r="2527" ht="12.75">
      <c r="L2527" s="7"/>
    </row>
    <row r="2528" ht="12.75">
      <c r="L2528" s="7"/>
    </row>
    <row r="2529" ht="12.75">
      <c r="L2529" s="7"/>
    </row>
    <row r="2530" ht="12.75">
      <c r="L2530" s="7"/>
    </row>
    <row r="2531" ht="12.75">
      <c r="L2531" s="7"/>
    </row>
    <row r="2532" ht="12.75">
      <c r="L2532" s="7"/>
    </row>
    <row r="2533" ht="12.75">
      <c r="L2533" s="7"/>
    </row>
    <row r="2534" ht="12.75">
      <c r="L2534" s="7"/>
    </row>
    <row r="2535" ht="12.75">
      <c r="L2535" s="7"/>
    </row>
    <row r="2536" ht="12.75">
      <c r="L2536" s="7"/>
    </row>
    <row r="2537" ht="12.75">
      <c r="L2537" s="7"/>
    </row>
    <row r="2538" ht="12.75">
      <c r="L2538" s="7"/>
    </row>
    <row r="2539" ht="12.75">
      <c r="L2539" s="7"/>
    </row>
    <row r="2540" ht="12.75">
      <c r="L2540" s="7"/>
    </row>
    <row r="2541" ht="12.75">
      <c r="L2541" s="7"/>
    </row>
    <row r="2542" ht="12.75">
      <c r="L2542" s="7"/>
    </row>
    <row r="2543" ht="12.75">
      <c r="L2543" s="7"/>
    </row>
    <row r="2544" ht="12.75">
      <c r="L2544" s="7"/>
    </row>
    <row r="2545" ht="12.75">
      <c r="L2545" s="7"/>
    </row>
    <row r="2546" ht="12.75">
      <c r="L2546" s="7"/>
    </row>
    <row r="2547" ht="12.75">
      <c r="L2547" s="7"/>
    </row>
    <row r="2548" ht="12.75">
      <c r="L2548" s="7"/>
    </row>
    <row r="2549" ht="12.75">
      <c r="L2549" s="7"/>
    </row>
    <row r="2550" ht="12.75">
      <c r="L2550" s="7"/>
    </row>
    <row r="2551" ht="12.75">
      <c r="L2551" s="7"/>
    </row>
    <row r="2552" ht="12.75">
      <c r="L2552" s="7"/>
    </row>
    <row r="2553" ht="12.75">
      <c r="L2553" s="7"/>
    </row>
    <row r="2554" ht="12.75">
      <c r="L2554" s="7"/>
    </row>
    <row r="2555" ht="12.75">
      <c r="L2555" s="7"/>
    </row>
    <row r="2556" ht="12.75">
      <c r="L2556" s="7"/>
    </row>
    <row r="2557" ht="12.75">
      <c r="L2557" s="7"/>
    </row>
    <row r="2558" ht="12.75">
      <c r="L2558" s="7"/>
    </row>
    <row r="2559" ht="12.75">
      <c r="L2559" s="7"/>
    </row>
    <row r="2560" ht="12.75">
      <c r="L2560" s="7"/>
    </row>
    <row r="2561" ht="12.75">
      <c r="L2561" s="7"/>
    </row>
    <row r="2562" ht="12.75">
      <c r="L2562" s="7"/>
    </row>
    <row r="2563" ht="12.75">
      <c r="L2563" s="7"/>
    </row>
    <row r="2564" ht="12.75">
      <c r="L2564" s="7"/>
    </row>
    <row r="2565" ht="12.75">
      <c r="L2565" s="7"/>
    </row>
    <row r="2566" ht="12.75">
      <c r="L2566" s="7"/>
    </row>
    <row r="2567" ht="12.75">
      <c r="L2567" s="7"/>
    </row>
    <row r="2568" ht="12.75">
      <c r="L2568" s="7"/>
    </row>
    <row r="2569" ht="12.75">
      <c r="L2569" s="7"/>
    </row>
    <row r="2570" ht="12.75">
      <c r="L2570" s="7"/>
    </row>
    <row r="2571" ht="12.75">
      <c r="L2571" s="7"/>
    </row>
    <row r="2572" ht="12.75">
      <c r="L2572" s="7"/>
    </row>
    <row r="2573" ht="12.75">
      <c r="L2573" s="7"/>
    </row>
    <row r="2574" ht="12.75">
      <c r="L2574" s="7"/>
    </row>
    <row r="2575" ht="12.75">
      <c r="L2575" s="7"/>
    </row>
    <row r="2576" ht="12.75">
      <c r="L2576" s="7"/>
    </row>
    <row r="2577" ht="12.75">
      <c r="L2577" s="7"/>
    </row>
    <row r="2578" ht="12.75">
      <c r="L2578" s="7"/>
    </row>
    <row r="2579" ht="12.75">
      <c r="L2579" s="7"/>
    </row>
    <row r="2580" ht="12.75">
      <c r="L2580" s="7"/>
    </row>
    <row r="2581" ht="12.75">
      <c r="L2581" s="7"/>
    </row>
    <row r="2582" ht="12.75">
      <c r="L2582" s="7"/>
    </row>
    <row r="2583" ht="12.75">
      <c r="L2583" s="7"/>
    </row>
    <row r="2584" ht="12.75">
      <c r="L2584" s="7"/>
    </row>
    <row r="2585" ht="12.75">
      <c r="L2585" s="7"/>
    </row>
    <row r="2586" ht="12.75">
      <c r="L2586" s="7"/>
    </row>
    <row r="2587" ht="12.75">
      <c r="L2587" s="7"/>
    </row>
    <row r="2588" ht="12.75">
      <c r="L2588" s="7"/>
    </row>
    <row r="2589" ht="12.75">
      <c r="L2589" s="7"/>
    </row>
    <row r="2590" ht="12.75">
      <c r="L2590" s="7"/>
    </row>
    <row r="2591" ht="12.75">
      <c r="L2591" s="7"/>
    </row>
    <row r="2592" ht="12.75">
      <c r="L2592" s="7"/>
    </row>
    <row r="2593" ht="12.75">
      <c r="L2593" s="7"/>
    </row>
    <row r="2594" ht="12.75">
      <c r="L2594" s="7"/>
    </row>
    <row r="2595" ht="12.75">
      <c r="L2595" s="7"/>
    </row>
    <row r="2596" ht="12.75">
      <c r="L2596" s="7"/>
    </row>
    <row r="2597" ht="12.75">
      <c r="L2597" s="7"/>
    </row>
    <row r="2598" ht="12.75">
      <c r="L2598" s="7"/>
    </row>
    <row r="2599" ht="12.75">
      <c r="L2599" s="7"/>
    </row>
    <row r="2600" ht="12.75">
      <c r="L2600" s="7"/>
    </row>
    <row r="2601" ht="12.75">
      <c r="L2601" s="7"/>
    </row>
    <row r="2602" ht="12.75">
      <c r="L2602" s="7"/>
    </row>
    <row r="2603" ht="12.75">
      <c r="L2603" s="7"/>
    </row>
    <row r="2604" ht="12.75">
      <c r="L2604" s="7"/>
    </row>
    <row r="2605" ht="12.75">
      <c r="L2605" s="7"/>
    </row>
    <row r="2606" ht="12.75">
      <c r="L2606" s="7"/>
    </row>
    <row r="2607" ht="12.75">
      <c r="L2607" s="7"/>
    </row>
    <row r="2608" ht="12.75">
      <c r="L2608" s="7"/>
    </row>
    <row r="2609" ht="12.75">
      <c r="L2609" s="7"/>
    </row>
    <row r="2610" ht="12.75">
      <c r="L2610" s="7"/>
    </row>
    <row r="2611" ht="12.75">
      <c r="L2611" s="7"/>
    </row>
    <row r="2612" ht="12.75">
      <c r="L2612" s="7"/>
    </row>
    <row r="2613" ht="12.75">
      <c r="L2613" s="7"/>
    </row>
    <row r="2614" ht="12.75">
      <c r="L2614" s="7"/>
    </row>
    <row r="2615" ht="12.75">
      <c r="L2615" s="7"/>
    </row>
    <row r="2616" ht="12.75">
      <c r="L2616" s="7"/>
    </row>
    <row r="2617" ht="12.75">
      <c r="L2617" s="7"/>
    </row>
    <row r="2618" ht="12.75">
      <c r="L2618" s="7"/>
    </row>
    <row r="2619" ht="12.75">
      <c r="L2619" s="7"/>
    </row>
    <row r="2620" ht="12.75">
      <c r="L2620" s="7"/>
    </row>
    <row r="2621" ht="12.75">
      <c r="L2621" s="7"/>
    </row>
    <row r="2622" ht="12.75">
      <c r="L2622" s="7"/>
    </row>
    <row r="2623" ht="12.75">
      <c r="L2623" s="7"/>
    </row>
    <row r="2624" ht="12.75">
      <c r="L2624" s="7"/>
    </row>
    <row r="2625" ht="12.75">
      <c r="L2625" s="7"/>
    </row>
    <row r="2626" ht="12.75">
      <c r="L2626" s="7"/>
    </row>
    <row r="2627" ht="12.75">
      <c r="L2627" s="7"/>
    </row>
    <row r="2628" ht="12.75">
      <c r="L2628" s="7"/>
    </row>
    <row r="2629" ht="12.75">
      <c r="L2629" s="7"/>
    </row>
    <row r="2630" ht="12.75">
      <c r="L2630" s="7"/>
    </row>
    <row r="2631" ht="12.75">
      <c r="L2631" s="7"/>
    </row>
    <row r="2632" ht="12.75">
      <c r="L2632" s="7"/>
    </row>
    <row r="2633" ht="12.75">
      <c r="L2633" s="7"/>
    </row>
    <row r="2634" ht="12.75">
      <c r="L2634" s="7"/>
    </row>
    <row r="2635" ht="12.75">
      <c r="L2635" s="7"/>
    </row>
    <row r="2636" ht="12.75">
      <c r="L2636" s="7"/>
    </row>
    <row r="2637" ht="12.75">
      <c r="L2637" s="7"/>
    </row>
    <row r="2638" ht="12.75">
      <c r="L2638" s="7"/>
    </row>
    <row r="2639" ht="12.75">
      <c r="L2639" s="7"/>
    </row>
    <row r="2640" ht="12.75">
      <c r="L2640" s="7"/>
    </row>
    <row r="2641" ht="12.75">
      <c r="L2641" s="7"/>
    </row>
    <row r="2642" ht="12.75">
      <c r="L2642" s="7"/>
    </row>
    <row r="2643" ht="12.75">
      <c r="L2643" s="7"/>
    </row>
    <row r="2644" ht="12.75">
      <c r="L2644" s="7"/>
    </row>
    <row r="2645" ht="12.75">
      <c r="L2645" s="7"/>
    </row>
    <row r="2646" ht="12.75">
      <c r="L2646" s="7"/>
    </row>
    <row r="2647" ht="12.75">
      <c r="L2647" s="7"/>
    </row>
    <row r="2648" ht="12.75">
      <c r="L2648" s="7"/>
    </row>
    <row r="2649" ht="12.75">
      <c r="L2649" s="7"/>
    </row>
    <row r="2650" ht="12.75">
      <c r="L2650" s="7"/>
    </row>
    <row r="2651" ht="12.75">
      <c r="L2651" s="7"/>
    </row>
    <row r="2652" ht="12.75">
      <c r="L2652" s="7"/>
    </row>
    <row r="2653" ht="12.75">
      <c r="L2653" s="7"/>
    </row>
    <row r="2654" ht="12.75">
      <c r="L2654" s="7"/>
    </row>
    <row r="2655" ht="12.75">
      <c r="L2655" s="7"/>
    </row>
    <row r="2656" ht="12.75">
      <c r="L2656" s="7"/>
    </row>
    <row r="2657" ht="12.75">
      <c r="L2657" s="7"/>
    </row>
    <row r="2658" ht="12.75">
      <c r="L2658" s="7"/>
    </row>
    <row r="2659" ht="12.75">
      <c r="L2659" s="7"/>
    </row>
    <row r="2660" ht="12.75">
      <c r="L2660" s="7"/>
    </row>
    <row r="2661" ht="12.75">
      <c r="L2661" s="7"/>
    </row>
    <row r="2662" ht="12.75">
      <c r="L2662" s="7"/>
    </row>
    <row r="2663" ht="12.75">
      <c r="L2663" s="7"/>
    </row>
    <row r="2664" ht="12.75">
      <c r="L2664" s="7"/>
    </row>
    <row r="2665" ht="12.75">
      <c r="L2665" s="7"/>
    </row>
    <row r="2666" ht="12.75">
      <c r="L2666" s="7"/>
    </row>
    <row r="2667" ht="12.75">
      <c r="L2667" s="7"/>
    </row>
    <row r="2668" ht="12.75">
      <c r="L2668" s="7"/>
    </row>
    <row r="2669" ht="12.75">
      <c r="L2669" s="7"/>
    </row>
    <row r="2670" ht="12.75">
      <c r="L2670" s="7"/>
    </row>
    <row r="2671" ht="12.75">
      <c r="L2671" s="7"/>
    </row>
    <row r="2672" ht="12.75">
      <c r="L2672" s="7"/>
    </row>
    <row r="2673" ht="12.75">
      <c r="L2673" s="7"/>
    </row>
    <row r="2674" ht="12.75">
      <c r="L2674" s="7"/>
    </row>
    <row r="2675" ht="12.75">
      <c r="L2675" s="7"/>
    </row>
    <row r="2676" ht="12.75">
      <c r="L2676" s="7"/>
    </row>
    <row r="2677" ht="12.75">
      <c r="L2677" s="7"/>
    </row>
    <row r="2678" ht="12.75">
      <c r="L2678" s="7"/>
    </row>
    <row r="2679" ht="12.75">
      <c r="L2679" s="7"/>
    </row>
    <row r="2680" ht="12.75">
      <c r="L2680" s="7"/>
    </row>
    <row r="2681" ht="12.75">
      <c r="L2681" s="7"/>
    </row>
    <row r="2682" ht="12.75">
      <c r="L2682" s="7"/>
    </row>
    <row r="2683" ht="12.75">
      <c r="L2683" s="7"/>
    </row>
    <row r="2684" ht="12.75">
      <c r="L2684" s="7"/>
    </row>
    <row r="2685" ht="12.75">
      <c r="L2685" s="7"/>
    </row>
    <row r="2686" ht="12.75">
      <c r="L2686" s="7"/>
    </row>
    <row r="2687" ht="12.75">
      <c r="L2687" s="7"/>
    </row>
    <row r="2688" ht="12.75">
      <c r="L2688" s="7"/>
    </row>
    <row r="2689" ht="12.75">
      <c r="L2689" s="7"/>
    </row>
    <row r="2690" ht="12.75">
      <c r="L2690" s="7"/>
    </row>
    <row r="2691" ht="12.75">
      <c r="L2691" s="7"/>
    </row>
    <row r="2692" ht="12.75">
      <c r="L2692" s="7"/>
    </row>
    <row r="2693" ht="12.75">
      <c r="L2693" s="7"/>
    </row>
    <row r="2694" ht="12.75">
      <c r="L2694" s="7"/>
    </row>
    <row r="2695" ht="12.75">
      <c r="L2695" s="7"/>
    </row>
    <row r="2696" ht="12.75">
      <c r="L2696" s="7"/>
    </row>
    <row r="2697" ht="12.75">
      <c r="L2697" s="7"/>
    </row>
    <row r="2698" ht="12.75">
      <c r="L2698" s="7"/>
    </row>
    <row r="2699" ht="12.75">
      <c r="L2699" s="7"/>
    </row>
    <row r="2700" ht="12.75">
      <c r="L2700" s="7"/>
    </row>
    <row r="2701" ht="12.75">
      <c r="L2701" s="7"/>
    </row>
    <row r="2702" ht="12.75">
      <c r="L2702" s="7"/>
    </row>
    <row r="2703" ht="12.75">
      <c r="L2703" s="7"/>
    </row>
    <row r="2704" ht="12.75">
      <c r="L2704" s="7"/>
    </row>
    <row r="2705" ht="12.75">
      <c r="L2705" s="7"/>
    </row>
    <row r="2706" ht="12.75">
      <c r="L2706" s="7"/>
    </row>
    <row r="2707" ht="12.75">
      <c r="L2707" s="7"/>
    </row>
    <row r="2708" ht="12.75">
      <c r="L2708" s="7"/>
    </row>
    <row r="2709" ht="12.75">
      <c r="L2709" s="7"/>
    </row>
    <row r="2710" ht="12.75">
      <c r="L2710" s="7"/>
    </row>
    <row r="2711" ht="12.75">
      <c r="L2711" s="7"/>
    </row>
    <row r="2712" ht="12.75">
      <c r="L2712" s="7"/>
    </row>
    <row r="2713" ht="12.75">
      <c r="L2713" s="7"/>
    </row>
    <row r="2714" ht="12.75">
      <c r="L2714" s="7"/>
    </row>
    <row r="2715" ht="12.75">
      <c r="L2715" s="7"/>
    </row>
    <row r="2716" ht="12.75">
      <c r="L2716" s="7"/>
    </row>
    <row r="2717" ht="12.75">
      <c r="L2717" s="7"/>
    </row>
    <row r="2718" ht="12.75">
      <c r="L2718" s="7"/>
    </row>
    <row r="2719" ht="12.75">
      <c r="L2719" s="7"/>
    </row>
    <row r="2720" ht="12.75">
      <c r="L2720" s="7"/>
    </row>
    <row r="2721" ht="12.75">
      <c r="L2721" s="7"/>
    </row>
    <row r="2722" ht="12.75">
      <c r="L2722" s="7"/>
    </row>
    <row r="2723" ht="12.75">
      <c r="L2723" s="7"/>
    </row>
    <row r="2724" ht="12.75">
      <c r="L2724" s="7"/>
    </row>
    <row r="2725" ht="12.75">
      <c r="L2725" s="7"/>
    </row>
    <row r="2726" ht="12.75">
      <c r="L2726" s="7"/>
    </row>
    <row r="2727" ht="12.75">
      <c r="L2727" s="7"/>
    </row>
    <row r="2728" ht="12.75">
      <c r="L2728" s="7"/>
    </row>
    <row r="2729" ht="12.75">
      <c r="L2729" s="7"/>
    </row>
    <row r="2730" ht="12.75">
      <c r="L2730" s="7"/>
    </row>
    <row r="2731" ht="12.75">
      <c r="L2731" s="7"/>
    </row>
    <row r="2732" ht="12.75">
      <c r="L2732" s="7"/>
    </row>
    <row r="2733" ht="12.75">
      <c r="L2733" s="7"/>
    </row>
    <row r="2734" ht="12.75">
      <c r="L2734" s="7"/>
    </row>
    <row r="2735" ht="12.75">
      <c r="L2735" s="7"/>
    </row>
    <row r="2736" ht="12.75">
      <c r="L2736" s="7"/>
    </row>
    <row r="2737" ht="12.75">
      <c r="L2737" s="7"/>
    </row>
    <row r="2738" ht="12.75">
      <c r="L2738" s="7"/>
    </row>
    <row r="2739" ht="12.75">
      <c r="L2739" s="7"/>
    </row>
    <row r="2740" ht="12.75">
      <c r="L2740" s="7"/>
    </row>
    <row r="2741" ht="12.75">
      <c r="L2741" s="7"/>
    </row>
    <row r="2742" ht="12.75">
      <c r="L2742" s="7"/>
    </row>
    <row r="2743" ht="12.75">
      <c r="L2743" s="7"/>
    </row>
    <row r="2744" ht="12.75">
      <c r="L2744" s="7"/>
    </row>
    <row r="2745" ht="12.75">
      <c r="L2745" s="7"/>
    </row>
    <row r="2746" ht="12.75">
      <c r="L2746" s="7"/>
    </row>
    <row r="2747" ht="12.75">
      <c r="L2747" s="7"/>
    </row>
    <row r="2748" ht="12.75">
      <c r="L2748" s="7"/>
    </row>
    <row r="2749" ht="12.75">
      <c r="L2749" s="7"/>
    </row>
    <row r="2750" ht="12.75">
      <c r="L2750" s="7"/>
    </row>
    <row r="2751" ht="12.75">
      <c r="L2751" s="7"/>
    </row>
    <row r="2752" ht="12.75">
      <c r="L2752" s="7"/>
    </row>
    <row r="2753" ht="12.75">
      <c r="L2753" s="7"/>
    </row>
    <row r="2754" ht="12.75">
      <c r="L2754" s="7"/>
    </row>
    <row r="2755" ht="12.75">
      <c r="L2755" s="7"/>
    </row>
    <row r="2756" ht="12.75">
      <c r="L2756" s="7"/>
    </row>
    <row r="2757" ht="12.75">
      <c r="L2757" s="7"/>
    </row>
    <row r="2758" ht="12.75">
      <c r="L2758" s="7"/>
    </row>
    <row r="2759" ht="12.75">
      <c r="L2759" s="7"/>
    </row>
    <row r="2760" ht="12.75">
      <c r="L2760" s="7"/>
    </row>
    <row r="2761" ht="12.75">
      <c r="L2761" s="7"/>
    </row>
    <row r="2762" ht="12.75">
      <c r="L2762" s="7"/>
    </row>
    <row r="2763" ht="12.75">
      <c r="L2763" s="7"/>
    </row>
    <row r="2764" ht="12.75">
      <c r="L2764" s="7"/>
    </row>
    <row r="2765" ht="12.75">
      <c r="L2765" s="7"/>
    </row>
    <row r="2766" ht="12.75">
      <c r="L2766" s="7"/>
    </row>
    <row r="2767" ht="12.75">
      <c r="L2767" s="7"/>
    </row>
    <row r="2768" ht="12.75">
      <c r="L2768" s="7"/>
    </row>
    <row r="2769" ht="12.75">
      <c r="L2769" s="7"/>
    </row>
    <row r="2770" ht="12.75">
      <c r="L2770" s="7"/>
    </row>
    <row r="2771" ht="12.75">
      <c r="L2771" s="7"/>
    </row>
    <row r="2772" ht="12.75">
      <c r="L2772" s="7"/>
    </row>
    <row r="2773" ht="12.75">
      <c r="L2773" s="7"/>
    </row>
    <row r="2774" ht="12.75">
      <c r="L2774" s="7"/>
    </row>
    <row r="2775" ht="12.75">
      <c r="L2775" s="7"/>
    </row>
    <row r="2776" ht="12.75">
      <c r="L2776" s="7"/>
    </row>
    <row r="2777" ht="12.75">
      <c r="L2777" s="7"/>
    </row>
    <row r="2778" ht="12.75">
      <c r="L2778" s="7"/>
    </row>
    <row r="2779" ht="12.75">
      <c r="L2779" s="7"/>
    </row>
    <row r="2780" ht="12.75">
      <c r="L2780" s="7"/>
    </row>
    <row r="2781" ht="12.75">
      <c r="L2781" s="7"/>
    </row>
    <row r="2782" ht="12.75">
      <c r="L2782" s="7"/>
    </row>
    <row r="2783" ht="12.75">
      <c r="L2783" s="7"/>
    </row>
    <row r="2784" ht="12.75">
      <c r="L2784" s="7"/>
    </row>
    <row r="2785" ht="12.75">
      <c r="L2785" s="7"/>
    </row>
    <row r="2786" ht="12.75">
      <c r="L2786" s="7"/>
    </row>
    <row r="2787" ht="12.75">
      <c r="L2787" s="7"/>
    </row>
    <row r="2788" ht="12.75">
      <c r="L2788" s="7"/>
    </row>
    <row r="2789" ht="12.75">
      <c r="L2789" s="7"/>
    </row>
    <row r="2790" ht="12.75">
      <c r="L2790" s="7"/>
    </row>
    <row r="2791" ht="12.75">
      <c r="L2791" s="7"/>
    </row>
    <row r="2792" ht="12.75">
      <c r="L2792" s="7"/>
    </row>
    <row r="2793" ht="12.75">
      <c r="L2793" s="7"/>
    </row>
    <row r="2794" ht="12.75">
      <c r="L2794" s="7"/>
    </row>
    <row r="2795" ht="12.75">
      <c r="L2795" s="7"/>
    </row>
    <row r="2796" ht="12.75">
      <c r="L2796" s="7"/>
    </row>
    <row r="2797" ht="12.75">
      <c r="L2797" s="7"/>
    </row>
    <row r="2798" ht="12.75">
      <c r="L2798" s="7"/>
    </row>
    <row r="2799" ht="12.75">
      <c r="L2799" s="7"/>
    </row>
    <row r="2800" ht="12.75">
      <c r="L2800" s="7"/>
    </row>
    <row r="2801" ht="12.75">
      <c r="L2801" s="7"/>
    </row>
    <row r="2802" ht="12.75">
      <c r="L2802" s="7"/>
    </row>
    <row r="2803" ht="12.75">
      <c r="L2803" s="7"/>
    </row>
    <row r="2804" ht="12.75">
      <c r="L2804" s="7"/>
    </row>
    <row r="2805" ht="12.75">
      <c r="L2805" s="7"/>
    </row>
    <row r="2806" ht="12.75">
      <c r="L2806" s="7"/>
    </row>
    <row r="2807" ht="12.75">
      <c r="L2807" s="7"/>
    </row>
    <row r="2808" ht="12.75">
      <c r="L2808" s="7"/>
    </row>
    <row r="2809" ht="12.75">
      <c r="L2809" s="7"/>
    </row>
    <row r="2810" ht="12.75">
      <c r="L2810" s="7"/>
    </row>
    <row r="2811" ht="12.75">
      <c r="L2811" s="7"/>
    </row>
    <row r="2812" ht="12.75">
      <c r="L2812" s="7"/>
    </row>
    <row r="2813" ht="12.75">
      <c r="L2813" s="7"/>
    </row>
    <row r="2814" ht="12.75">
      <c r="L2814" s="7"/>
    </row>
    <row r="2815" ht="12.75">
      <c r="L2815" s="7"/>
    </row>
    <row r="2816" ht="12.75">
      <c r="L2816" s="7"/>
    </row>
    <row r="2817" ht="12.75">
      <c r="L2817" s="7"/>
    </row>
    <row r="2818" ht="12.75">
      <c r="L2818" s="7"/>
    </row>
    <row r="2819" ht="12.75">
      <c r="L2819" s="7"/>
    </row>
    <row r="2820" ht="12.75">
      <c r="L2820" s="7"/>
    </row>
    <row r="2821" ht="12.75">
      <c r="L2821" s="7"/>
    </row>
    <row r="2822" ht="12.75">
      <c r="L2822" s="7"/>
    </row>
    <row r="2823" ht="12.75">
      <c r="L2823" s="7"/>
    </row>
    <row r="2824" ht="12.75">
      <c r="L2824" s="7"/>
    </row>
    <row r="2825" ht="12.75">
      <c r="L2825" s="7"/>
    </row>
    <row r="2826" ht="12.75">
      <c r="L2826" s="7"/>
    </row>
    <row r="2827" ht="12.75">
      <c r="L2827" s="7"/>
    </row>
    <row r="2828" ht="12.75">
      <c r="L2828" s="7"/>
    </row>
    <row r="2829" ht="12.75">
      <c r="L2829" s="7"/>
    </row>
    <row r="2830" ht="12.75">
      <c r="L2830" s="7"/>
    </row>
    <row r="2831" ht="12.75">
      <c r="L2831" s="7"/>
    </row>
    <row r="2832" ht="12.75">
      <c r="L2832" s="7"/>
    </row>
    <row r="2833" ht="12.75">
      <c r="L2833" s="7"/>
    </row>
    <row r="2834" ht="12.75">
      <c r="L2834" s="7"/>
    </row>
    <row r="2835" ht="12.75">
      <c r="L2835" s="7"/>
    </row>
    <row r="2836" ht="12.75">
      <c r="L2836" s="7"/>
    </row>
    <row r="2837" ht="12.75">
      <c r="L2837" s="7"/>
    </row>
    <row r="2838" ht="12.75">
      <c r="L2838" s="7"/>
    </row>
    <row r="2839" ht="12.75">
      <c r="L2839" s="7"/>
    </row>
    <row r="2840" ht="12.75">
      <c r="L2840" s="7"/>
    </row>
    <row r="2841" ht="12.75">
      <c r="L2841" s="7"/>
    </row>
    <row r="2842" ht="12.75">
      <c r="L2842" s="7"/>
    </row>
    <row r="2843" ht="12.75">
      <c r="L2843" s="7"/>
    </row>
    <row r="2844" ht="12.75">
      <c r="L2844" s="7"/>
    </row>
    <row r="2845" ht="12.75">
      <c r="L2845" s="7"/>
    </row>
    <row r="2846" ht="12.75">
      <c r="L2846" s="7"/>
    </row>
    <row r="2847" ht="12.75">
      <c r="L2847" s="7"/>
    </row>
    <row r="2848" ht="12.75">
      <c r="L2848" s="7"/>
    </row>
    <row r="2849" ht="12.75">
      <c r="L2849" s="7"/>
    </row>
    <row r="2850" ht="12.75">
      <c r="L2850" s="7"/>
    </row>
    <row r="2851" ht="12.75">
      <c r="L2851" s="7"/>
    </row>
    <row r="2852" ht="12.75">
      <c r="L2852" s="7"/>
    </row>
    <row r="2853" ht="12.75">
      <c r="L2853" s="7"/>
    </row>
    <row r="2854" ht="12.75">
      <c r="L2854" s="7"/>
    </row>
    <row r="2855" ht="12.75">
      <c r="L2855" s="7"/>
    </row>
    <row r="2856" ht="12.75">
      <c r="L2856" s="7"/>
    </row>
    <row r="2857" ht="12.75">
      <c r="L2857" s="7"/>
    </row>
    <row r="2858" ht="12.75">
      <c r="L2858" s="7"/>
    </row>
    <row r="2859" ht="12.75">
      <c r="L2859" s="7"/>
    </row>
    <row r="2860" ht="12.75">
      <c r="L2860" s="7"/>
    </row>
    <row r="2861" ht="12.75">
      <c r="L2861" s="7"/>
    </row>
    <row r="2862" ht="12.75">
      <c r="L2862" s="7"/>
    </row>
    <row r="2863" ht="12.75">
      <c r="L2863" s="7"/>
    </row>
    <row r="2864" ht="12.75">
      <c r="L2864" s="7"/>
    </row>
    <row r="2865" ht="12.75">
      <c r="L2865" s="7"/>
    </row>
    <row r="2866" ht="12.75">
      <c r="L2866" s="7"/>
    </row>
    <row r="2867" ht="12.75">
      <c r="L2867" s="7"/>
    </row>
    <row r="2868" ht="12.75">
      <c r="L2868" s="7"/>
    </row>
    <row r="2869" ht="12.75">
      <c r="L2869" s="7"/>
    </row>
    <row r="2870" ht="12.75">
      <c r="L2870" s="7"/>
    </row>
    <row r="2871" ht="12.75">
      <c r="L2871" s="7"/>
    </row>
    <row r="2872" ht="12.75">
      <c r="L2872" s="7"/>
    </row>
    <row r="2873" ht="12.75">
      <c r="L2873" s="7"/>
    </row>
    <row r="2874" ht="12.75">
      <c r="L2874" s="7"/>
    </row>
    <row r="2875" ht="12.75">
      <c r="L2875" s="7"/>
    </row>
    <row r="2876" ht="12.75">
      <c r="L2876" s="7"/>
    </row>
    <row r="2877" ht="12.75">
      <c r="L2877" s="7"/>
    </row>
    <row r="2878" ht="12.75">
      <c r="L2878" s="7"/>
    </row>
    <row r="2879" ht="12.75">
      <c r="L2879" s="7"/>
    </row>
    <row r="2880" ht="12.75">
      <c r="L2880" s="7"/>
    </row>
    <row r="2881" ht="12.75">
      <c r="L2881" s="7"/>
    </row>
    <row r="2882" ht="12.75">
      <c r="L2882" s="7"/>
    </row>
    <row r="2883" ht="12.75">
      <c r="L2883" s="7"/>
    </row>
    <row r="2884" ht="12.75">
      <c r="L2884" s="7"/>
    </row>
    <row r="2885" ht="12.75">
      <c r="L2885" s="7"/>
    </row>
    <row r="2886" ht="12.75">
      <c r="L2886" s="7"/>
    </row>
    <row r="2887" ht="12.75">
      <c r="L2887" s="7"/>
    </row>
    <row r="2888" ht="12.75">
      <c r="L2888" s="7"/>
    </row>
    <row r="2889" ht="12.75">
      <c r="L2889" s="7"/>
    </row>
    <row r="2890" ht="12.75">
      <c r="L2890" s="7"/>
    </row>
    <row r="2891" ht="12.75">
      <c r="L2891" s="7"/>
    </row>
    <row r="2892" ht="12.75">
      <c r="L2892" s="7"/>
    </row>
    <row r="2893" ht="12.75">
      <c r="L2893" s="7"/>
    </row>
    <row r="2894" ht="12.75">
      <c r="L2894" s="7"/>
    </row>
    <row r="2895" ht="12.75">
      <c r="L2895" s="7"/>
    </row>
    <row r="2896" ht="12.75">
      <c r="L2896" s="7"/>
    </row>
    <row r="2897" ht="12.75">
      <c r="L2897" s="7"/>
    </row>
    <row r="2898" ht="12.75">
      <c r="L2898" s="7"/>
    </row>
    <row r="2899" ht="12.75">
      <c r="L2899" s="7"/>
    </row>
    <row r="2900" ht="12.75">
      <c r="L2900" s="7"/>
    </row>
    <row r="2901" ht="12.75">
      <c r="L2901" s="7"/>
    </row>
    <row r="2902" ht="12.75">
      <c r="L2902" s="7"/>
    </row>
    <row r="2903" ht="12.75">
      <c r="L2903" s="7"/>
    </row>
    <row r="2904" ht="12.75">
      <c r="L2904" s="7"/>
    </row>
    <row r="2905" ht="12.75">
      <c r="L2905" s="7"/>
    </row>
    <row r="2906" ht="12.75">
      <c r="L2906" s="7"/>
    </row>
    <row r="2907" ht="12.75">
      <c r="L2907" s="7"/>
    </row>
    <row r="2908" ht="12.75">
      <c r="L2908" s="7"/>
    </row>
    <row r="2909" ht="12.75">
      <c r="L2909" s="7"/>
    </row>
    <row r="2910" ht="12.75">
      <c r="L2910" s="7"/>
    </row>
    <row r="2911" ht="12.75">
      <c r="L2911" s="7"/>
    </row>
    <row r="2912" ht="12.75">
      <c r="L2912" s="7"/>
    </row>
    <row r="2913" ht="12.75">
      <c r="L2913" s="7"/>
    </row>
    <row r="2914" ht="12.75">
      <c r="L2914" s="7"/>
    </row>
    <row r="2915" ht="12.75">
      <c r="L2915" s="7"/>
    </row>
    <row r="2916" ht="12.75">
      <c r="L2916" s="7"/>
    </row>
    <row r="2917" ht="12.75">
      <c r="L2917" s="7"/>
    </row>
    <row r="2918" ht="12.75">
      <c r="L2918" s="7"/>
    </row>
    <row r="2919" ht="12.75">
      <c r="L2919" s="7"/>
    </row>
    <row r="2920" ht="12.75">
      <c r="L2920" s="7"/>
    </row>
    <row r="2921" ht="12.75">
      <c r="L2921" s="7"/>
    </row>
    <row r="2922" ht="12.75">
      <c r="L2922" s="7"/>
    </row>
    <row r="2923" ht="12.75">
      <c r="L2923" s="7"/>
    </row>
    <row r="2924" ht="12.75">
      <c r="L2924" s="7"/>
    </row>
    <row r="2925" ht="12.75">
      <c r="L2925" s="7"/>
    </row>
    <row r="2926" ht="12.75">
      <c r="L2926" s="7"/>
    </row>
    <row r="2927" ht="12.75">
      <c r="L2927" s="7"/>
    </row>
    <row r="2928" ht="12.75">
      <c r="L2928" s="7"/>
    </row>
    <row r="2929" ht="12.75">
      <c r="L2929" s="7"/>
    </row>
    <row r="2930" ht="12.75">
      <c r="L2930" s="7"/>
    </row>
    <row r="2931" ht="12.75">
      <c r="L2931" s="7"/>
    </row>
    <row r="2932" ht="12.75">
      <c r="L2932" s="7"/>
    </row>
    <row r="2933" ht="12.75">
      <c r="L2933" s="7"/>
    </row>
    <row r="2934" ht="12.75">
      <c r="L2934" s="7"/>
    </row>
    <row r="2935" ht="12.75">
      <c r="L2935" s="7"/>
    </row>
    <row r="2936" ht="12.75">
      <c r="L2936" s="7"/>
    </row>
    <row r="2937" ht="12.75">
      <c r="L2937" s="7"/>
    </row>
    <row r="2938" ht="12.75">
      <c r="L2938" s="7"/>
    </row>
    <row r="2939" ht="12.75">
      <c r="L2939" s="7"/>
    </row>
    <row r="2940" ht="12.75">
      <c r="L2940" s="7"/>
    </row>
    <row r="2941" ht="12.75">
      <c r="L2941" s="7"/>
    </row>
    <row r="2942" ht="12.75">
      <c r="L2942" s="7"/>
    </row>
    <row r="2943" ht="12.75">
      <c r="L2943" s="7"/>
    </row>
    <row r="2944" ht="12.75">
      <c r="L2944" s="7"/>
    </row>
    <row r="2945" ht="12.75">
      <c r="L2945" s="7"/>
    </row>
    <row r="2946" ht="12.75">
      <c r="L2946" s="7"/>
    </row>
    <row r="2947" ht="12.75">
      <c r="L2947" s="7"/>
    </row>
    <row r="2948" ht="12.75">
      <c r="L2948" s="7"/>
    </row>
    <row r="2949" ht="12.75">
      <c r="L2949" s="7"/>
    </row>
    <row r="2950" ht="12.75">
      <c r="L2950" s="7"/>
    </row>
    <row r="2951" ht="12.75">
      <c r="L2951" s="7"/>
    </row>
    <row r="2952" ht="12.75">
      <c r="L2952" s="7"/>
    </row>
    <row r="2953" ht="12.75">
      <c r="L2953" s="7"/>
    </row>
    <row r="2954" ht="12.75">
      <c r="L2954" s="7"/>
    </row>
    <row r="2955" ht="12.75">
      <c r="L2955" s="7"/>
    </row>
    <row r="2956" ht="12.75">
      <c r="L2956" s="7"/>
    </row>
    <row r="2957" ht="12.75">
      <c r="L2957" s="7"/>
    </row>
    <row r="2958" ht="12.75">
      <c r="L2958" s="7"/>
    </row>
    <row r="2959" ht="12.75">
      <c r="L2959" s="7"/>
    </row>
    <row r="2960" ht="12.75">
      <c r="L2960" s="7"/>
    </row>
    <row r="2961" ht="12.75">
      <c r="L2961" s="7"/>
    </row>
    <row r="2962" ht="12.75">
      <c r="L2962" s="7"/>
    </row>
    <row r="2963" ht="12.75">
      <c r="L2963" s="7"/>
    </row>
    <row r="2964" ht="12.75">
      <c r="L2964" s="7"/>
    </row>
    <row r="2965" ht="12.75">
      <c r="L2965" s="7"/>
    </row>
    <row r="2966" ht="12.75">
      <c r="L2966" s="7"/>
    </row>
    <row r="2967" ht="12.75">
      <c r="L2967" s="7"/>
    </row>
    <row r="2968" ht="12.75">
      <c r="L2968" s="7"/>
    </row>
    <row r="2969" ht="12.75">
      <c r="L2969" s="7"/>
    </row>
    <row r="2970" ht="12.75">
      <c r="L2970" s="7"/>
    </row>
    <row r="2971" ht="12.75">
      <c r="L2971" s="7"/>
    </row>
    <row r="2972" ht="12.75">
      <c r="L2972" s="7"/>
    </row>
    <row r="2973" ht="12.75">
      <c r="L2973" s="7"/>
    </row>
    <row r="2974" ht="12.75">
      <c r="L2974" s="7"/>
    </row>
    <row r="2975" ht="12.75">
      <c r="L2975" s="7"/>
    </row>
    <row r="2976" ht="12.75">
      <c r="L2976" s="7"/>
    </row>
    <row r="2977" ht="12.75">
      <c r="L2977" s="7"/>
    </row>
    <row r="2978" ht="12.75">
      <c r="L2978" s="7"/>
    </row>
    <row r="2979" ht="12.75">
      <c r="L2979" s="7"/>
    </row>
    <row r="2980" ht="12.75">
      <c r="L2980" s="7"/>
    </row>
    <row r="2981" ht="12.75">
      <c r="L2981" s="7"/>
    </row>
    <row r="2982" ht="12.75">
      <c r="L2982" s="7"/>
    </row>
    <row r="2983" ht="12.75">
      <c r="L2983" s="7"/>
    </row>
    <row r="2984" ht="12.75">
      <c r="L2984" s="7"/>
    </row>
    <row r="2985" ht="12.75">
      <c r="L2985" s="7"/>
    </row>
    <row r="2986" ht="12.75">
      <c r="L2986" s="7"/>
    </row>
    <row r="2987" ht="12.75">
      <c r="L2987" s="7"/>
    </row>
    <row r="2988" ht="12.75">
      <c r="L2988" s="7"/>
    </row>
    <row r="2989" ht="12.75">
      <c r="L2989" s="7"/>
    </row>
    <row r="2990" ht="12.75">
      <c r="L2990" s="7"/>
    </row>
    <row r="2991" ht="12.75">
      <c r="L2991" s="7"/>
    </row>
    <row r="2992" ht="12.75">
      <c r="L2992" s="7"/>
    </row>
    <row r="2993" ht="12.75">
      <c r="L2993" s="7"/>
    </row>
    <row r="2994" ht="12.75">
      <c r="L2994" s="7"/>
    </row>
    <row r="2995" ht="12.75">
      <c r="L2995" s="7"/>
    </row>
  </sheetData>
  <printOptions horizontalCentered="1" verticalCentered="1"/>
  <pageMargins left="0.75" right="0.75" top="1" bottom="1" header="0.5" footer="0.5"/>
  <pageSetup orientation="portrait" scale="1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5"/>
  <sheetViews>
    <sheetView workbookViewId="0" topLeftCell="A1">
      <selection activeCell="A270" sqref="A270:IV287"/>
    </sheetView>
  </sheetViews>
  <sheetFormatPr defaultColWidth="9.140625" defaultRowHeight="12.75"/>
  <cols>
    <col min="1" max="1" width="36.7109375" style="0" customWidth="1"/>
    <col min="3" max="3" width="9.140625" style="7" customWidth="1"/>
    <col min="4" max="4" width="16.57421875" style="0" customWidth="1"/>
    <col min="5" max="5" width="10.8515625" style="0" customWidth="1"/>
    <col min="10" max="10" width="9.140625" style="3" customWidth="1"/>
  </cols>
  <sheetData>
    <row r="1" spans="1:19" ht="12.75">
      <c r="A1" s="1" t="s">
        <v>312</v>
      </c>
      <c r="B1" s="7"/>
      <c r="D1" s="97"/>
      <c r="E1" s="112"/>
      <c r="G1" s="115"/>
      <c r="H1" s="115"/>
      <c r="I1" s="115"/>
      <c r="J1" s="115"/>
      <c r="K1" s="3"/>
      <c r="L1" s="3"/>
      <c r="S1" s="7"/>
    </row>
    <row r="2" spans="1:19" ht="12.75">
      <c r="A2" s="1" t="s">
        <v>311</v>
      </c>
      <c r="B2" s="7"/>
      <c r="D2" s="97"/>
      <c r="E2" s="112"/>
      <c r="G2" s="115"/>
      <c r="H2" s="115"/>
      <c r="I2" s="115"/>
      <c r="J2" s="115"/>
      <c r="K2" s="3"/>
      <c r="L2" s="3"/>
      <c r="S2" s="7"/>
    </row>
    <row r="3" spans="1:19" ht="12.75">
      <c r="A3" s="1"/>
      <c r="B3" s="7"/>
      <c r="D3" s="97"/>
      <c r="E3" s="112"/>
      <c r="G3" s="115"/>
      <c r="H3" s="115"/>
      <c r="I3" s="115"/>
      <c r="J3" s="115"/>
      <c r="K3" s="3"/>
      <c r="L3" s="3"/>
      <c r="S3" s="7"/>
    </row>
    <row r="4" spans="1:19" ht="12.75">
      <c r="A4" s="4" t="s">
        <v>136</v>
      </c>
      <c r="B4" s="7"/>
      <c r="D4" s="97"/>
      <c r="E4" s="112"/>
      <c r="G4" s="115"/>
      <c r="H4" s="115"/>
      <c r="I4" s="115"/>
      <c r="J4" s="115"/>
      <c r="K4" s="3"/>
      <c r="L4" s="3"/>
      <c r="S4" s="7"/>
    </row>
    <row r="5" spans="1:19" ht="15.75">
      <c r="A5" s="4" t="s">
        <v>137</v>
      </c>
      <c r="B5" s="7"/>
      <c r="D5" s="97"/>
      <c r="E5" s="112"/>
      <c r="G5" s="115"/>
      <c r="H5" s="115"/>
      <c r="I5" s="115"/>
      <c r="J5" s="115"/>
      <c r="K5" s="3"/>
      <c r="L5" s="3"/>
      <c r="S5" s="7"/>
    </row>
    <row r="6" spans="1:19" ht="15.75">
      <c r="A6" s="4" t="s">
        <v>138</v>
      </c>
      <c r="B6" s="7"/>
      <c r="D6" s="97"/>
      <c r="E6" s="112"/>
      <c r="G6" s="115"/>
      <c r="H6" s="115"/>
      <c r="I6" s="115"/>
      <c r="J6" s="115"/>
      <c r="K6" s="3"/>
      <c r="L6" s="3"/>
      <c r="S6" s="7"/>
    </row>
    <row r="7" spans="1:19" ht="12.75">
      <c r="A7" s="4" t="s">
        <v>139</v>
      </c>
      <c r="B7" s="7"/>
      <c r="D7" s="97"/>
      <c r="E7" s="112"/>
      <c r="G7" s="115"/>
      <c r="H7" s="115"/>
      <c r="I7" s="115"/>
      <c r="J7" s="115"/>
      <c r="K7" s="3"/>
      <c r="L7" s="3"/>
      <c r="S7" s="7"/>
    </row>
    <row r="8" spans="1:19" ht="12.75">
      <c r="A8" s="4" t="s">
        <v>140</v>
      </c>
      <c r="B8" s="7"/>
      <c r="D8" s="97"/>
      <c r="E8" s="112"/>
      <c r="G8" s="115"/>
      <c r="H8" s="115"/>
      <c r="I8" s="115"/>
      <c r="J8" s="115"/>
      <c r="K8" s="3"/>
      <c r="L8" s="3"/>
      <c r="S8" s="7"/>
    </row>
    <row r="9" spans="1:19" ht="12.75">
      <c r="A9" s="4" t="s">
        <v>141</v>
      </c>
      <c r="B9" s="7"/>
      <c r="D9" s="97"/>
      <c r="E9" s="112"/>
      <c r="G9" s="115"/>
      <c r="H9" s="115"/>
      <c r="I9" s="115"/>
      <c r="J9" s="115"/>
      <c r="K9" s="3"/>
      <c r="L9" s="3"/>
      <c r="S9" s="7"/>
    </row>
    <row r="10" spans="1:19" ht="12.75">
      <c r="A10" s="4" t="s">
        <v>142</v>
      </c>
      <c r="B10" s="7"/>
      <c r="D10" s="97"/>
      <c r="E10" s="112"/>
      <c r="G10" s="115"/>
      <c r="H10" s="115"/>
      <c r="I10" s="115"/>
      <c r="J10" s="115"/>
      <c r="K10" s="3"/>
      <c r="L10" s="3"/>
      <c r="S10" s="7"/>
    </row>
    <row r="11" spans="1:19" ht="12.75">
      <c r="A11" s="4" t="s">
        <v>143</v>
      </c>
      <c r="B11" s="7"/>
      <c r="D11" s="97"/>
      <c r="E11" s="112"/>
      <c r="G11" s="115"/>
      <c r="H11" s="115"/>
      <c r="I11" s="115"/>
      <c r="J11" s="115"/>
      <c r="K11" s="3"/>
      <c r="L11" s="3"/>
      <c r="S11" s="7"/>
    </row>
    <row r="12" spans="1:19" ht="12.75">
      <c r="A12" s="4" t="s">
        <v>198</v>
      </c>
      <c r="B12" s="7"/>
      <c r="D12" s="97"/>
      <c r="E12" s="112"/>
      <c r="G12" s="115"/>
      <c r="H12" s="115"/>
      <c r="I12" s="115"/>
      <c r="J12" s="115"/>
      <c r="K12" s="3"/>
      <c r="L12" s="3"/>
      <c r="S12" s="7"/>
    </row>
    <row r="13" spans="1:19" ht="12.75">
      <c r="A13" s="4" t="s">
        <v>144</v>
      </c>
      <c r="B13" s="7"/>
      <c r="D13" s="97"/>
      <c r="E13" s="112"/>
      <c r="G13" s="115"/>
      <c r="H13" s="115"/>
      <c r="I13" s="115"/>
      <c r="J13" s="115"/>
      <c r="K13" s="3"/>
      <c r="L13" s="3"/>
      <c r="S13" s="7"/>
    </row>
    <row r="14" spans="1:19" ht="12.75">
      <c r="A14" s="4" t="s">
        <v>145</v>
      </c>
      <c r="B14" s="7"/>
      <c r="D14" s="97"/>
      <c r="E14" s="112"/>
      <c r="G14" s="115"/>
      <c r="H14" s="115"/>
      <c r="I14" s="115"/>
      <c r="J14" s="115"/>
      <c r="K14" s="3"/>
      <c r="L14" s="3"/>
      <c r="S14" s="7"/>
    </row>
    <row r="15" spans="1:19" ht="12.75">
      <c r="A15" s="1"/>
      <c r="B15" s="7"/>
      <c r="D15" s="97"/>
      <c r="E15" s="112"/>
      <c r="G15" s="115"/>
      <c r="H15" s="115"/>
      <c r="I15" s="115"/>
      <c r="J15" s="115"/>
      <c r="K15" s="3"/>
      <c r="L15" s="3"/>
      <c r="S15" s="7"/>
    </row>
    <row r="16" spans="1:19" ht="12.75">
      <c r="A16" t="s">
        <v>146</v>
      </c>
      <c r="B16" s="7"/>
      <c r="D16" s="97"/>
      <c r="E16" s="112"/>
      <c r="G16" s="115"/>
      <c r="H16" s="115"/>
      <c r="I16" s="115"/>
      <c r="J16" s="115"/>
      <c r="K16" s="3"/>
      <c r="L16" s="3"/>
      <c r="S16" s="7"/>
    </row>
    <row r="17" spans="1:19" ht="12.75">
      <c r="A17" t="s">
        <v>147</v>
      </c>
      <c r="B17" s="7"/>
      <c r="D17" s="97"/>
      <c r="E17" s="112"/>
      <c r="G17" s="115"/>
      <c r="H17" s="115"/>
      <c r="I17" s="115"/>
      <c r="J17" s="115"/>
      <c r="K17" s="3"/>
      <c r="L17" s="3"/>
      <c r="S17" s="7"/>
    </row>
    <row r="18" spans="1:19" ht="12.75">
      <c r="A18" t="s">
        <v>148</v>
      </c>
      <c r="B18" s="7"/>
      <c r="D18" s="97"/>
      <c r="E18" s="112"/>
      <c r="G18" s="115"/>
      <c r="H18" s="115"/>
      <c r="I18" s="115"/>
      <c r="J18" s="115"/>
      <c r="K18" s="3"/>
      <c r="L18" s="3"/>
      <c r="S18" s="7"/>
    </row>
    <row r="19" spans="1:19" ht="12.75">
      <c r="A19" t="s">
        <v>149</v>
      </c>
      <c r="B19" s="7"/>
      <c r="D19" s="97"/>
      <c r="E19" s="112"/>
      <c r="G19" s="115"/>
      <c r="H19" s="115"/>
      <c r="I19" s="115"/>
      <c r="J19" s="115"/>
      <c r="K19" s="3"/>
      <c r="L19" s="3"/>
      <c r="S19" s="7"/>
    </row>
    <row r="20" spans="1:19" ht="12.75">
      <c r="A20" t="s">
        <v>150</v>
      </c>
      <c r="B20" s="7"/>
      <c r="D20" s="97"/>
      <c r="E20" s="112"/>
      <c r="G20" s="115"/>
      <c r="H20" s="115"/>
      <c r="I20" s="115"/>
      <c r="J20" s="115"/>
      <c r="K20" s="3"/>
      <c r="L20" s="3"/>
      <c r="S20" s="7"/>
    </row>
    <row r="21" spans="1:19" ht="12.75">
      <c r="A21" s="1" t="s">
        <v>151</v>
      </c>
      <c r="B21" s="7"/>
      <c r="D21" s="97"/>
      <c r="E21" s="112"/>
      <c r="G21" s="115"/>
      <c r="H21" s="115"/>
      <c r="I21" s="115"/>
      <c r="J21" s="115"/>
      <c r="K21" s="3"/>
      <c r="L21" s="3"/>
      <c r="S21" s="7"/>
    </row>
    <row r="22" spans="1:19" ht="12.75">
      <c r="A22" s="5" t="s">
        <v>152</v>
      </c>
      <c r="B22" s="7"/>
      <c r="D22" s="97"/>
      <c r="E22" s="112"/>
      <c r="G22" s="115"/>
      <c r="H22" s="115"/>
      <c r="I22" s="115"/>
      <c r="J22" s="115"/>
      <c r="K22" s="3"/>
      <c r="L22" s="3"/>
      <c r="S22" s="7"/>
    </row>
    <row r="23" spans="1:19" ht="12.75">
      <c r="A23" s="4" t="s">
        <v>153</v>
      </c>
      <c r="B23" s="7"/>
      <c r="D23" s="97"/>
      <c r="E23" s="112"/>
      <c r="G23" s="115"/>
      <c r="H23" s="115"/>
      <c r="I23" s="115"/>
      <c r="J23" s="115"/>
      <c r="K23" s="3"/>
      <c r="L23" s="3"/>
      <c r="S23" s="7"/>
    </row>
    <row r="24" spans="1:19" ht="12.75">
      <c r="A24" s="6" t="s">
        <v>154</v>
      </c>
      <c r="B24" s="7"/>
      <c r="D24" s="97"/>
      <c r="E24" s="112"/>
      <c r="G24" s="115"/>
      <c r="H24" s="115"/>
      <c r="I24" s="115"/>
      <c r="J24" s="115"/>
      <c r="K24" s="3"/>
      <c r="L24" s="3"/>
      <c r="S24" s="7"/>
    </row>
    <row r="25" spans="2:19" ht="12.75">
      <c r="B25" s="7"/>
      <c r="D25" s="97"/>
      <c r="E25" s="112"/>
      <c r="G25" s="115"/>
      <c r="H25" s="115"/>
      <c r="I25" s="115"/>
      <c r="J25" s="115"/>
      <c r="K25" s="3"/>
      <c r="L25" s="3"/>
      <c r="S25" s="7"/>
    </row>
    <row r="26" spans="1:19" ht="12.75">
      <c r="A26" s="134" t="s">
        <v>195</v>
      </c>
      <c r="B26" s="7"/>
      <c r="D26" s="97"/>
      <c r="E26" s="112"/>
      <c r="G26" s="115"/>
      <c r="H26" s="115"/>
      <c r="I26" s="115"/>
      <c r="J26" s="115"/>
      <c r="K26" s="3"/>
      <c r="L26" s="3"/>
      <c r="S26" s="7"/>
    </row>
    <row r="27" spans="1:19" ht="12.75">
      <c r="A27" s="134" t="s">
        <v>196</v>
      </c>
      <c r="B27" s="7"/>
      <c r="D27" s="97"/>
      <c r="E27" s="112"/>
      <c r="G27" s="115"/>
      <c r="H27" s="115"/>
      <c r="I27" s="115"/>
      <c r="J27" s="115"/>
      <c r="K27" s="3"/>
      <c r="L27" s="3"/>
      <c r="S27" s="7"/>
    </row>
    <row r="28" spans="1:19" ht="12.75">
      <c r="A28" s="134" t="s">
        <v>197</v>
      </c>
      <c r="B28" s="7"/>
      <c r="D28" s="97"/>
      <c r="E28" s="112"/>
      <c r="G28" s="115"/>
      <c r="H28" s="115"/>
      <c r="I28" s="115"/>
      <c r="J28" s="115"/>
      <c r="K28" s="3"/>
      <c r="L28" s="3"/>
      <c r="S28" s="7"/>
    </row>
    <row r="29" spans="2:19" ht="12.75">
      <c r="B29" s="7"/>
      <c r="C29" s="136"/>
      <c r="D29" s="97"/>
      <c r="E29" s="112"/>
      <c r="F29" s="33"/>
      <c r="G29" s="115"/>
      <c r="H29" s="115"/>
      <c r="I29" s="115"/>
      <c r="J29" s="115"/>
      <c r="K29" s="3"/>
      <c r="L29" s="3"/>
      <c r="R29" s="36"/>
      <c r="S29" s="7"/>
    </row>
    <row r="30" spans="1:20" ht="12.75">
      <c r="A30" s="140" t="s">
        <v>111</v>
      </c>
      <c r="B30" s="58"/>
      <c r="C30" s="58"/>
      <c r="E30" s="109"/>
      <c r="F30" s="101"/>
      <c r="G30" s="2"/>
      <c r="H30" s="2"/>
      <c r="I30" s="2"/>
      <c r="J30" s="2"/>
      <c r="K30" s="2"/>
      <c r="L30" s="2"/>
      <c r="M30" s="61" t="s">
        <v>156</v>
      </c>
      <c r="N30" s="61" t="s">
        <v>156</v>
      </c>
      <c r="O30" s="62" t="s">
        <v>156</v>
      </c>
      <c r="P30" s="62"/>
      <c r="Q30" s="62"/>
      <c r="R30" s="62"/>
      <c r="S30" s="60"/>
      <c r="T30" s="60"/>
    </row>
    <row r="31" spans="1:20" ht="12.75">
      <c r="A31" s="140" t="s">
        <v>112</v>
      </c>
      <c r="B31" s="58"/>
      <c r="C31" s="58"/>
      <c r="E31" s="109"/>
      <c r="F31" s="101"/>
      <c r="G31" s="2"/>
      <c r="H31" s="2"/>
      <c r="I31" s="2"/>
      <c r="J31" s="2"/>
      <c r="K31" s="2"/>
      <c r="L31" s="2"/>
      <c r="M31" s="61"/>
      <c r="N31" s="61"/>
      <c r="O31" s="62"/>
      <c r="P31" s="62"/>
      <c r="Q31" s="62"/>
      <c r="R31" s="62"/>
      <c r="S31" s="60"/>
      <c r="T31" s="60"/>
    </row>
    <row r="32" spans="1:20" ht="12.75">
      <c r="A32" s="139"/>
      <c r="B32" s="58"/>
      <c r="C32" s="58"/>
      <c r="E32" s="109"/>
      <c r="F32" s="101"/>
      <c r="G32" s="2"/>
      <c r="H32" s="2"/>
      <c r="I32" s="2"/>
      <c r="J32" s="2"/>
      <c r="K32" s="2"/>
      <c r="L32" s="2"/>
      <c r="M32" s="61"/>
      <c r="N32" s="61"/>
      <c r="O32" s="62"/>
      <c r="P32" s="62"/>
      <c r="Q32" s="62"/>
      <c r="R32" s="62"/>
      <c r="S32" s="60"/>
      <c r="T32" s="60"/>
    </row>
    <row r="33" spans="1:20" ht="12.75">
      <c r="A33" s="61"/>
      <c r="B33" s="63"/>
      <c r="C33" s="63"/>
      <c r="E33" s="110"/>
      <c r="F33" s="102"/>
      <c r="G33" s="23" t="s">
        <v>157</v>
      </c>
      <c r="H33" s="23" t="s">
        <v>157</v>
      </c>
      <c r="I33" s="23" t="s">
        <v>157</v>
      </c>
      <c r="J33" s="28" t="s">
        <v>157</v>
      </c>
      <c r="K33" s="23" t="s">
        <v>157</v>
      </c>
      <c r="L33" s="23" t="s">
        <v>157</v>
      </c>
      <c r="M33" s="26" t="s">
        <v>158</v>
      </c>
      <c r="N33" s="26" t="s">
        <v>158</v>
      </c>
      <c r="O33" s="27" t="s">
        <v>158</v>
      </c>
      <c r="P33" s="23" t="s">
        <v>157</v>
      </c>
      <c r="Q33" s="27" t="s">
        <v>159</v>
      </c>
      <c r="R33" s="27" t="s">
        <v>160</v>
      </c>
      <c r="S33" s="60"/>
      <c r="T33" s="60"/>
    </row>
    <row r="34" spans="1:20" ht="12.75">
      <c r="A34" s="63" t="s">
        <v>161</v>
      </c>
      <c r="B34" s="63"/>
      <c r="C34" s="63" t="s">
        <v>162</v>
      </c>
      <c r="E34" s="111" t="s">
        <v>163</v>
      </c>
      <c r="F34" s="66" t="s">
        <v>164</v>
      </c>
      <c r="G34" s="23" t="s">
        <v>165</v>
      </c>
      <c r="H34" s="23" t="s">
        <v>166</v>
      </c>
      <c r="I34" s="23" t="s">
        <v>167</v>
      </c>
      <c r="J34" s="28" t="s">
        <v>3</v>
      </c>
      <c r="K34" s="23" t="s">
        <v>168</v>
      </c>
      <c r="L34" s="23" t="s">
        <v>169</v>
      </c>
      <c r="M34" s="26" t="s">
        <v>170</v>
      </c>
      <c r="N34" s="26" t="s">
        <v>171</v>
      </c>
      <c r="O34" s="27" t="s">
        <v>172</v>
      </c>
      <c r="P34" s="27" t="s">
        <v>173</v>
      </c>
      <c r="Q34" s="27" t="s">
        <v>174</v>
      </c>
      <c r="R34" s="27" t="s">
        <v>175</v>
      </c>
      <c r="S34" s="23" t="s">
        <v>176</v>
      </c>
      <c r="T34" s="63" t="s">
        <v>177</v>
      </c>
    </row>
    <row r="35" spans="1:12" ht="12.75">
      <c r="A35" s="138" t="s">
        <v>179</v>
      </c>
      <c r="B35" s="7" t="s">
        <v>180</v>
      </c>
      <c r="C35" s="136">
        <v>6.0015</v>
      </c>
      <c r="E35" s="141">
        <v>38627</v>
      </c>
      <c r="G35" s="3">
        <v>23.994333333333334</v>
      </c>
      <c r="H35" s="3">
        <v>41.39266666666666</v>
      </c>
      <c r="I35" s="3">
        <v>12.709000000000001</v>
      </c>
      <c r="J35" s="3">
        <v>55.83905363984674</v>
      </c>
      <c r="K35" s="3">
        <v>121.22605363984674</v>
      </c>
      <c r="L35" s="3">
        <v>12.295019157088124</v>
      </c>
    </row>
    <row r="36" spans="1:12" ht="12.75">
      <c r="A36" s="138" t="s">
        <v>179</v>
      </c>
      <c r="B36" s="58" t="s">
        <v>180</v>
      </c>
      <c r="C36" s="137">
        <v>6.0183</v>
      </c>
      <c r="E36" s="142">
        <v>38662</v>
      </c>
      <c r="G36" s="3">
        <v>40.54366666666667</v>
      </c>
      <c r="H36" s="3">
        <v>52.603</v>
      </c>
      <c r="I36" s="3">
        <v>8.961500000000001</v>
      </c>
      <c r="J36" s="3">
        <v>34.696245210727966</v>
      </c>
      <c r="K36" s="3">
        <v>127.84291187739464</v>
      </c>
      <c r="L36" s="3">
        <v>8.528735632183908</v>
      </c>
    </row>
    <row r="37" spans="1:12" ht="12.75">
      <c r="A37" s="138" t="s">
        <v>179</v>
      </c>
      <c r="B37" s="58" t="s">
        <v>180</v>
      </c>
      <c r="C37" s="137">
        <v>6.0513</v>
      </c>
      <c r="E37" s="142">
        <v>38690</v>
      </c>
      <c r="G37" s="3">
        <v>0.882</v>
      </c>
      <c r="H37" s="3">
        <v>81.069</v>
      </c>
      <c r="I37" s="3">
        <v>9.611</v>
      </c>
      <c r="J37" s="3">
        <v>69.0202643678161</v>
      </c>
      <c r="K37" s="3">
        <v>150.9712643678161</v>
      </c>
      <c r="L37" s="3">
        <v>11.302681992337163</v>
      </c>
    </row>
    <row r="38" spans="1:12" ht="12.75">
      <c r="A38" s="138" t="s">
        <v>179</v>
      </c>
      <c r="B38" s="135" t="s">
        <v>180</v>
      </c>
      <c r="C38" s="136">
        <v>6.0821</v>
      </c>
      <c r="E38" s="141">
        <v>38725</v>
      </c>
      <c r="G38" s="3">
        <v>1.3016666666666667</v>
      </c>
      <c r="H38" s="3">
        <v>112.91</v>
      </c>
      <c r="I38" s="3">
        <v>4.689333333333333</v>
      </c>
      <c r="J38" s="3">
        <v>33.681053639846745</v>
      </c>
      <c r="K38" s="3">
        <v>147.8927203065134</v>
      </c>
      <c r="L38" s="3">
        <v>4.689655172413794</v>
      </c>
    </row>
    <row r="39" spans="1:12" ht="12.75">
      <c r="A39" s="138" t="s">
        <v>179</v>
      </c>
      <c r="B39" s="135" t="s">
        <v>180</v>
      </c>
      <c r="C39" s="136">
        <v>6.0937</v>
      </c>
      <c r="E39" s="141">
        <v>38753</v>
      </c>
      <c r="G39" s="3">
        <v>2.6123333333333334</v>
      </c>
      <c r="H39" s="3">
        <v>98.91133333333333</v>
      </c>
      <c r="I39" s="3">
        <v>1.926</v>
      </c>
      <c r="J39" s="3">
        <v>36.39970498084292</v>
      </c>
      <c r="K39" s="3">
        <v>137.92337164750958</v>
      </c>
      <c r="L39" s="3">
        <v>2.471264367816092</v>
      </c>
    </row>
    <row r="40" spans="1:12" ht="12.75">
      <c r="A40" s="138" t="s">
        <v>179</v>
      </c>
      <c r="B40" s="135" t="s">
        <v>180</v>
      </c>
      <c r="C40" s="136">
        <v>6.1512</v>
      </c>
      <c r="E40" s="141">
        <v>38781</v>
      </c>
      <c r="G40" s="3">
        <v>1.4246666666666667</v>
      </c>
      <c r="H40" s="3">
        <v>69.55966666666667</v>
      </c>
      <c r="I40" s="3">
        <v>4.212666666666666</v>
      </c>
      <c r="J40" s="3">
        <v>21.311452107279678</v>
      </c>
      <c r="K40" s="3">
        <v>92.29578544061302</v>
      </c>
      <c r="L40" s="3">
        <v>3.6295402298850576</v>
      </c>
    </row>
    <row r="41" spans="1:12" ht="12.75">
      <c r="A41" s="138" t="s">
        <v>179</v>
      </c>
      <c r="B41" s="135" t="s">
        <v>180</v>
      </c>
      <c r="C41" s="136">
        <v>6.2287</v>
      </c>
      <c r="E41" s="141">
        <v>38809</v>
      </c>
      <c r="G41" s="3">
        <v>2.004765</v>
      </c>
      <c r="H41" s="3">
        <v>16.317333333333334</v>
      </c>
      <c r="I41" s="3">
        <v>1.3427</v>
      </c>
      <c r="J41" s="3">
        <v>15.023878678160916</v>
      </c>
      <c r="K41" s="3">
        <v>33.34597701149425</v>
      </c>
      <c r="L41" s="3">
        <v>2.877356321839081</v>
      </c>
    </row>
    <row r="42" spans="1:12" ht="12.75">
      <c r="A42" s="138" t="s">
        <v>179</v>
      </c>
      <c r="B42" s="7" t="s">
        <v>180</v>
      </c>
      <c r="C42" s="136">
        <v>6.2485</v>
      </c>
      <c r="E42" s="141">
        <v>38844</v>
      </c>
      <c r="G42" s="3">
        <v>2.1240366666666666</v>
      </c>
      <c r="H42" s="3">
        <v>29.411166666666666</v>
      </c>
      <c r="I42" s="3">
        <v>0.3866666666666666</v>
      </c>
      <c r="J42" s="3">
        <v>15.270543793103444</v>
      </c>
      <c r="K42" s="3">
        <v>46.80574712643678</v>
      </c>
      <c r="L42" s="3">
        <v>0.9152873563218391</v>
      </c>
    </row>
    <row r="43" spans="1:12" ht="12.75">
      <c r="A43" s="138" t="s">
        <v>179</v>
      </c>
      <c r="B43" s="7" t="s">
        <v>180</v>
      </c>
      <c r="C43" s="136">
        <v>6.2699</v>
      </c>
      <c r="E43" s="141">
        <v>38872</v>
      </c>
      <c r="G43" s="3">
        <v>9.5009</v>
      </c>
      <c r="H43" s="3">
        <v>37.49766666666667</v>
      </c>
      <c r="I43" s="3">
        <v>4.620433333333333</v>
      </c>
      <c r="J43" s="147">
        <v>47.53783180076626</v>
      </c>
      <c r="K43" s="31">
        <v>94.53639846743293</v>
      </c>
      <c r="L43" s="31">
        <v>4.852107279693486</v>
      </c>
    </row>
    <row r="44" spans="1:12" ht="12.75">
      <c r="A44" s="138" t="s">
        <v>179</v>
      </c>
      <c r="B44" s="7" t="s">
        <v>180</v>
      </c>
      <c r="C44" s="136">
        <v>6.2803</v>
      </c>
      <c r="E44" s="141">
        <v>38907</v>
      </c>
      <c r="G44" s="31">
        <v>6.882743333333333</v>
      </c>
      <c r="H44" s="31">
        <v>8.270866666666667</v>
      </c>
      <c r="I44" s="31">
        <v>2.6185333333333336</v>
      </c>
      <c r="J44" s="147">
        <v>54.09543214559387</v>
      </c>
      <c r="K44" s="31">
        <v>69.24904214559386</v>
      </c>
      <c r="L44" s="31">
        <v>1.1314176245210728</v>
      </c>
    </row>
    <row r="45" spans="1:12" ht="12.75">
      <c r="A45" s="138" t="s">
        <v>179</v>
      </c>
      <c r="B45" s="7" t="s">
        <v>180</v>
      </c>
      <c r="C45" s="136">
        <v>6.2847</v>
      </c>
      <c r="E45" s="141">
        <v>38935</v>
      </c>
      <c r="G45" s="41">
        <v>3.07</v>
      </c>
      <c r="H45" s="41">
        <v>10.793333333333333</v>
      </c>
      <c r="I45" s="41">
        <v>8.216666666666667</v>
      </c>
      <c r="J45" s="147">
        <v>61.82249042145593</v>
      </c>
      <c r="K45" s="31">
        <v>75.68582375478927</v>
      </c>
      <c r="L45" s="31">
        <v>6.786590038314175</v>
      </c>
    </row>
    <row r="46" spans="1:12" ht="12.75">
      <c r="A46" s="138" t="s">
        <v>179</v>
      </c>
      <c r="B46" s="7" t="s">
        <v>180</v>
      </c>
      <c r="C46" s="136">
        <v>6.2931</v>
      </c>
      <c r="D46" s="7"/>
      <c r="E46" s="141">
        <v>38970</v>
      </c>
      <c r="G46" s="41">
        <v>16.12686666666667</v>
      </c>
      <c r="H46" s="41">
        <v>17.9726</v>
      </c>
      <c r="I46" s="41">
        <v>8.520433333333333</v>
      </c>
      <c r="J46" s="147">
        <v>56.70513103448275</v>
      </c>
      <c r="K46" s="41">
        <v>90.80459770114942</v>
      </c>
      <c r="L46" s="41">
        <v>9.596551724137932</v>
      </c>
    </row>
    <row r="47" spans="1:12" ht="12.75">
      <c r="A47" s="138" t="s">
        <v>179</v>
      </c>
      <c r="B47" s="7" t="s">
        <v>180</v>
      </c>
      <c r="C47" s="136">
        <v>7.0031</v>
      </c>
      <c r="D47" s="7"/>
      <c r="E47" s="141">
        <v>38998</v>
      </c>
      <c r="G47" s="31">
        <v>64.5698097936058</v>
      </c>
      <c r="H47" s="31">
        <v>33.87931591836731</v>
      </c>
      <c r="I47" s="31">
        <v>5.509539498432595</v>
      </c>
      <c r="J47" s="147">
        <v>58.886219115613116</v>
      </c>
      <c r="K47" s="41">
        <v>157.33534482758623</v>
      </c>
      <c r="L47" s="41">
        <v>9.196551724137931</v>
      </c>
    </row>
    <row r="48" spans="1:12" ht="12.75">
      <c r="A48" s="138" t="s">
        <v>179</v>
      </c>
      <c r="B48" s="7" t="s">
        <v>180</v>
      </c>
      <c r="C48" s="136">
        <v>7.0093</v>
      </c>
      <c r="D48" s="7"/>
      <c r="E48" s="141">
        <v>39026</v>
      </c>
      <c r="G48" s="31">
        <v>16.200221990620115</v>
      </c>
      <c r="H48" s="31">
        <v>107.6922695662023</v>
      </c>
      <c r="I48" s="31">
        <v>5.217092187418017</v>
      </c>
      <c r="J48" s="147">
        <v>68.27704867306264</v>
      </c>
      <c r="K48" s="41">
        <v>192.16954022988506</v>
      </c>
      <c r="L48" s="41">
        <v>4.642528735632183</v>
      </c>
    </row>
    <row r="49" spans="1:12" ht="12.75">
      <c r="A49" s="138" t="s">
        <v>179</v>
      </c>
      <c r="B49" s="7" t="s">
        <v>180</v>
      </c>
      <c r="C49" s="136">
        <v>7.0171</v>
      </c>
      <c r="D49" s="7"/>
      <c r="E49" s="141">
        <v>39054</v>
      </c>
      <c r="G49" s="145">
        <v>17.72549670218164</v>
      </c>
      <c r="H49" s="145">
        <v>128.07766990291253</v>
      </c>
      <c r="I49" s="145">
        <v>8.534123395522403</v>
      </c>
      <c r="J49" s="147">
        <v>76.57231232210889</v>
      </c>
      <c r="K49" s="41">
        <v>222.37547892720306</v>
      </c>
      <c r="L49" s="41">
        <v>7.545210727969348</v>
      </c>
    </row>
    <row r="50" spans="1:12" ht="12.75">
      <c r="A50" s="138" t="s">
        <v>179</v>
      </c>
      <c r="B50" s="7" t="s">
        <v>180</v>
      </c>
      <c r="C50" s="136">
        <v>7.0256</v>
      </c>
      <c r="D50" s="7"/>
      <c r="E50" s="141">
        <v>39089</v>
      </c>
      <c r="G50" s="31">
        <v>3.863882101665956</v>
      </c>
      <c r="H50" s="31">
        <v>115.68734246575343</v>
      </c>
      <c r="I50" s="31">
        <v>9.734039215686279</v>
      </c>
      <c r="J50" s="147">
        <v>62.82425435978367</v>
      </c>
      <c r="K50" s="41">
        <v>182.37547892720306</v>
      </c>
      <c r="L50" s="41">
        <v>9.452107279693488</v>
      </c>
    </row>
    <row r="51" spans="1:12" ht="12.75">
      <c r="A51" t="s">
        <v>181</v>
      </c>
      <c r="B51" s="58" t="s">
        <v>182</v>
      </c>
      <c r="C51" s="137">
        <v>6.0027</v>
      </c>
      <c r="E51" s="142">
        <v>38627</v>
      </c>
      <c r="G51" s="3">
        <v>0.2703333333333333</v>
      </c>
      <c r="H51" s="3">
        <v>0.5926666666666667</v>
      </c>
      <c r="I51" s="3">
        <v>1.0590000000000002</v>
      </c>
      <c r="J51" s="3">
        <v>38.730869731800766</v>
      </c>
      <c r="K51" s="3">
        <v>39.593869731800766</v>
      </c>
      <c r="L51" s="3">
        <v>1.513409961685824</v>
      </c>
    </row>
    <row r="52" spans="1:12" ht="12.75">
      <c r="A52" t="s">
        <v>181</v>
      </c>
      <c r="B52" s="58" t="s">
        <v>182</v>
      </c>
      <c r="C52" s="137">
        <v>6.0184</v>
      </c>
      <c r="E52" s="142">
        <v>38662</v>
      </c>
      <c r="G52" s="3">
        <v>1.0076666666666667</v>
      </c>
      <c r="H52" s="3">
        <v>10.686</v>
      </c>
      <c r="I52" s="3">
        <v>10.4125</v>
      </c>
      <c r="J52" s="3">
        <v>28.413613026819924</v>
      </c>
      <c r="K52" s="3">
        <v>40.10727969348659</v>
      </c>
      <c r="L52" s="3">
        <v>9.701149425287356</v>
      </c>
    </row>
    <row r="53" spans="1:12" ht="12.75">
      <c r="A53" t="s">
        <v>181</v>
      </c>
      <c r="B53" s="58" t="s">
        <v>182</v>
      </c>
      <c r="C53" s="137">
        <v>6.0514</v>
      </c>
      <c r="E53" s="142">
        <v>38690</v>
      </c>
      <c r="G53" s="3">
        <v>0.26</v>
      </c>
      <c r="H53" s="3">
        <v>16.906000000000002</v>
      </c>
      <c r="I53" s="3">
        <v>3.821</v>
      </c>
      <c r="J53" s="3">
        <v>53.71331034482758</v>
      </c>
      <c r="K53" s="3">
        <v>70.87931034482759</v>
      </c>
      <c r="L53" s="3">
        <v>4.888888888888889</v>
      </c>
    </row>
    <row r="54" spans="1:12" ht="12.75">
      <c r="A54" t="s">
        <v>181</v>
      </c>
      <c r="B54" s="135" t="s">
        <v>182</v>
      </c>
      <c r="C54" s="136">
        <v>6.0816</v>
      </c>
      <c r="E54" s="141">
        <v>38725</v>
      </c>
      <c r="G54" s="3">
        <v>1.2516666666666667</v>
      </c>
      <c r="H54" s="3">
        <v>154.429</v>
      </c>
      <c r="I54" s="3">
        <v>15.626333333333331</v>
      </c>
      <c r="J54" s="3">
        <v>46.99366283524904</v>
      </c>
      <c r="K54" s="3">
        <v>202.6743295019157</v>
      </c>
      <c r="L54" s="3">
        <v>15.873563218390803</v>
      </c>
    </row>
    <row r="55" spans="1:12" ht="12.75">
      <c r="A55" t="s">
        <v>181</v>
      </c>
      <c r="B55" s="135" t="s">
        <v>182</v>
      </c>
      <c r="C55" s="136">
        <v>6.0938</v>
      </c>
      <c r="E55" s="141">
        <v>38753</v>
      </c>
      <c r="G55" s="3">
        <v>0.30033333333333345</v>
      </c>
      <c r="H55" s="18">
        <v>0</v>
      </c>
      <c r="I55" s="3">
        <v>0.817</v>
      </c>
      <c r="J55" s="3">
        <v>34.97936015325671</v>
      </c>
      <c r="K55" s="3">
        <v>35.27969348659004</v>
      </c>
      <c r="L55" s="3">
        <v>1.5632183908045976</v>
      </c>
    </row>
    <row r="56" spans="1:12" ht="12.75">
      <c r="A56" t="s">
        <v>181</v>
      </c>
      <c r="B56" s="135" t="s">
        <v>182</v>
      </c>
      <c r="C56" s="136">
        <v>6.1513</v>
      </c>
      <c r="E56" s="141">
        <v>38781</v>
      </c>
      <c r="G56" s="3">
        <v>2.0696666666666665</v>
      </c>
      <c r="H56" s="3">
        <v>171.36566666666664</v>
      </c>
      <c r="I56" s="3">
        <v>25.293666666666667</v>
      </c>
      <c r="J56" s="3">
        <v>62.239762452107286</v>
      </c>
      <c r="K56" s="3">
        <v>235.6750957854406</v>
      </c>
      <c r="L56" s="3">
        <v>25.566321839080462</v>
      </c>
    </row>
    <row r="57" spans="1:12" ht="12.75">
      <c r="A57" t="s">
        <v>181</v>
      </c>
      <c r="B57" s="135" t="s">
        <v>182</v>
      </c>
      <c r="C57" s="136">
        <v>6.2284</v>
      </c>
      <c r="E57" s="141">
        <v>38809</v>
      </c>
      <c r="G57" s="3">
        <v>3.050765</v>
      </c>
      <c r="H57" s="3">
        <v>6.539333333333333</v>
      </c>
      <c r="I57" s="3">
        <v>5.450699999999999</v>
      </c>
      <c r="J57" s="3">
        <v>18.31909706896552</v>
      </c>
      <c r="K57" s="3">
        <v>27.909195402298852</v>
      </c>
      <c r="L57" s="3">
        <v>3.6428735632183913</v>
      </c>
    </row>
    <row r="58" spans="1:12" ht="12.75">
      <c r="A58" t="s">
        <v>181</v>
      </c>
      <c r="B58" s="7" t="s">
        <v>182</v>
      </c>
      <c r="C58" s="136">
        <v>6.2486</v>
      </c>
      <c r="E58" s="141">
        <v>38844</v>
      </c>
      <c r="G58" s="3">
        <v>3.3320366666666668</v>
      </c>
      <c r="H58" s="3">
        <v>0.6993466666666668</v>
      </c>
      <c r="I58" s="3">
        <v>1.7606666666666664</v>
      </c>
      <c r="J58" s="3">
        <v>35.00424885057471</v>
      </c>
      <c r="K58" s="3">
        <v>39.03563218390804</v>
      </c>
      <c r="L58" s="3">
        <v>4.623333333333334</v>
      </c>
    </row>
    <row r="59" spans="1:12" ht="12.75">
      <c r="A59" t="s">
        <v>181</v>
      </c>
      <c r="B59" s="7" t="s">
        <v>182</v>
      </c>
      <c r="C59" s="136">
        <v>6.27</v>
      </c>
      <c r="E59" s="141">
        <v>38872</v>
      </c>
      <c r="G59" s="3">
        <v>3.0949</v>
      </c>
      <c r="H59" s="3">
        <v>1.2796666666666667</v>
      </c>
      <c r="I59" s="3">
        <v>5.845433333333333</v>
      </c>
      <c r="J59" s="147">
        <v>38.81700421455939</v>
      </c>
      <c r="K59" s="31">
        <v>43.191570881226056</v>
      </c>
      <c r="L59" s="31">
        <v>6.419923371647509</v>
      </c>
    </row>
    <row r="60" spans="1:12" ht="12.75">
      <c r="A60" t="s">
        <v>181</v>
      </c>
      <c r="B60" s="7" t="s">
        <v>182</v>
      </c>
      <c r="C60" s="136">
        <v>6.2848</v>
      </c>
      <c r="E60" s="141">
        <v>38935</v>
      </c>
      <c r="G60" s="41">
        <v>0.85</v>
      </c>
      <c r="H60" s="41">
        <v>2.833333333333333</v>
      </c>
      <c r="I60" s="41">
        <v>2.166666666666667</v>
      </c>
      <c r="J60" s="147">
        <v>46.48524904214559</v>
      </c>
      <c r="K60" s="31">
        <v>50.16858237547893</v>
      </c>
      <c r="L60" s="31">
        <v>2.177394636015326</v>
      </c>
    </row>
    <row r="61" spans="1:12" ht="12.75">
      <c r="A61" t="s">
        <v>181</v>
      </c>
      <c r="B61" s="7" t="s">
        <v>182</v>
      </c>
      <c r="C61" s="136">
        <v>6.2934</v>
      </c>
      <c r="D61" s="7"/>
      <c r="E61" s="141">
        <v>38970</v>
      </c>
      <c r="G61" s="41">
        <v>0.2929666666666667</v>
      </c>
      <c r="H61" s="41">
        <v>0.07540000000000002</v>
      </c>
      <c r="I61" s="41">
        <v>1.4481333333333333</v>
      </c>
      <c r="J61" s="147">
        <v>44.45921954022989</v>
      </c>
      <c r="K61" s="41">
        <v>44.827586206896555</v>
      </c>
      <c r="L61" s="41">
        <v>1.8954022988505748</v>
      </c>
    </row>
    <row r="62" spans="1:12" ht="12.75">
      <c r="A62" t="s">
        <v>181</v>
      </c>
      <c r="B62" s="7" t="s">
        <v>182</v>
      </c>
      <c r="C62" s="136">
        <v>7.0032</v>
      </c>
      <c r="D62" s="7"/>
      <c r="E62" s="141">
        <v>38998</v>
      </c>
      <c r="G62" s="31">
        <v>1.649270664505672</v>
      </c>
      <c r="H62" s="31">
        <v>59.63622878590071</v>
      </c>
      <c r="I62" s="31">
        <v>16.992452492944473</v>
      </c>
      <c r="J62" s="147">
        <v>44.90042008982349</v>
      </c>
      <c r="K62" s="41">
        <v>106.18591954022988</v>
      </c>
      <c r="L62" s="41">
        <v>14.94367816091954</v>
      </c>
    </row>
    <row r="63" spans="1:12" ht="12.75">
      <c r="A63" t="s">
        <v>181</v>
      </c>
      <c r="B63" s="7" t="s">
        <v>182</v>
      </c>
      <c r="C63" s="136">
        <v>7.0094</v>
      </c>
      <c r="D63" s="7"/>
      <c r="E63" s="141">
        <v>39026</v>
      </c>
      <c r="G63" s="31">
        <v>1.3861381287464167</v>
      </c>
      <c r="H63" s="31">
        <v>0.07428111356806713</v>
      </c>
      <c r="I63" s="31">
        <v>2.779162273454507</v>
      </c>
      <c r="J63" s="147">
        <v>42.54820144734069</v>
      </c>
      <c r="K63" s="41">
        <v>44.008620689655174</v>
      </c>
      <c r="L63" s="41">
        <v>2.573563218390805</v>
      </c>
    </row>
    <row r="64" spans="1:12" ht="12.75">
      <c r="A64" t="s">
        <v>181</v>
      </c>
      <c r="B64" s="7" t="s">
        <v>182</v>
      </c>
      <c r="C64" s="136">
        <v>7.0173</v>
      </c>
      <c r="D64" s="7"/>
      <c r="E64" s="141">
        <v>39054</v>
      </c>
      <c r="G64" s="145">
        <v>0.8479759194617292</v>
      </c>
      <c r="H64" s="145">
        <v>17.648202137998055</v>
      </c>
      <c r="I64" s="145">
        <v>5.215648119122258</v>
      </c>
      <c r="J64" s="147">
        <v>46.63792155939845</v>
      </c>
      <c r="K64" s="41">
        <v>65.13409961685824</v>
      </c>
      <c r="L64" s="41">
        <v>6.131417624521073</v>
      </c>
    </row>
    <row r="65" spans="1:12" ht="12.75">
      <c r="A65" t="s">
        <v>181</v>
      </c>
      <c r="B65" s="7" t="s">
        <v>182</v>
      </c>
      <c r="C65" s="136">
        <v>7.0263</v>
      </c>
      <c r="D65" s="7"/>
      <c r="E65" s="141">
        <v>39089</v>
      </c>
      <c r="G65" s="57">
        <v>0</v>
      </c>
      <c r="H65" s="31">
        <v>0.3347881040892193</v>
      </c>
      <c r="I65" s="31">
        <v>6.445518646192425</v>
      </c>
      <c r="J65" s="147">
        <v>37.741840248401196</v>
      </c>
      <c r="K65" s="41">
        <v>38.07662835249042</v>
      </c>
      <c r="L65" s="41">
        <v>5.9911877394636015</v>
      </c>
    </row>
    <row r="66" spans="1:12" ht="12.75">
      <c r="A66" t="s">
        <v>185</v>
      </c>
      <c r="B66" s="58" t="s">
        <v>186</v>
      </c>
      <c r="C66" s="137">
        <v>6.0024</v>
      </c>
      <c r="E66" s="142">
        <v>38627</v>
      </c>
      <c r="G66" s="3">
        <v>0.6493333333333333</v>
      </c>
      <c r="H66" s="3">
        <v>11.666666666666666</v>
      </c>
      <c r="I66" s="3">
        <v>3.8569999999999998</v>
      </c>
      <c r="J66" s="3">
        <v>28.645685823754786</v>
      </c>
      <c r="K66" s="3">
        <v>40.961685823754785</v>
      </c>
      <c r="L66" s="3">
        <v>4.042145593869732</v>
      </c>
    </row>
    <row r="67" spans="1:12" ht="12.75">
      <c r="A67" t="s">
        <v>185</v>
      </c>
      <c r="B67" s="58" t="s">
        <v>186</v>
      </c>
      <c r="C67" s="137">
        <v>6.0185</v>
      </c>
      <c r="E67" s="142">
        <v>38662</v>
      </c>
      <c r="G67" s="3">
        <v>1.2376666666666667</v>
      </c>
      <c r="H67" s="3">
        <v>73.12400000000001</v>
      </c>
      <c r="I67" s="3">
        <v>7.289499999999999</v>
      </c>
      <c r="J67" s="3">
        <v>12.75710727969349</v>
      </c>
      <c r="K67" s="3">
        <v>87.11877394636016</v>
      </c>
      <c r="L67" s="3">
        <v>6.2988505747126435</v>
      </c>
    </row>
    <row r="68" spans="1:12" ht="12.75">
      <c r="A68" t="s">
        <v>185</v>
      </c>
      <c r="B68" s="58" t="s">
        <v>186</v>
      </c>
      <c r="C68" s="137">
        <v>6.0515</v>
      </c>
      <c r="E68" s="142">
        <v>38690</v>
      </c>
      <c r="G68" s="3">
        <v>0.74</v>
      </c>
      <c r="H68" s="3">
        <v>72.943</v>
      </c>
      <c r="I68" s="3">
        <v>6.252</v>
      </c>
      <c r="J68" s="3">
        <v>35.74803448275862</v>
      </c>
      <c r="K68" s="3">
        <v>109.43103448275862</v>
      </c>
      <c r="L68" s="3">
        <v>6.256704980842912</v>
      </c>
    </row>
    <row r="69" spans="1:12" ht="12.75">
      <c r="A69" t="s">
        <v>185</v>
      </c>
      <c r="B69" s="135" t="s">
        <v>186</v>
      </c>
      <c r="C69" s="136">
        <v>6.0812</v>
      </c>
      <c r="E69" s="141">
        <v>38725</v>
      </c>
      <c r="G69" s="3">
        <v>0.6466666666666667</v>
      </c>
      <c r="H69" s="3">
        <v>158.155</v>
      </c>
      <c r="I69" s="3">
        <v>7.638333333333334</v>
      </c>
      <c r="J69" s="3">
        <v>24.66576628352491</v>
      </c>
      <c r="K69" s="3">
        <v>183.46743295019158</v>
      </c>
      <c r="L69" s="3">
        <v>7.448275862068966</v>
      </c>
    </row>
    <row r="70" spans="1:12" ht="12.75">
      <c r="A70" t="s">
        <v>185</v>
      </c>
      <c r="B70" s="135" t="s">
        <v>186</v>
      </c>
      <c r="C70" s="136">
        <v>6.0934</v>
      </c>
      <c r="E70" s="141">
        <v>38753</v>
      </c>
      <c r="G70" s="3">
        <v>0.5303333333333334</v>
      </c>
      <c r="H70" s="3">
        <v>92.60733333333334</v>
      </c>
      <c r="I70" s="3">
        <v>5.976</v>
      </c>
      <c r="J70" s="3">
        <v>40.919804597701145</v>
      </c>
      <c r="K70" s="3">
        <v>134.05747126436782</v>
      </c>
      <c r="L70" s="3">
        <v>6.789272030651341</v>
      </c>
    </row>
    <row r="71" spans="1:12" ht="12.75">
      <c r="A71" t="s">
        <v>185</v>
      </c>
      <c r="B71" s="135" t="s">
        <v>186</v>
      </c>
      <c r="C71" s="136">
        <v>6.1514</v>
      </c>
      <c r="E71" s="141">
        <v>38781</v>
      </c>
      <c r="G71" s="3">
        <v>0.48666666666666664</v>
      </c>
      <c r="H71" s="3">
        <v>102.26366666666667</v>
      </c>
      <c r="I71" s="3">
        <v>6.187666666666666</v>
      </c>
      <c r="J71" s="3">
        <v>31.775337164750947</v>
      </c>
      <c r="K71" s="3">
        <v>134.52567049808428</v>
      </c>
      <c r="L71" s="3">
        <v>5.701954022988506</v>
      </c>
    </row>
    <row r="72" spans="1:12" ht="12.75">
      <c r="A72" t="s">
        <v>185</v>
      </c>
      <c r="B72" s="135" t="s">
        <v>186</v>
      </c>
      <c r="C72" s="136">
        <v>6.2288</v>
      </c>
      <c r="E72" s="141">
        <v>38809</v>
      </c>
      <c r="G72" s="3">
        <v>2.4337649999999997</v>
      </c>
      <c r="H72" s="3">
        <v>55.98733333333334</v>
      </c>
      <c r="I72" s="3">
        <v>2.4557</v>
      </c>
      <c r="J72" s="3">
        <v>26.304189022988503</v>
      </c>
      <c r="K72" s="3">
        <v>84.72528735632184</v>
      </c>
      <c r="L72" s="3">
        <v>4.887701149425287</v>
      </c>
    </row>
    <row r="73" spans="1:12" ht="12.75">
      <c r="A73" t="s">
        <v>185</v>
      </c>
      <c r="B73" s="7" t="s">
        <v>186</v>
      </c>
      <c r="C73" s="136">
        <v>6.2487</v>
      </c>
      <c r="E73" s="141">
        <v>38844</v>
      </c>
      <c r="G73" s="3">
        <v>3.8310366666666664</v>
      </c>
      <c r="H73" s="3">
        <v>24.261166666666668</v>
      </c>
      <c r="I73" s="3">
        <v>1.5866666666666664</v>
      </c>
      <c r="J73" s="3">
        <v>22.55262425287356</v>
      </c>
      <c r="K73" s="3">
        <v>50.644827586206894</v>
      </c>
      <c r="L73" s="3">
        <v>2.1566666666666667</v>
      </c>
    </row>
    <row r="74" spans="1:12" ht="12.75">
      <c r="A74" t="s">
        <v>185</v>
      </c>
      <c r="B74" s="7" t="s">
        <v>186</v>
      </c>
      <c r="C74" s="136">
        <v>6.2703</v>
      </c>
      <c r="E74" s="141">
        <v>38872</v>
      </c>
      <c r="G74" s="3">
        <v>1.9559000000000002</v>
      </c>
      <c r="H74" s="3">
        <v>0.5216666666666672</v>
      </c>
      <c r="I74" s="3">
        <v>1.5104333333333333</v>
      </c>
      <c r="J74" s="147">
        <v>32.09331455938697</v>
      </c>
      <c r="K74" s="31">
        <v>34.570881226053636</v>
      </c>
      <c r="L74" s="31">
        <v>2.1371647509578544</v>
      </c>
    </row>
    <row r="75" spans="1:12" ht="12.75">
      <c r="A75" t="s">
        <v>185</v>
      </c>
      <c r="B75" s="7" t="s">
        <v>186</v>
      </c>
      <c r="C75" s="136">
        <v>6.28</v>
      </c>
      <c r="E75" s="141">
        <v>38907</v>
      </c>
      <c r="G75" s="31">
        <v>1.5987433333333334</v>
      </c>
      <c r="H75" s="31">
        <v>0.7998666666666667</v>
      </c>
      <c r="I75" s="31">
        <v>1.0425333333333333</v>
      </c>
      <c r="J75" s="147">
        <v>29.8389378927203</v>
      </c>
      <c r="K75" s="31">
        <v>32.2375478927203</v>
      </c>
      <c r="L75" s="31">
        <v>0.029118773946360137</v>
      </c>
    </row>
    <row r="76" spans="1:12" ht="12.75">
      <c r="A76" t="s">
        <v>185</v>
      </c>
      <c r="B76" s="7" t="s">
        <v>186</v>
      </c>
      <c r="C76" s="136">
        <v>6.2849</v>
      </c>
      <c r="E76" s="141">
        <v>38935</v>
      </c>
      <c r="G76" s="41">
        <v>0.46</v>
      </c>
      <c r="H76" s="41">
        <v>0.34333333333333327</v>
      </c>
      <c r="I76" s="41">
        <v>2.686666666666667</v>
      </c>
      <c r="J76" s="147">
        <v>38.56065134099617</v>
      </c>
      <c r="K76" s="31">
        <v>39.36398467432951</v>
      </c>
      <c r="L76" s="31">
        <v>2.0509578544061307</v>
      </c>
    </row>
    <row r="77" spans="1:12" ht="12.75">
      <c r="A77" t="s">
        <v>185</v>
      </c>
      <c r="B77" s="7" t="s">
        <v>186</v>
      </c>
      <c r="C77" s="136">
        <v>6.2937</v>
      </c>
      <c r="D77" s="7"/>
      <c r="E77" s="141">
        <v>38970</v>
      </c>
      <c r="G77" s="41">
        <v>0.29026666666666673</v>
      </c>
      <c r="H77" s="41">
        <v>0.443</v>
      </c>
      <c r="I77" s="41">
        <v>2.787933333333333</v>
      </c>
      <c r="J77" s="147">
        <v>28.577078160919537</v>
      </c>
      <c r="K77" s="41">
        <v>29.310344827586206</v>
      </c>
      <c r="L77" s="41">
        <v>3.2747126436781606</v>
      </c>
    </row>
    <row r="78" spans="1:12" ht="12.75">
      <c r="A78" t="s">
        <v>185</v>
      </c>
      <c r="B78" s="7" t="s">
        <v>186</v>
      </c>
      <c r="C78" s="136">
        <v>7.0033</v>
      </c>
      <c r="D78" s="7"/>
      <c r="E78" s="141">
        <v>38998</v>
      </c>
      <c r="G78" s="31">
        <v>1.44</v>
      </c>
      <c r="H78" s="31">
        <v>2.1262453107160306</v>
      </c>
      <c r="I78" s="31">
        <v>6.308478983688824</v>
      </c>
      <c r="J78" s="147">
        <v>35.37829491916903</v>
      </c>
      <c r="K78" s="41">
        <v>38.94454022988506</v>
      </c>
      <c r="L78" s="41">
        <v>6.162068965517241</v>
      </c>
    </row>
    <row r="79" spans="1:12" ht="12.75">
      <c r="A79" t="s">
        <v>185</v>
      </c>
      <c r="B79" s="7" t="s">
        <v>186</v>
      </c>
      <c r="C79" s="136">
        <v>7.0095</v>
      </c>
      <c r="D79" s="7"/>
      <c r="E79" s="141">
        <v>39026</v>
      </c>
      <c r="G79" s="31">
        <v>2.957886339937435</v>
      </c>
      <c r="H79" s="31">
        <v>121.05529609445959</v>
      </c>
      <c r="I79" s="31">
        <v>21.65100482483742</v>
      </c>
      <c r="J79" s="147">
        <v>58.96095549663745</v>
      </c>
      <c r="K79" s="41">
        <v>182.97413793103448</v>
      </c>
      <c r="L79" s="41">
        <v>9.297701149425288</v>
      </c>
    </row>
    <row r="80" spans="1:12" ht="12.75">
      <c r="A80" t="s">
        <v>185</v>
      </c>
      <c r="B80" s="7" t="s">
        <v>186</v>
      </c>
      <c r="C80" s="136">
        <v>7.0177</v>
      </c>
      <c r="D80" s="7"/>
      <c r="E80" s="141">
        <v>39054</v>
      </c>
      <c r="G80" s="145">
        <v>2.602733262914341</v>
      </c>
      <c r="H80" s="31">
        <v>105.08276533592988</v>
      </c>
      <c r="I80" s="145">
        <v>12.1032741152755</v>
      </c>
      <c r="J80" s="147">
        <v>33.080784926060005</v>
      </c>
      <c r="K80" s="41">
        <v>140.76628352490422</v>
      </c>
      <c r="L80" s="41">
        <v>9.522222222222224</v>
      </c>
    </row>
    <row r="81" spans="1:12" ht="12.75">
      <c r="A81" t="s">
        <v>185</v>
      </c>
      <c r="B81" s="7" t="s">
        <v>186</v>
      </c>
      <c r="C81" s="136">
        <v>7.0257</v>
      </c>
      <c r="D81" s="7"/>
      <c r="E81" s="141">
        <v>39089</v>
      </c>
      <c r="G81" s="31">
        <v>0.401016572697762</v>
      </c>
      <c r="H81" s="31">
        <v>28.995283363802567</v>
      </c>
      <c r="I81" s="31">
        <v>4.498886449184445</v>
      </c>
      <c r="J81" s="147">
        <v>32.17458128955331</v>
      </c>
      <c r="K81" s="41">
        <v>61.570881226053636</v>
      </c>
      <c r="L81" s="41">
        <v>3.3716475095785445</v>
      </c>
    </row>
    <row r="82" spans="1:12" ht="12.75">
      <c r="A82" t="s">
        <v>190</v>
      </c>
      <c r="B82" s="7" t="s">
        <v>191</v>
      </c>
      <c r="C82" s="136">
        <v>6.0018</v>
      </c>
      <c r="E82" s="141">
        <v>38627</v>
      </c>
      <c r="G82" s="3">
        <v>1.3213333333333332</v>
      </c>
      <c r="H82" s="3">
        <v>134.80666666666667</v>
      </c>
      <c r="I82" s="3">
        <v>17.429000000000002</v>
      </c>
      <c r="J82" s="3">
        <v>24.52334099616858</v>
      </c>
      <c r="K82" s="3">
        <v>160.65134099616859</v>
      </c>
      <c r="L82" s="3">
        <v>15.984674329501916</v>
      </c>
    </row>
    <row r="83" spans="1:12" ht="12.75">
      <c r="A83" t="s">
        <v>190</v>
      </c>
      <c r="B83" s="58" t="s">
        <v>191</v>
      </c>
      <c r="C83" s="137">
        <v>6.0193</v>
      </c>
      <c r="E83" s="142">
        <v>38662</v>
      </c>
      <c r="G83" s="3">
        <v>1.6636666666666666</v>
      </c>
      <c r="H83" s="3">
        <v>151.91899999999998</v>
      </c>
      <c r="I83" s="3">
        <v>20.3655</v>
      </c>
      <c r="J83" s="3">
        <v>7.490130268199242</v>
      </c>
      <c r="K83" s="3">
        <v>161.0727969348659</v>
      </c>
      <c r="L83" s="3">
        <v>17.03448275862069</v>
      </c>
    </row>
    <row r="84" spans="1:12" ht="12.75">
      <c r="A84" t="s">
        <v>190</v>
      </c>
      <c r="B84" s="58" t="s">
        <v>191</v>
      </c>
      <c r="C84" s="137">
        <v>6.0516</v>
      </c>
      <c r="E84" s="142">
        <v>38690</v>
      </c>
      <c r="G84" s="3">
        <v>0.248</v>
      </c>
      <c r="H84" s="3">
        <v>148.122</v>
      </c>
      <c r="I84" s="3">
        <v>19.178</v>
      </c>
      <c r="J84" s="3">
        <v>41.336896551724145</v>
      </c>
      <c r="K84" s="3">
        <v>189.70689655172416</v>
      </c>
      <c r="L84" s="3">
        <v>17.877394636015325</v>
      </c>
    </row>
    <row r="85" spans="1:12" ht="12.75">
      <c r="A85" t="s">
        <v>190</v>
      </c>
      <c r="B85" s="135" t="s">
        <v>191</v>
      </c>
      <c r="C85" s="136">
        <v>6.0808</v>
      </c>
      <c r="E85" s="141">
        <v>38725</v>
      </c>
      <c r="G85" s="3">
        <v>4.261666666666666</v>
      </c>
      <c r="H85" s="3">
        <v>149.72</v>
      </c>
      <c r="I85" s="3">
        <v>12.449333333333334</v>
      </c>
      <c r="J85" s="3">
        <v>23.980019157088112</v>
      </c>
      <c r="K85" s="3">
        <v>177.96168582375478</v>
      </c>
      <c r="L85" s="3">
        <v>14.517241379310343</v>
      </c>
    </row>
    <row r="86" spans="1:12" ht="12.75">
      <c r="A86" t="s">
        <v>190</v>
      </c>
      <c r="B86" s="135" t="s">
        <v>191</v>
      </c>
      <c r="C86" s="136">
        <v>6.0935</v>
      </c>
      <c r="E86" s="141">
        <v>38753</v>
      </c>
      <c r="G86" s="3">
        <v>1.7213333333333334</v>
      </c>
      <c r="H86" s="3">
        <v>106.82233333333333</v>
      </c>
      <c r="I86" s="3">
        <v>15.016</v>
      </c>
      <c r="J86" s="3">
        <v>8.168977011494249</v>
      </c>
      <c r="K86" s="3">
        <v>116.71264367816092</v>
      </c>
      <c r="L86" s="3">
        <v>15.237547892720306</v>
      </c>
    </row>
    <row r="87" spans="1:12" ht="12.75">
      <c r="A87" t="s">
        <v>190</v>
      </c>
      <c r="B87" s="135" t="s">
        <v>191</v>
      </c>
      <c r="C87" s="136">
        <v>6.1524</v>
      </c>
      <c r="E87" s="141">
        <v>38781</v>
      </c>
      <c r="G87" s="3">
        <v>3.501666666666667</v>
      </c>
      <c r="H87" s="3">
        <v>111.81066666666666</v>
      </c>
      <c r="I87" s="3">
        <v>9.208666666666668</v>
      </c>
      <c r="J87" s="3">
        <v>28.983452107279675</v>
      </c>
      <c r="K87" s="3">
        <v>144.295785440613</v>
      </c>
      <c r="L87" s="3">
        <v>8.614597701149426</v>
      </c>
    </row>
    <row r="88" spans="1:12" ht="12.75">
      <c r="A88" t="s">
        <v>190</v>
      </c>
      <c r="B88" s="135" t="s">
        <v>191</v>
      </c>
      <c r="C88" s="136">
        <v>6.2289</v>
      </c>
      <c r="E88" s="141">
        <v>38809</v>
      </c>
      <c r="G88" s="3">
        <v>1.7252649999999998</v>
      </c>
      <c r="H88" s="3">
        <v>72.26733333333334</v>
      </c>
      <c r="I88" s="3">
        <v>4.9397</v>
      </c>
      <c r="J88" s="3">
        <v>25.882114310344825</v>
      </c>
      <c r="K88" s="3">
        <v>99.87471264367817</v>
      </c>
      <c r="L88" s="3">
        <v>7.5601149425287355</v>
      </c>
    </row>
    <row r="89" spans="1:12" ht="12.75">
      <c r="A89" t="s">
        <v>190</v>
      </c>
      <c r="B89" s="7" t="s">
        <v>191</v>
      </c>
      <c r="C89" s="136">
        <v>6.2494</v>
      </c>
      <c r="E89" s="141">
        <v>38844</v>
      </c>
      <c r="G89" s="3">
        <v>3.1650366666666665</v>
      </c>
      <c r="H89" s="3">
        <v>96.50116666666666</v>
      </c>
      <c r="I89" s="3">
        <v>9.186666666666667</v>
      </c>
      <c r="J89" s="3">
        <v>8.197015057471276</v>
      </c>
      <c r="K89" s="31">
        <v>107.8632183908046</v>
      </c>
      <c r="L89" s="31">
        <v>16.77390804597701</v>
      </c>
    </row>
    <row r="90" spans="1:12" ht="12.75">
      <c r="A90" t="s">
        <v>190</v>
      </c>
      <c r="B90" s="7" t="s">
        <v>191</v>
      </c>
      <c r="C90" s="136">
        <v>6.2705</v>
      </c>
      <c r="E90" s="141">
        <v>38872</v>
      </c>
      <c r="G90" s="3">
        <v>2.3639</v>
      </c>
      <c r="H90" s="3">
        <v>63.33766666666667</v>
      </c>
      <c r="I90" s="3">
        <v>7.854433333333333</v>
      </c>
      <c r="J90" s="147">
        <v>60.67391226053639</v>
      </c>
      <c r="K90" s="31">
        <v>126.37547892720306</v>
      </c>
      <c r="L90" s="31">
        <v>14.142911877394635</v>
      </c>
    </row>
    <row r="91" spans="1:12" ht="12.75">
      <c r="A91" t="s">
        <v>190</v>
      </c>
      <c r="B91" s="7" t="s">
        <v>191</v>
      </c>
      <c r="C91" s="136">
        <v>6.2808</v>
      </c>
      <c r="E91" s="141">
        <v>38907</v>
      </c>
      <c r="G91" s="31">
        <v>4.997743333333333</v>
      </c>
      <c r="H91" s="31">
        <v>61.24986666666667</v>
      </c>
      <c r="I91" s="31">
        <v>13.231533333333333</v>
      </c>
      <c r="J91" s="147">
        <v>21.507179272030648</v>
      </c>
      <c r="K91" s="31">
        <v>87.75478927203065</v>
      </c>
      <c r="L91" s="31">
        <v>9.809578544061303</v>
      </c>
    </row>
    <row r="92" spans="1:12" ht="12.75">
      <c r="A92" t="s">
        <v>190</v>
      </c>
      <c r="B92" s="7" t="s">
        <v>191</v>
      </c>
      <c r="C92" s="136">
        <v>6.2856</v>
      </c>
      <c r="E92" s="141">
        <v>38935</v>
      </c>
      <c r="G92" s="41">
        <v>2.69</v>
      </c>
      <c r="H92" s="41">
        <v>80.06333333333333</v>
      </c>
      <c r="I92" s="41">
        <v>14.436666666666666</v>
      </c>
      <c r="J92" s="147">
        <v>41.55318007662835</v>
      </c>
      <c r="K92" s="31">
        <v>124.30651340996168</v>
      </c>
      <c r="L92" s="31">
        <v>11.154406130268198</v>
      </c>
    </row>
    <row r="93" spans="1:12" ht="12.75">
      <c r="A93" t="s">
        <v>190</v>
      </c>
      <c r="B93" s="7" t="s">
        <v>191</v>
      </c>
      <c r="C93" s="136">
        <v>6.294</v>
      </c>
      <c r="D93" s="7"/>
      <c r="E93" s="141">
        <v>38970</v>
      </c>
      <c r="G93" s="41">
        <v>1.1160666666666668</v>
      </c>
      <c r="H93" s="41">
        <v>71.2557</v>
      </c>
      <c r="I93" s="41">
        <v>11.344833333333332</v>
      </c>
      <c r="J93" s="147">
        <v>23.2604172413793</v>
      </c>
      <c r="K93" s="41">
        <v>95.63218390804597</v>
      </c>
      <c r="L93" s="41">
        <v>12.113793103448277</v>
      </c>
    </row>
    <row r="94" spans="1:12" ht="12.75">
      <c r="A94" t="s">
        <v>190</v>
      </c>
      <c r="B94" s="7" t="s">
        <v>191</v>
      </c>
      <c r="C94" s="136">
        <v>7.0034</v>
      </c>
      <c r="D94" s="7"/>
      <c r="E94" s="141">
        <v>38998</v>
      </c>
      <c r="G94" s="31">
        <v>1.2487408610885455</v>
      </c>
      <c r="H94" s="31">
        <v>86.58930714052809</v>
      </c>
      <c r="I94" s="31">
        <v>15.411650768748016</v>
      </c>
      <c r="J94" s="147">
        <v>20.07200946964773</v>
      </c>
      <c r="K94" s="41">
        <v>107.91005747126437</v>
      </c>
      <c r="L94" s="41">
        <v>13.909195402298852</v>
      </c>
    </row>
    <row r="95" spans="1:12" ht="12.75">
      <c r="A95" t="s">
        <v>190</v>
      </c>
      <c r="B95" s="7" t="s">
        <v>191</v>
      </c>
      <c r="C95" s="136">
        <v>7.0106</v>
      </c>
      <c r="D95" s="7"/>
      <c r="E95" s="141">
        <v>39026</v>
      </c>
      <c r="G95" s="31">
        <v>0.14393690631808279</v>
      </c>
      <c r="H95" s="31">
        <v>76.69313178027036</v>
      </c>
      <c r="I95" s="31">
        <v>15.446023800183065</v>
      </c>
      <c r="J95" s="147">
        <v>42.91867843984834</v>
      </c>
      <c r="K95" s="41">
        <v>119.75574712643679</v>
      </c>
      <c r="L95" s="41">
        <v>0.1436781609195403</v>
      </c>
    </row>
    <row r="96" spans="1:12" ht="12.75">
      <c r="A96" t="s">
        <v>190</v>
      </c>
      <c r="B96" s="7" t="s">
        <v>191</v>
      </c>
      <c r="C96" s="136">
        <v>7.0179</v>
      </c>
      <c r="D96" s="7"/>
      <c r="E96" s="141">
        <v>39054</v>
      </c>
      <c r="G96" s="145">
        <v>1.866463035409771</v>
      </c>
      <c r="H96" s="31">
        <v>92.27290448343078</v>
      </c>
      <c r="I96" s="145">
        <v>14.269060147849466</v>
      </c>
      <c r="J96" s="147">
        <v>31.68438727043148</v>
      </c>
      <c r="K96" s="41">
        <v>125.82375478927203</v>
      </c>
      <c r="L96" s="41">
        <v>10.625670498084292</v>
      </c>
    </row>
    <row r="97" spans="1:12" ht="12.75">
      <c r="A97" t="s">
        <v>190</v>
      </c>
      <c r="B97" s="7" t="s">
        <v>191</v>
      </c>
      <c r="C97" s="136">
        <v>7.0267</v>
      </c>
      <c r="D97" s="7"/>
      <c r="E97" s="141">
        <v>39089</v>
      </c>
      <c r="G97" s="31">
        <v>0.6783390235575287</v>
      </c>
      <c r="H97" s="31">
        <v>85.95059040590411</v>
      </c>
      <c r="I97" s="31">
        <v>15.180222361415622</v>
      </c>
      <c r="J97" s="147">
        <v>38.11436558969545</v>
      </c>
      <c r="K97" s="41">
        <v>124.74329501915709</v>
      </c>
      <c r="L97" s="41">
        <v>11.473946360153256</v>
      </c>
    </row>
    <row r="98" spans="2:12" ht="12.75">
      <c r="B98" s="7" t="s">
        <v>105</v>
      </c>
      <c r="C98" s="136">
        <v>6.26</v>
      </c>
      <c r="E98" s="141">
        <v>38858</v>
      </c>
      <c r="G98" s="3">
        <v>2.1109999999999998</v>
      </c>
      <c r="H98" s="3">
        <v>377.9786666666667</v>
      </c>
      <c r="I98" s="3">
        <v>1.2543333333333337</v>
      </c>
      <c r="J98" s="147">
        <v>33.30688864989792</v>
      </c>
      <c r="K98" s="31">
        <v>413.3965553165646</v>
      </c>
      <c r="L98" s="31">
        <v>2.1759539426900605</v>
      </c>
    </row>
    <row r="99" spans="2:12" ht="12.75">
      <c r="B99" s="7" t="s">
        <v>105</v>
      </c>
      <c r="C99" s="136">
        <v>6.2608</v>
      </c>
      <c r="E99" s="141">
        <v>38858</v>
      </c>
      <c r="G99" s="3">
        <v>0.4991999999999998</v>
      </c>
      <c r="H99" s="3">
        <v>360.9323333333333</v>
      </c>
      <c r="I99" s="3">
        <v>1.4343333333333335</v>
      </c>
      <c r="J99" s="147"/>
      <c r="K99" s="31">
        <v>358.2620789395846</v>
      </c>
      <c r="L99" s="31">
        <v>2.137759204695323</v>
      </c>
    </row>
    <row r="100" spans="2:12" ht="12.75">
      <c r="B100" s="7" t="s">
        <v>105</v>
      </c>
      <c r="C100" s="136">
        <v>6.274</v>
      </c>
      <c r="E100" s="141">
        <v>38884</v>
      </c>
      <c r="G100" s="31">
        <v>5.207033333333333</v>
      </c>
      <c r="H100" s="31">
        <v>5.481</v>
      </c>
      <c r="I100" s="31">
        <v>6.022333333333333</v>
      </c>
      <c r="J100" s="147">
        <v>68.56100881226054</v>
      </c>
      <c r="K100" s="31">
        <v>79.24904214559386</v>
      </c>
      <c r="L100" s="31">
        <v>6.510727969348658</v>
      </c>
    </row>
    <row r="101" spans="2:12" ht="12.75">
      <c r="B101" s="7" t="s">
        <v>105</v>
      </c>
      <c r="C101" s="136">
        <v>6.2781</v>
      </c>
      <c r="E101" s="141">
        <v>38909</v>
      </c>
      <c r="G101" s="31">
        <v>7.3265</v>
      </c>
      <c r="H101" s="31">
        <v>1.8623333333333336</v>
      </c>
      <c r="I101" s="31">
        <v>3.156213333333333</v>
      </c>
      <c r="J101" s="147">
        <v>73.73836973180076</v>
      </c>
      <c r="K101" s="31">
        <v>82.9272030651341</v>
      </c>
      <c r="L101" s="31">
        <v>2.5107279693486593</v>
      </c>
    </row>
    <row r="102" spans="2:12" ht="12.75">
      <c r="B102" s="7" t="s">
        <v>103</v>
      </c>
      <c r="C102" s="136">
        <v>6.2498</v>
      </c>
      <c r="E102" s="141">
        <v>38847</v>
      </c>
      <c r="G102" s="3">
        <v>8.418036666666666</v>
      </c>
      <c r="H102" s="3">
        <v>234.33116666666666</v>
      </c>
      <c r="I102" s="3">
        <v>0.08666666666666667</v>
      </c>
      <c r="J102" s="3">
        <v>17.527808160919534</v>
      </c>
      <c r="K102" s="31">
        <v>260.27701149425286</v>
      </c>
      <c r="L102" s="31">
        <v>2.0198850574712646</v>
      </c>
    </row>
    <row r="103" spans="2:12" ht="12.75">
      <c r="B103" s="7" t="s">
        <v>104</v>
      </c>
      <c r="C103" s="136">
        <v>6.2499</v>
      </c>
      <c r="E103" s="141">
        <v>38847</v>
      </c>
      <c r="G103" s="3">
        <v>3.7610366666666666</v>
      </c>
      <c r="H103" s="3">
        <v>308.3311666666667</v>
      </c>
      <c r="I103" s="3">
        <v>0.09896666666666665</v>
      </c>
      <c r="J103" s="146"/>
      <c r="K103" s="31">
        <v>312.0011494252874</v>
      </c>
      <c r="L103" s="31">
        <v>0.7647126436781609</v>
      </c>
    </row>
    <row r="104" spans="2:12" ht="12.75">
      <c r="B104" s="7" t="s">
        <v>104</v>
      </c>
      <c r="C104" s="136">
        <v>6.271</v>
      </c>
      <c r="E104" s="141">
        <v>38874</v>
      </c>
      <c r="G104" s="3">
        <v>9.1779</v>
      </c>
      <c r="H104" s="3">
        <v>167.52766666666668</v>
      </c>
      <c r="I104" s="3">
        <v>3.352433333333333</v>
      </c>
      <c r="J104" s="147">
        <v>54.037728352490426</v>
      </c>
      <c r="K104" s="31">
        <v>230.7432950191571</v>
      </c>
      <c r="L104" s="31">
        <v>4.111877394636015</v>
      </c>
    </row>
    <row r="105" spans="2:12" ht="12.75">
      <c r="B105" s="7" t="s">
        <v>104</v>
      </c>
      <c r="C105" s="136">
        <v>6.2813</v>
      </c>
      <c r="E105" s="141">
        <v>38911</v>
      </c>
      <c r="G105" s="31">
        <v>6.546743333333333</v>
      </c>
      <c r="H105" s="31">
        <v>195.99986666666666</v>
      </c>
      <c r="I105" s="31">
        <v>1.2755333333333334</v>
      </c>
      <c r="J105" s="147">
        <v>58.541512605364</v>
      </c>
      <c r="K105" s="31">
        <v>261.088122605364</v>
      </c>
      <c r="L105" s="31">
        <v>0.3647509578544061</v>
      </c>
    </row>
    <row r="106" spans="2:12" ht="12.75">
      <c r="B106" s="7" t="s">
        <v>104</v>
      </c>
      <c r="C106" s="136">
        <v>6.2858</v>
      </c>
      <c r="E106" s="141">
        <v>38937</v>
      </c>
      <c r="G106" s="41">
        <v>14.41</v>
      </c>
      <c r="H106" s="41">
        <v>133.34333333333333</v>
      </c>
      <c r="I106" s="41">
        <v>1.0966666666666667</v>
      </c>
      <c r="J106" s="147">
        <v>60.46122605363985</v>
      </c>
      <c r="K106" s="31">
        <v>208.21455938697318</v>
      </c>
      <c r="L106" s="31">
        <v>0.39233716475095787</v>
      </c>
    </row>
    <row r="107" spans="2:12" ht="12.75">
      <c r="B107" s="7" t="s">
        <v>104</v>
      </c>
      <c r="C107" s="136">
        <v>6.2943999999999996</v>
      </c>
      <c r="D107" s="7"/>
      <c r="E107" s="141">
        <v>38979</v>
      </c>
      <c r="G107" s="41">
        <v>0.8252666666666667</v>
      </c>
      <c r="H107" s="41">
        <v>167.6983</v>
      </c>
      <c r="I107" s="41">
        <v>0.5665333333333334</v>
      </c>
      <c r="J107" s="147">
        <v>87.4534448275862</v>
      </c>
      <c r="K107" s="41">
        <v>255.97701149425285</v>
      </c>
      <c r="L107" s="41">
        <v>1.2747126436781608</v>
      </c>
    </row>
    <row r="108" spans="2:12" ht="12.75">
      <c r="B108" s="7" t="s">
        <v>104</v>
      </c>
      <c r="C108" s="136">
        <v>7.0096</v>
      </c>
      <c r="D108" s="7"/>
      <c r="E108" s="141">
        <v>39029</v>
      </c>
      <c r="G108" s="31">
        <v>6.940126553672318</v>
      </c>
      <c r="H108" s="31">
        <v>216.08127854504122</v>
      </c>
      <c r="I108" s="31">
        <v>1.0192853585004584</v>
      </c>
      <c r="J108" s="147"/>
      <c r="K108" s="57"/>
      <c r="L108" s="57"/>
    </row>
    <row r="109" spans="2:12" ht="12.75">
      <c r="B109" s="7" t="s">
        <v>104</v>
      </c>
      <c r="C109" s="136">
        <v>7.0157</v>
      </c>
      <c r="D109" s="7"/>
      <c r="E109" s="141">
        <v>39051</v>
      </c>
      <c r="G109" s="31">
        <v>11.77775413711584</v>
      </c>
      <c r="H109" s="31">
        <v>124.57958423828728</v>
      </c>
      <c r="I109" s="31">
        <v>5.76892150771074</v>
      </c>
      <c r="J109" s="147">
        <v>121.65032445984593</v>
      </c>
      <c r="K109" s="41">
        <v>258.00766283524905</v>
      </c>
      <c r="L109" s="41">
        <v>5.476245210727969</v>
      </c>
    </row>
    <row r="110" spans="2:12" ht="12.75">
      <c r="B110" s="7" t="s">
        <v>104</v>
      </c>
      <c r="C110" s="136">
        <v>7.0182</v>
      </c>
      <c r="D110" s="7"/>
      <c r="E110" s="141">
        <v>39056</v>
      </c>
      <c r="G110" s="31">
        <v>10.280397532898851</v>
      </c>
      <c r="H110" s="31">
        <v>255.2659834065397</v>
      </c>
      <c r="I110" s="31">
        <v>2.0759768093210855</v>
      </c>
      <c r="J110" s="147">
        <v>113.38082212569556</v>
      </c>
      <c r="K110" s="41">
        <v>378.9272030651341</v>
      </c>
      <c r="L110" s="41">
        <v>2.5785440613026824</v>
      </c>
    </row>
    <row r="111" spans="2:12" ht="12.75">
      <c r="B111" s="7" t="s">
        <v>104</v>
      </c>
      <c r="C111" s="136">
        <v>7.0188</v>
      </c>
      <c r="D111" s="7"/>
      <c r="E111" s="141">
        <v>39058</v>
      </c>
      <c r="G111" s="31">
        <v>19.75521873074554</v>
      </c>
      <c r="H111" s="31">
        <v>242.55294157724424</v>
      </c>
      <c r="I111" s="31">
        <v>3.0092617017854257</v>
      </c>
      <c r="J111" s="147">
        <v>86.73398528587997</v>
      </c>
      <c r="K111" s="41">
        <v>349.04214559386975</v>
      </c>
      <c r="L111" s="41">
        <v>3.314176245210728</v>
      </c>
    </row>
    <row r="112" spans="2:12" ht="12.75">
      <c r="B112" s="7" t="s">
        <v>104</v>
      </c>
      <c r="C112" s="136">
        <v>7.0241</v>
      </c>
      <c r="D112" s="7"/>
      <c r="E112" s="141">
        <v>39091</v>
      </c>
      <c r="G112" s="31">
        <v>2.65254991539763</v>
      </c>
      <c r="H112" s="31">
        <v>196.2745035460993</v>
      </c>
      <c r="I112" s="31">
        <v>0.7792839116719237</v>
      </c>
      <c r="J112" s="147">
        <v>54.71279328179807</v>
      </c>
      <c r="K112" s="41">
        <v>253.639846743295</v>
      </c>
      <c r="L112" s="41">
        <v>0.8624521072796935</v>
      </c>
    </row>
    <row r="113" spans="2:12" ht="12.75">
      <c r="B113" s="7" t="s">
        <v>108</v>
      </c>
      <c r="C113" s="136">
        <v>6.2711</v>
      </c>
      <c r="E113" s="141">
        <v>38874</v>
      </c>
      <c r="G113" s="3">
        <v>6.782900000000001</v>
      </c>
      <c r="H113" s="3">
        <v>313.3276666666667</v>
      </c>
      <c r="I113" s="3">
        <v>0.7564333333333332</v>
      </c>
      <c r="J113" s="147">
        <v>41.55226858237545</v>
      </c>
      <c r="K113" s="31">
        <v>361.66283524904213</v>
      </c>
      <c r="L113" s="31">
        <v>0.5178544061302681</v>
      </c>
    </row>
    <row r="114" spans="2:12" ht="12.75">
      <c r="B114" s="7" t="s">
        <v>108</v>
      </c>
      <c r="C114" s="136">
        <v>6.2814</v>
      </c>
      <c r="E114" s="141">
        <v>38911</v>
      </c>
      <c r="G114" s="31">
        <v>15.439743333333332</v>
      </c>
      <c r="H114" s="31">
        <v>347.4498666666666</v>
      </c>
      <c r="I114" s="31">
        <v>1.0975333333333335</v>
      </c>
      <c r="J114" s="147">
        <v>80.95713329501919</v>
      </c>
      <c r="K114" s="31">
        <v>443.8467432950191</v>
      </c>
      <c r="L114" s="18">
        <v>0</v>
      </c>
    </row>
    <row r="115" spans="2:12" ht="12.75">
      <c r="B115" s="7" t="s">
        <v>108</v>
      </c>
      <c r="C115" s="136">
        <v>6.2859</v>
      </c>
      <c r="E115" s="141">
        <v>38937</v>
      </c>
      <c r="G115" s="41">
        <v>3.66</v>
      </c>
      <c r="H115" s="41">
        <v>165.10333333333335</v>
      </c>
      <c r="I115" s="41">
        <v>0.12666666666666665</v>
      </c>
      <c r="J115" s="147">
        <v>68.18685823754788</v>
      </c>
      <c r="K115" s="31">
        <v>236.95019157088123</v>
      </c>
      <c r="L115" s="31">
        <v>0.11187739463601531</v>
      </c>
    </row>
    <row r="116" spans="2:12" ht="12.75">
      <c r="B116" s="7" t="s">
        <v>108</v>
      </c>
      <c r="C116" s="136">
        <v>6.2945</v>
      </c>
      <c r="D116" s="7"/>
      <c r="E116" s="141">
        <v>38979</v>
      </c>
      <c r="G116" s="41">
        <v>3.784466666666667</v>
      </c>
      <c r="H116" s="41">
        <v>225.79739999999998</v>
      </c>
      <c r="I116" s="41">
        <v>0.6460333333333333</v>
      </c>
      <c r="J116" s="147">
        <v>73.52158160919538</v>
      </c>
      <c r="K116" s="41">
        <v>303.10344827586204</v>
      </c>
      <c r="L116" s="41">
        <v>1.2057471264367816</v>
      </c>
    </row>
    <row r="117" spans="2:12" ht="12.75">
      <c r="B117" s="7" t="s">
        <v>108</v>
      </c>
      <c r="C117" s="136">
        <v>7.0097</v>
      </c>
      <c r="D117" s="7"/>
      <c r="E117" s="141">
        <v>39029</v>
      </c>
      <c r="G117" s="31">
        <v>1.784433663710659</v>
      </c>
      <c r="H117" s="31">
        <v>365.90588915443266</v>
      </c>
      <c r="I117" s="31">
        <v>0.0043067568275934305</v>
      </c>
      <c r="J117" s="147"/>
      <c r="K117" s="57"/>
      <c r="L117" s="57"/>
    </row>
    <row r="118" spans="2:12" ht="12.75">
      <c r="B118" s="7" t="s">
        <v>108</v>
      </c>
      <c r="C118" s="136">
        <v>7.0159</v>
      </c>
      <c r="D118" s="7"/>
      <c r="E118" s="141">
        <v>39051</v>
      </c>
      <c r="G118" s="31">
        <v>4.314897309509139</v>
      </c>
      <c r="H118" s="31">
        <v>279.0975571806441</v>
      </c>
      <c r="I118" s="31">
        <v>3.8155267944016202</v>
      </c>
      <c r="J118" s="147">
        <v>87.23888650601528</v>
      </c>
      <c r="K118" s="41">
        <v>370.6513409961685</v>
      </c>
      <c r="L118" s="41">
        <v>3.7406130268199234</v>
      </c>
    </row>
    <row r="119" spans="2:12" ht="12.75">
      <c r="B119" s="7" t="s">
        <v>108</v>
      </c>
      <c r="C119" s="136">
        <v>7.0183</v>
      </c>
      <c r="D119" s="7"/>
      <c r="E119" s="141">
        <v>39056</v>
      </c>
      <c r="G119" s="31">
        <v>1.703757231198884</v>
      </c>
      <c r="H119" s="31">
        <v>339.7656249999999</v>
      </c>
      <c r="I119" s="31">
        <v>0.3077273304451749</v>
      </c>
      <c r="J119" s="147">
        <v>75.388855316694</v>
      </c>
      <c r="K119" s="41">
        <v>416.85823754789277</v>
      </c>
      <c r="L119" s="41">
        <v>0.4888888888888889</v>
      </c>
    </row>
    <row r="120" spans="2:12" ht="12.75">
      <c r="B120" s="7" t="s">
        <v>108</v>
      </c>
      <c r="C120" s="136">
        <v>7.0197</v>
      </c>
      <c r="D120" s="7"/>
      <c r="E120" s="141">
        <v>39058</v>
      </c>
      <c r="G120" s="57">
        <v>0</v>
      </c>
      <c r="H120" s="31">
        <v>285.5627272727278</v>
      </c>
      <c r="I120" s="31">
        <v>0.05029553485383873</v>
      </c>
      <c r="J120" s="147">
        <v>73.82424590734888</v>
      </c>
      <c r="K120" s="41">
        <v>359.38697318007667</v>
      </c>
      <c r="L120" s="41">
        <v>0.3383141762452107</v>
      </c>
    </row>
    <row r="121" spans="2:12" ht="12.75">
      <c r="B121" s="7" t="s">
        <v>108</v>
      </c>
      <c r="C121" s="136">
        <v>7.0243</v>
      </c>
      <c r="D121" s="7"/>
      <c r="E121" s="141">
        <v>39091</v>
      </c>
      <c r="G121" s="31">
        <v>3.9253255340793474</v>
      </c>
      <c r="H121" s="31">
        <v>247.88813257305776</v>
      </c>
      <c r="I121" s="31">
        <v>0.3214276709738415</v>
      </c>
      <c r="J121" s="147">
        <v>70.79190587753723</v>
      </c>
      <c r="K121" s="41">
        <v>322.60536398467434</v>
      </c>
      <c r="L121" s="41">
        <v>0.6567049808429117</v>
      </c>
    </row>
    <row r="122" spans="2:12" ht="12.75">
      <c r="B122" s="7" t="s">
        <v>0</v>
      </c>
      <c r="C122" s="136">
        <v>7.0098</v>
      </c>
      <c r="D122" s="7"/>
      <c r="E122" s="141">
        <v>39029</v>
      </c>
      <c r="G122" s="31">
        <v>1.494713975128272</v>
      </c>
      <c r="H122" s="31">
        <v>488.5632359140888</v>
      </c>
      <c r="I122" s="31">
        <v>1.564308885569792</v>
      </c>
      <c r="J122" s="147">
        <v>164.97078574296677</v>
      </c>
      <c r="K122" s="41">
        <v>655.0287356321838</v>
      </c>
      <c r="L122" s="41">
        <v>1.6080459770114943</v>
      </c>
    </row>
    <row r="123" spans="2:12" ht="12.75">
      <c r="B123" s="7" t="s">
        <v>0</v>
      </c>
      <c r="C123" s="136">
        <v>7.0184</v>
      </c>
      <c r="D123" s="7"/>
      <c r="E123" s="141">
        <v>39056</v>
      </c>
      <c r="G123" s="31">
        <v>1.1563626403725016</v>
      </c>
      <c r="H123" s="31">
        <v>528.4611626770882</v>
      </c>
      <c r="I123" s="31">
        <v>2.311589863300218</v>
      </c>
      <c r="J123" s="147">
        <v>17.12576970169646</v>
      </c>
      <c r="K123" s="41">
        <v>546.7432950191571</v>
      </c>
      <c r="L123" s="41">
        <v>2.1762452107279695</v>
      </c>
    </row>
    <row r="124" spans="2:12" ht="12.75">
      <c r="B124" s="7" t="s">
        <v>1</v>
      </c>
      <c r="C124" s="136">
        <v>7.0185</v>
      </c>
      <c r="D124" s="7"/>
      <c r="E124" s="141">
        <v>39056</v>
      </c>
      <c r="G124" s="31">
        <v>0.95845342881297</v>
      </c>
      <c r="H124" s="31">
        <v>718.6267778322708</v>
      </c>
      <c r="I124" s="31">
        <v>0.8292435006723448</v>
      </c>
      <c r="J124" s="147">
        <v>98.42243157416532</v>
      </c>
      <c r="K124" s="41">
        <v>818.0076628352491</v>
      </c>
      <c r="L124" s="41">
        <v>0.9693486590038315</v>
      </c>
    </row>
    <row r="125" spans="2:12" ht="12.75">
      <c r="B125" s="7" t="s">
        <v>1</v>
      </c>
      <c r="C125" s="136">
        <v>7.0242</v>
      </c>
      <c r="D125" s="7"/>
      <c r="E125" s="141">
        <v>39091</v>
      </c>
      <c r="G125" s="31">
        <v>1.2443140243902435</v>
      </c>
      <c r="H125" s="31">
        <v>950.9793103448278</v>
      </c>
      <c r="I125" s="31">
        <v>1.1545483209837606</v>
      </c>
      <c r="J125" s="147">
        <v>17.50817639706559</v>
      </c>
      <c r="K125" s="41">
        <v>969.7318007662836</v>
      </c>
      <c r="L125" s="41">
        <v>0.9348659003831418</v>
      </c>
    </row>
    <row r="126" spans="1:12" ht="12.75">
      <c r="A126" t="s">
        <v>270</v>
      </c>
      <c r="B126" s="58" t="s">
        <v>271</v>
      </c>
      <c r="C126" s="137">
        <v>6.0025</v>
      </c>
      <c r="E126" s="142">
        <v>38627</v>
      </c>
      <c r="G126" s="3">
        <v>0.2523333333333333</v>
      </c>
      <c r="H126" s="3">
        <v>1744.0206666666666</v>
      </c>
      <c r="I126" s="3">
        <v>1.6640000000000001</v>
      </c>
      <c r="J126" s="3">
        <v>545.8496053639849</v>
      </c>
      <c r="K126" s="3">
        <v>2290.122605363985</v>
      </c>
      <c r="L126" s="3">
        <v>1.777777777777778</v>
      </c>
    </row>
    <row r="127" spans="1:12" ht="12.75">
      <c r="A127" t="s">
        <v>270</v>
      </c>
      <c r="B127" s="58" t="s">
        <v>271</v>
      </c>
      <c r="C127" s="137">
        <v>6.0194</v>
      </c>
      <c r="E127" s="142">
        <v>38662</v>
      </c>
      <c r="G127" s="3">
        <v>0.4726666666666667</v>
      </c>
      <c r="H127" s="3">
        <v>1594.1820000000002</v>
      </c>
      <c r="I127" s="3">
        <v>1.0695000000000001</v>
      </c>
      <c r="K127" s="3">
        <v>1434.5670498084294</v>
      </c>
      <c r="L127" s="3">
        <v>1.2298850574712645</v>
      </c>
    </row>
    <row r="128" spans="1:12" ht="12.75">
      <c r="A128" t="s">
        <v>270</v>
      </c>
      <c r="B128" s="58" t="s">
        <v>271</v>
      </c>
      <c r="C128" s="137">
        <v>6.0518</v>
      </c>
      <c r="E128" s="142">
        <v>38690</v>
      </c>
      <c r="G128" s="3">
        <v>4.093999999999999</v>
      </c>
      <c r="H128" s="3">
        <v>1185.134</v>
      </c>
      <c r="I128" s="3">
        <v>1.537</v>
      </c>
      <c r="J128" s="3">
        <v>329.8811954022986</v>
      </c>
      <c r="K128" s="3">
        <v>1519.1091954022986</v>
      </c>
      <c r="L128" s="3">
        <v>1.2911877394636015</v>
      </c>
    </row>
    <row r="129" spans="1:12" ht="12.75">
      <c r="A129" t="s">
        <v>270</v>
      </c>
      <c r="B129" s="135" t="s">
        <v>271</v>
      </c>
      <c r="C129" s="136">
        <v>6.082</v>
      </c>
      <c r="E129" s="141">
        <v>38725</v>
      </c>
      <c r="G129" s="3">
        <v>0.49866666666666665</v>
      </c>
      <c r="H129" s="3">
        <v>667.139</v>
      </c>
      <c r="I129" s="3">
        <v>1.7583333333333333</v>
      </c>
      <c r="K129" s="3">
        <v>639.7662835249042</v>
      </c>
      <c r="L129" s="3">
        <v>1.8045977011494254</v>
      </c>
    </row>
    <row r="130" spans="1:12" ht="12.75">
      <c r="A130" t="s">
        <v>270</v>
      </c>
      <c r="B130" s="135" t="s">
        <v>271</v>
      </c>
      <c r="C130" s="136">
        <v>6.0945</v>
      </c>
      <c r="E130" s="141">
        <v>38753</v>
      </c>
      <c r="G130" s="3">
        <v>1.9763333333333335</v>
      </c>
      <c r="H130" s="3">
        <v>1674.5503333333334</v>
      </c>
      <c r="I130" s="3">
        <v>0.9219999999999999</v>
      </c>
      <c r="J130" s="3">
        <v>257.5116475095785</v>
      </c>
      <c r="K130" s="3">
        <v>1934.0383141762452</v>
      </c>
      <c r="L130" s="3">
        <v>1.3563218390804597</v>
      </c>
    </row>
    <row r="131" spans="1:12" ht="12.75">
      <c r="A131" t="s">
        <v>270</v>
      </c>
      <c r="B131" s="135" t="s">
        <v>271</v>
      </c>
      <c r="C131" s="136">
        <v>6.1515</v>
      </c>
      <c r="E131" s="141">
        <v>38781</v>
      </c>
      <c r="G131" s="3">
        <v>1.0376666666666665</v>
      </c>
      <c r="H131" s="3">
        <v>675.7006666666666</v>
      </c>
      <c r="I131" s="3">
        <v>1.9056666666666666</v>
      </c>
      <c r="J131" s="3">
        <v>90.96243295019161</v>
      </c>
      <c r="K131" s="3">
        <v>767.7007662835249</v>
      </c>
      <c r="L131" s="3">
        <v>1.8191954022988508</v>
      </c>
    </row>
    <row r="132" spans="1:12" ht="12.75">
      <c r="A132" t="s">
        <v>270</v>
      </c>
      <c r="B132" s="135" t="s">
        <v>271</v>
      </c>
      <c r="C132" s="136">
        <v>6.2285</v>
      </c>
      <c r="E132" s="141">
        <v>38809</v>
      </c>
      <c r="G132" s="3">
        <v>1.793765</v>
      </c>
      <c r="H132" s="3">
        <v>306.49733333333336</v>
      </c>
      <c r="I132" s="3">
        <v>0.8397000000000001</v>
      </c>
      <c r="J132" s="3">
        <v>4.2847637356321755</v>
      </c>
      <c r="K132" s="3">
        <v>312.57586206896553</v>
      </c>
      <c r="L132" s="3">
        <v>1.2233333333333332</v>
      </c>
    </row>
    <row r="133" spans="1:12" ht="12.75">
      <c r="A133" t="s">
        <v>270</v>
      </c>
      <c r="B133" s="7" t="s">
        <v>271</v>
      </c>
      <c r="C133" s="136">
        <v>6.2488</v>
      </c>
      <c r="E133" s="141">
        <v>38844</v>
      </c>
      <c r="G133" s="3">
        <v>1.6560366666666666</v>
      </c>
      <c r="H133" s="3">
        <v>594.7311666666667</v>
      </c>
      <c r="I133" s="3">
        <v>0.9866666666666667</v>
      </c>
      <c r="K133" s="3">
        <v>569.932183908046</v>
      </c>
      <c r="L133" s="3">
        <v>2.6520689655172416</v>
      </c>
    </row>
    <row r="134" spans="1:12" ht="12.75">
      <c r="A134" t="s">
        <v>270</v>
      </c>
      <c r="B134" s="7" t="s">
        <v>271</v>
      </c>
      <c r="C134" s="136">
        <v>6.2707</v>
      </c>
      <c r="E134" s="141">
        <v>38872</v>
      </c>
      <c r="G134" s="3">
        <v>22.3905</v>
      </c>
      <c r="H134" s="3">
        <v>947.4393333333334</v>
      </c>
      <c r="I134" s="3">
        <v>1.7074333333333334</v>
      </c>
      <c r="J134" s="147">
        <v>49.978595785440774</v>
      </c>
      <c r="K134" s="31">
        <v>1019.8084291187741</v>
      </c>
      <c r="L134" s="31">
        <v>2.425670498084291</v>
      </c>
    </row>
    <row r="135" spans="1:12" ht="12.75">
      <c r="A135" t="s">
        <v>270</v>
      </c>
      <c r="B135" s="7" t="s">
        <v>271</v>
      </c>
      <c r="C135" s="136">
        <v>6.2801</v>
      </c>
      <c r="E135" s="141">
        <v>38907</v>
      </c>
      <c r="G135" s="31">
        <v>17.759743333333336</v>
      </c>
      <c r="H135" s="31">
        <v>127.29986666666667</v>
      </c>
      <c r="I135" s="31">
        <v>2.3195333333333332</v>
      </c>
      <c r="J135" s="147">
        <v>1142.4652942145594</v>
      </c>
      <c r="K135" s="31">
        <v>1287.5249042145595</v>
      </c>
      <c r="L135" s="31">
        <v>1.0049808429118774</v>
      </c>
    </row>
    <row r="136" spans="1:12" ht="12.75">
      <c r="A136" t="s">
        <v>270</v>
      </c>
      <c r="B136" s="7" t="s">
        <v>271</v>
      </c>
      <c r="C136" s="136">
        <v>6.2854</v>
      </c>
      <c r="E136" s="141">
        <v>38935</v>
      </c>
      <c r="G136" s="41">
        <v>26.67</v>
      </c>
      <c r="H136" s="41">
        <v>1151.7666666666669</v>
      </c>
      <c r="I136" s="41">
        <v>2.566666666666667</v>
      </c>
      <c r="J136" s="147">
        <v>166.5595019157086</v>
      </c>
      <c r="K136" s="31">
        <v>1344.9961685823755</v>
      </c>
      <c r="L136" s="31">
        <v>1.8900383141762453</v>
      </c>
    </row>
    <row r="137" spans="1:12" ht="12.75">
      <c r="A137" t="s">
        <v>270</v>
      </c>
      <c r="B137" s="7" t="s">
        <v>271</v>
      </c>
      <c r="C137" s="136">
        <v>6.2942</v>
      </c>
      <c r="D137" s="7"/>
      <c r="E137" s="141">
        <v>38970</v>
      </c>
      <c r="G137" s="41">
        <v>30.763566666666666</v>
      </c>
      <c r="H137" s="41">
        <v>1250.6813</v>
      </c>
      <c r="I137" s="41">
        <v>2.8976333333333333</v>
      </c>
      <c r="J137" s="147">
        <v>430.85398390804613</v>
      </c>
      <c r="K137" s="41">
        <v>1712.2988505747128</v>
      </c>
      <c r="L137" s="41">
        <v>3.481609195402299</v>
      </c>
    </row>
    <row r="138" spans="1:12" ht="12.75">
      <c r="A138" t="s">
        <v>270</v>
      </c>
      <c r="B138" s="7" t="s">
        <v>271</v>
      </c>
      <c r="C138" s="136">
        <v>7.0035</v>
      </c>
      <c r="D138" s="7"/>
      <c r="E138" s="141">
        <v>38998</v>
      </c>
      <c r="G138" s="31">
        <v>1.2688084587230575</v>
      </c>
      <c r="H138" s="31">
        <v>1295.4820417141907</v>
      </c>
      <c r="I138" s="31">
        <v>3.1782583176396684</v>
      </c>
      <c r="J138" s="147"/>
      <c r="K138" s="41">
        <v>1252.737643678161</v>
      </c>
      <c r="L138" s="41">
        <v>2.0126436781609196</v>
      </c>
    </row>
    <row r="139" spans="1:12" ht="12.75">
      <c r="A139" t="s">
        <v>270</v>
      </c>
      <c r="B139" s="7" t="s">
        <v>271</v>
      </c>
      <c r="C139" s="136">
        <v>7.0099</v>
      </c>
      <c r="D139" s="7"/>
      <c r="E139" s="141">
        <v>39026</v>
      </c>
      <c r="G139" s="31">
        <v>9.307181280445372</v>
      </c>
      <c r="H139" s="31">
        <v>1352.7350262377365</v>
      </c>
      <c r="I139" s="31">
        <v>2.259318872471968</v>
      </c>
      <c r="J139" s="147">
        <v>157.35434420595624</v>
      </c>
      <c r="K139" s="41">
        <v>1519.3965517241381</v>
      </c>
      <c r="L139" s="41">
        <v>1.906896551724138</v>
      </c>
    </row>
    <row r="140" spans="1:12" ht="12.75">
      <c r="A140" t="s">
        <v>270</v>
      </c>
      <c r="B140" s="7" t="s">
        <v>271</v>
      </c>
      <c r="C140" s="136">
        <v>7.0181</v>
      </c>
      <c r="D140" s="7"/>
      <c r="E140" s="141">
        <v>39054</v>
      </c>
      <c r="G140" s="31">
        <v>6.562597649412357</v>
      </c>
      <c r="H140" s="31">
        <v>1405.7422831945119</v>
      </c>
      <c r="I140" s="31">
        <v>1.5582713592233015</v>
      </c>
      <c r="J140" s="147">
        <v>75.8177245200606</v>
      </c>
      <c r="K140" s="41">
        <v>1488.1226053639848</v>
      </c>
      <c r="L140" s="41">
        <v>1.2233716475095786</v>
      </c>
    </row>
    <row r="141" spans="1:12" ht="12.75">
      <c r="A141" t="s">
        <v>270</v>
      </c>
      <c r="B141" s="7" t="s">
        <v>271</v>
      </c>
      <c r="C141" s="136">
        <v>7.0266</v>
      </c>
      <c r="D141" s="7"/>
      <c r="E141" s="141">
        <v>39089</v>
      </c>
      <c r="G141" s="31">
        <v>0.7998856167306877</v>
      </c>
      <c r="H141" s="31">
        <v>1168.3147663551406</v>
      </c>
      <c r="I141" s="31">
        <v>1.6814565387627278</v>
      </c>
      <c r="J141" s="147">
        <v>158.77806833464214</v>
      </c>
      <c r="K141" s="41">
        <v>1327.8927203065134</v>
      </c>
      <c r="L141" s="41">
        <v>1.4854406130268203</v>
      </c>
    </row>
    <row r="142" spans="1:12" ht="12.75">
      <c r="A142" t="s">
        <v>287</v>
      </c>
      <c r="B142" s="58" t="s">
        <v>276</v>
      </c>
      <c r="C142" s="137">
        <v>6.0028</v>
      </c>
      <c r="E142" s="142">
        <v>38627</v>
      </c>
      <c r="G142" s="3">
        <v>0.08533333333333334</v>
      </c>
      <c r="H142" s="3">
        <v>0.10566666666666667</v>
      </c>
      <c r="I142" s="3">
        <v>0.11099999999999999</v>
      </c>
      <c r="J142" s="3">
        <v>2.816662835249043</v>
      </c>
      <c r="K142" s="3">
        <v>3.0076628352490427</v>
      </c>
      <c r="L142" s="3">
        <v>0.1685823754789272</v>
      </c>
    </row>
    <row r="143" spans="1:12" ht="12.75">
      <c r="A143" t="s">
        <v>287</v>
      </c>
      <c r="B143" s="58" t="s">
        <v>276</v>
      </c>
      <c r="C143" s="137">
        <v>6.0519</v>
      </c>
      <c r="E143" s="142">
        <v>38690</v>
      </c>
      <c r="G143" s="3">
        <v>0.08200000000000007</v>
      </c>
      <c r="H143" s="3">
        <v>0.6570000000000001</v>
      </c>
      <c r="I143" s="3">
        <v>0.042999999999999816</v>
      </c>
      <c r="K143" s="3">
        <v>0</v>
      </c>
      <c r="L143" s="18">
        <v>0</v>
      </c>
    </row>
    <row r="144" spans="1:12" ht="12.75">
      <c r="A144" t="s">
        <v>287</v>
      </c>
      <c r="B144" s="135" t="s">
        <v>276</v>
      </c>
      <c r="C144" s="136">
        <v>6.081</v>
      </c>
      <c r="E144" s="141">
        <v>38725</v>
      </c>
      <c r="G144" s="3">
        <v>0.4116666666666667</v>
      </c>
      <c r="H144" s="3">
        <v>0.215</v>
      </c>
      <c r="I144" s="3">
        <v>0.30233333333333323</v>
      </c>
      <c r="J144" s="3">
        <v>8.43846743295019</v>
      </c>
      <c r="K144" s="3">
        <v>9.065134099616857</v>
      </c>
      <c r="L144" s="18">
        <v>0</v>
      </c>
    </row>
    <row r="145" spans="1:12" ht="12.75">
      <c r="A145" t="s">
        <v>287</v>
      </c>
      <c r="B145" s="135" t="s">
        <v>276</v>
      </c>
      <c r="C145" s="136">
        <v>6.0936</v>
      </c>
      <c r="E145" s="141">
        <v>38753</v>
      </c>
      <c r="G145" s="3">
        <v>0.3173333333333334</v>
      </c>
      <c r="H145" s="3">
        <v>1.469333333333333</v>
      </c>
      <c r="I145" s="3">
        <v>0.4169999999999999</v>
      </c>
      <c r="J145" s="3">
        <v>7.948965517241379</v>
      </c>
      <c r="K145" s="3">
        <v>9.735632183908045</v>
      </c>
      <c r="L145" s="18">
        <v>0</v>
      </c>
    </row>
    <row r="146" spans="1:12" ht="12.75">
      <c r="A146" t="s">
        <v>287</v>
      </c>
      <c r="B146" s="135" t="s">
        <v>276</v>
      </c>
      <c r="C146" s="136">
        <v>6.1516</v>
      </c>
      <c r="E146" s="141">
        <v>38781</v>
      </c>
      <c r="G146" s="3">
        <v>0.4726666666666667</v>
      </c>
      <c r="H146" s="3">
        <v>0</v>
      </c>
      <c r="I146" s="3">
        <v>0.1476666666666666</v>
      </c>
      <c r="J146" s="3">
        <v>5.915072796934864</v>
      </c>
      <c r="K146" s="3">
        <v>6.387739463601531</v>
      </c>
      <c r="L146" s="3">
        <v>0.22747126436781617</v>
      </c>
    </row>
    <row r="147" spans="1:12" ht="12.75">
      <c r="A147" t="s">
        <v>287</v>
      </c>
      <c r="B147" s="135" t="s">
        <v>276</v>
      </c>
      <c r="C147" s="136">
        <v>6.229</v>
      </c>
      <c r="E147" s="141">
        <v>38809</v>
      </c>
      <c r="G147" s="3">
        <v>0.8702749999999999</v>
      </c>
      <c r="H147" s="18">
        <v>0</v>
      </c>
      <c r="I147" s="3">
        <v>0.16870000000000007</v>
      </c>
      <c r="J147" s="3">
        <v>8.475702011494255</v>
      </c>
      <c r="K147" s="3">
        <v>9.345977011494254</v>
      </c>
      <c r="L147" s="3">
        <v>1.418735632183908</v>
      </c>
    </row>
    <row r="148" spans="1:12" ht="12.75">
      <c r="A148" t="s">
        <v>287</v>
      </c>
      <c r="B148" s="7" t="s">
        <v>276</v>
      </c>
      <c r="C148" s="136">
        <v>6.2489</v>
      </c>
      <c r="E148" s="141">
        <v>38844</v>
      </c>
      <c r="G148" s="3">
        <v>0.5293366666666667</v>
      </c>
      <c r="H148" s="3">
        <v>0.16866666666666674</v>
      </c>
      <c r="I148" s="18">
        <v>0</v>
      </c>
      <c r="J148" s="3">
        <v>6.935330000000001</v>
      </c>
      <c r="K148" s="3">
        <v>7.633333333333335</v>
      </c>
      <c r="L148" s="3">
        <v>0.38310344827586207</v>
      </c>
    </row>
    <row r="149" spans="1:12" ht="12.75">
      <c r="A149" t="s">
        <v>287</v>
      </c>
      <c r="B149" s="7" t="s">
        <v>276</v>
      </c>
      <c r="C149" s="136">
        <v>6.2809</v>
      </c>
      <c r="E149" s="141">
        <v>38907</v>
      </c>
      <c r="G149" s="31">
        <v>0.6011433333333334</v>
      </c>
      <c r="H149" s="18">
        <v>0</v>
      </c>
      <c r="I149" s="31">
        <v>0.06815333333333341</v>
      </c>
      <c r="J149" s="147">
        <v>2.1651401915708797</v>
      </c>
      <c r="K149" s="31">
        <v>2.766283524904213</v>
      </c>
      <c r="L149" s="18">
        <v>0</v>
      </c>
    </row>
    <row r="150" spans="1:12" ht="12.75">
      <c r="A150" t="s">
        <v>287</v>
      </c>
      <c r="B150" s="7" t="s">
        <v>276</v>
      </c>
      <c r="C150" s="136">
        <v>6.2939</v>
      </c>
      <c r="D150" s="7"/>
      <c r="E150" s="141">
        <v>38970</v>
      </c>
      <c r="G150" s="41">
        <v>0.1168666666666667</v>
      </c>
      <c r="H150" s="41">
        <v>0.47090000000000004</v>
      </c>
      <c r="I150" s="41">
        <v>0.03653333333333331</v>
      </c>
      <c r="J150" s="147">
        <v>5.1133827586206895</v>
      </c>
      <c r="K150" s="41">
        <v>5.7011494252873565</v>
      </c>
      <c r="L150" s="41">
        <v>0.1804597701149425</v>
      </c>
    </row>
    <row r="151" spans="1:12" ht="12.75">
      <c r="A151" t="s">
        <v>287</v>
      </c>
      <c r="B151" s="7" t="s">
        <v>276</v>
      </c>
      <c r="C151" s="136">
        <v>7.0036</v>
      </c>
      <c r="D151" s="7"/>
      <c r="E151" s="141">
        <v>38998</v>
      </c>
      <c r="G151" s="57">
        <v>0</v>
      </c>
      <c r="H151" s="31">
        <v>0.11381270358306171</v>
      </c>
      <c r="I151" s="31">
        <v>0.3675607535321815</v>
      </c>
      <c r="J151" s="147">
        <v>8.428428675727284</v>
      </c>
      <c r="K151" s="41">
        <v>8.542241379310346</v>
      </c>
      <c r="L151" s="57">
        <v>0</v>
      </c>
    </row>
    <row r="152" spans="1:12" ht="12.75">
      <c r="A152" t="s">
        <v>287</v>
      </c>
      <c r="B152" s="7" t="s">
        <v>276</v>
      </c>
      <c r="C152" s="136">
        <v>7.01</v>
      </c>
      <c r="D152" s="7"/>
      <c r="E152" s="141">
        <v>39026</v>
      </c>
      <c r="G152" s="31">
        <v>0.5433147133037501</v>
      </c>
      <c r="H152" s="31">
        <v>0.0748156016218377</v>
      </c>
      <c r="I152" s="57">
        <v>0</v>
      </c>
      <c r="J152" s="147">
        <v>16.034168535649126</v>
      </c>
      <c r="K152" s="41">
        <v>16.652298850574713</v>
      </c>
      <c r="L152" s="57">
        <v>0</v>
      </c>
    </row>
    <row r="153" spans="1:12" ht="12.75">
      <c r="A153" t="s">
        <v>287</v>
      </c>
      <c r="B153" s="7" t="s">
        <v>276</v>
      </c>
      <c r="C153" s="136">
        <v>7.0178</v>
      </c>
      <c r="D153" s="7"/>
      <c r="E153" s="141">
        <v>39054</v>
      </c>
      <c r="G153" s="145">
        <v>0</v>
      </c>
      <c r="H153" s="145">
        <v>0</v>
      </c>
      <c r="I153" s="57">
        <v>0</v>
      </c>
      <c r="J153" s="147">
        <v>6.973180076628351</v>
      </c>
      <c r="K153" s="41">
        <v>6.973180076628351</v>
      </c>
      <c r="L153" s="57">
        <v>0</v>
      </c>
    </row>
    <row r="154" spans="1:12" ht="12.75">
      <c r="A154" t="s">
        <v>287</v>
      </c>
      <c r="B154" s="7" t="s">
        <v>276</v>
      </c>
      <c r="C154" s="136">
        <v>7.0259</v>
      </c>
      <c r="D154" s="7"/>
      <c r="E154" s="141">
        <v>39089</v>
      </c>
      <c r="G154" s="31">
        <v>0.03217799795011967</v>
      </c>
      <c r="H154" s="31">
        <v>0.3938421541318477</v>
      </c>
      <c r="I154" s="57">
        <v>0</v>
      </c>
      <c r="J154" s="147">
        <v>11.144861073971672</v>
      </c>
      <c r="K154" s="41">
        <v>11.57088122605364</v>
      </c>
      <c r="L154" s="41">
        <v>0.05555555555555553</v>
      </c>
    </row>
    <row r="155" spans="1:12" ht="12.75">
      <c r="A155" s="75" t="s">
        <v>302</v>
      </c>
      <c r="B155" s="7" t="s">
        <v>75</v>
      </c>
      <c r="C155" s="136">
        <v>6.002</v>
      </c>
      <c r="E155" s="141">
        <v>38627</v>
      </c>
      <c r="G155" s="3">
        <v>1.0653333333333332</v>
      </c>
      <c r="H155" s="3">
        <v>0.5896666666666666</v>
      </c>
      <c r="I155" s="3">
        <v>0.485</v>
      </c>
      <c r="J155" s="3">
        <v>21.41013409961686</v>
      </c>
      <c r="K155" s="3">
        <v>23.06513409961686</v>
      </c>
      <c r="L155" s="3">
        <v>0.6628352490421456</v>
      </c>
    </row>
    <row r="156" spans="1:12" ht="12.75">
      <c r="A156" s="75" t="s">
        <v>302</v>
      </c>
      <c r="B156" s="58" t="s">
        <v>75</v>
      </c>
      <c r="C156" s="137">
        <v>6.0186</v>
      </c>
      <c r="E156" s="142">
        <v>38662</v>
      </c>
      <c r="G156" s="3">
        <v>0.3826666666666667</v>
      </c>
      <c r="H156" s="3">
        <v>2.401</v>
      </c>
      <c r="I156" s="3">
        <v>1.4085</v>
      </c>
      <c r="J156" s="3">
        <v>9.473038314176245</v>
      </c>
      <c r="K156" s="3">
        <v>12.256704980842912</v>
      </c>
      <c r="L156" s="3">
        <v>0.47126436781609193</v>
      </c>
    </row>
    <row r="157" spans="1:12" ht="12.75">
      <c r="A157" s="75" t="s">
        <v>302</v>
      </c>
      <c r="B157" s="58" t="s">
        <v>75</v>
      </c>
      <c r="C157" s="137">
        <v>6.052</v>
      </c>
      <c r="E157" s="142">
        <v>38690</v>
      </c>
      <c r="G157" s="3">
        <v>1.271</v>
      </c>
      <c r="H157" s="3">
        <v>1.195</v>
      </c>
      <c r="I157" s="3">
        <v>0.5709999999999998</v>
      </c>
      <c r="J157" s="3">
        <v>35.58572413793104</v>
      </c>
      <c r="K157" s="3">
        <v>38.05172413793104</v>
      </c>
      <c r="L157" s="3">
        <v>0.3371647509578543</v>
      </c>
    </row>
    <row r="158" spans="1:12" ht="12.75">
      <c r="A158" s="75" t="s">
        <v>302</v>
      </c>
      <c r="B158" s="135" t="s">
        <v>75</v>
      </c>
      <c r="C158" s="136">
        <v>6.0811</v>
      </c>
      <c r="E158" s="141">
        <v>38725</v>
      </c>
      <c r="G158" s="3">
        <v>17.321666666666665</v>
      </c>
      <c r="H158" s="3">
        <v>194.08</v>
      </c>
      <c r="I158" s="3">
        <v>2.0613333333333332</v>
      </c>
      <c r="J158" s="3">
        <v>80.80139846743296</v>
      </c>
      <c r="K158" s="3">
        <v>292.20306513409963</v>
      </c>
      <c r="L158" s="3">
        <v>3.3563218390804597</v>
      </c>
    </row>
    <row r="159" spans="1:12" ht="12.75">
      <c r="A159" s="75" t="s">
        <v>302</v>
      </c>
      <c r="B159" s="135" t="s">
        <v>75</v>
      </c>
      <c r="C159" s="136">
        <v>6.0941</v>
      </c>
      <c r="E159" s="141">
        <v>38753</v>
      </c>
      <c r="G159" s="3">
        <v>9.898333333333333</v>
      </c>
      <c r="H159" s="3">
        <v>266.3643333333334</v>
      </c>
      <c r="I159" s="3">
        <v>0.9829999999999999</v>
      </c>
      <c r="J159" s="3">
        <v>59.85610727969337</v>
      </c>
      <c r="K159" s="3">
        <v>336.1187739463601</v>
      </c>
      <c r="L159" s="3">
        <v>1.528735632183908</v>
      </c>
    </row>
    <row r="160" spans="1:12" ht="12.75">
      <c r="A160" s="75" t="s">
        <v>302</v>
      </c>
      <c r="B160" s="135" t="s">
        <v>75</v>
      </c>
      <c r="C160" s="136">
        <v>6.1521</v>
      </c>
      <c r="E160" s="141">
        <v>38781</v>
      </c>
      <c r="G160" s="3">
        <v>13.186666666666667</v>
      </c>
      <c r="H160" s="3">
        <v>369.73066666666665</v>
      </c>
      <c r="I160" s="3">
        <v>4.321666666666666</v>
      </c>
      <c r="J160" s="3">
        <v>49.07960153256704</v>
      </c>
      <c r="K160" s="3">
        <v>431.99693486590036</v>
      </c>
      <c r="L160" s="3">
        <v>4.1433333333333335</v>
      </c>
    </row>
    <row r="161" spans="1:12" ht="12.75">
      <c r="A161" s="75" t="s">
        <v>302</v>
      </c>
      <c r="B161" s="135" t="s">
        <v>75</v>
      </c>
      <c r="C161" s="136">
        <v>6.2291</v>
      </c>
      <c r="E161" s="141">
        <v>38809</v>
      </c>
      <c r="G161" s="3">
        <v>15.287765</v>
      </c>
      <c r="H161" s="3">
        <v>122.19733333333333</v>
      </c>
      <c r="I161" s="3">
        <v>2.4897</v>
      </c>
      <c r="J161" s="3">
        <v>15.205706264367784</v>
      </c>
      <c r="K161" s="3">
        <v>152.69080459770112</v>
      </c>
      <c r="L161" s="3">
        <v>3.5773563218390807</v>
      </c>
    </row>
    <row r="162" spans="1:12" ht="12.75">
      <c r="A162" s="75" t="s">
        <v>302</v>
      </c>
      <c r="B162" s="7" t="s">
        <v>75</v>
      </c>
      <c r="C162" s="136">
        <v>6.2495</v>
      </c>
      <c r="E162" s="141">
        <v>38844</v>
      </c>
      <c r="G162" s="3">
        <v>10.530036666666666</v>
      </c>
      <c r="H162" s="3">
        <v>306.8311666666667</v>
      </c>
      <c r="I162" s="3">
        <v>0.29166666666666663</v>
      </c>
      <c r="K162" s="31">
        <v>303.61034482758623</v>
      </c>
      <c r="L162" s="31">
        <v>2.119885057471264</v>
      </c>
    </row>
    <row r="163" spans="1:12" ht="12.75">
      <c r="A163" s="75" t="s">
        <v>302</v>
      </c>
      <c r="B163" s="7" t="s">
        <v>75</v>
      </c>
      <c r="C163" s="136">
        <v>6.2702</v>
      </c>
      <c r="E163" s="141">
        <v>38872</v>
      </c>
      <c r="G163" s="3">
        <v>4.266900000000001</v>
      </c>
      <c r="H163" s="3">
        <v>219.92766666666668</v>
      </c>
      <c r="I163" s="18">
        <v>0</v>
      </c>
      <c r="J163" s="147">
        <v>76.66367088122603</v>
      </c>
      <c r="K163" s="31">
        <v>300.8582375478927</v>
      </c>
      <c r="L163" s="31">
        <v>2.1854406130268202</v>
      </c>
    </row>
    <row r="164" spans="1:12" ht="12.75">
      <c r="A164" s="75" t="s">
        <v>302</v>
      </c>
      <c r="B164" s="7" t="s">
        <v>75</v>
      </c>
      <c r="C164" s="136">
        <v>6.2802</v>
      </c>
      <c r="E164" s="141">
        <v>38907</v>
      </c>
      <c r="G164" s="31">
        <v>14.129743333333334</v>
      </c>
      <c r="H164" s="31">
        <v>54.949866666666665</v>
      </c>
      <c r="I164" s="31">
        <v>1.4315333333333333</v>
      </c>
      <c r="J164" s="147">
        <v>41.43379996168582</v>
      </c>
      <c r="K164" s="31">
        <v>110.51340996168582</v>
      </c>
      <c r="L164" s="18">
        <v>0</v>
      </c>
    </row>
    <row r="165" spans="1:12" ht="12.75">
      <c r="A165" s="75" t="s">
        <v>302</v>
      </c>
      <c r="B165" s="7" t="s">
        <v>75</v>
      </c>
      <c r="C165" s="136">
        <v>6.2857</v>
      </c>
      <c r="E165" s="141">
        <v>38935</v>
      </c>
      <c r="G165" s="41">
        <v>2.16</v>
      </c>
      <c r="H165" s="18">
        <v>0</v>
      </c>
      <c r="I165" s="41">
        <v>0.8766666666666667</v>
      </c>
      <c r="J165" s="147">
        <v>57.203984674329504</v>
      </c>
      <c r="K165" s="31">
        <v>59.3639846743295</v>
      </c>
      <c r="L165" s="31">
        <v>1.0624521072796935</v>
      </c>
    </row>
    <row r="166" spans="1:12" ht="12.75">
      <c r="A166" s="75" t="s">
        <v>302</v>
      </c>
      <c r="B166" s="7" t="s">
        <v>75</v>
      </c>
      <c r="C166" s="136">
        <v>6.2936</v>
      </c>
      <c r="D166" s="7"/>
      <c r="E166" s="141">
        <v>38970</v>
      </c>
      <c r="G166" s="41">
        <v>0.4433666666666667</v>
      </c>
      <c r="H166" s="41">
        <v>49.2466</v>
      </c>
      <c r="I166" s="41">
        <v>1.4065333333333334</v>
      </c>
      <c r="J166" s="147"/>
      <c r="K166" s="41">
        <v>33.33333333333333</v>
      </c>
      <c r="L166" s="41">
        <v>1.9413793103448276</v>
      </c>
    </row>
    <row r="167" spans="1:12" ht="12.75">
      <c r="A167" s="75" t="s">
        <v>302</v>
      </c>
      <c r="B167" s="7" t="s">
        <v>75</v>
      </c>
      <c r="C167" s="136">
        <v>7.0037</v>
      </c>
      <c r="D167" s="7"/>
      <c r="E167" s="141">
        <v>38998</v>
      </c>
      <c r="G167" s="31">
        <v>0.8676111382510994</v>
      </c>
      <c r="H167" s="31">
        <v>0.016727953140253812</v>
      </c>
      <c r="I167" s="31">
        <v>2.283853352174596</v>
      </c>
      <c r="J167" s="147">
        <v>33.00272987412589</v>
      </c>
      <c r="K167" s="41">
        <v>33.887068965517244</v>
      </c>
      <c r="L167" s="41">
        <v>1.3597701149425288</v>
      </c>
    </row>
    <row r="168" spans="1:12" ht="12.75">
      <c r="A168" s="75" t="s">
        <v>302</v>
      </c>
      <c r="B168" s="7" t="s">
        <v>75</v>
      </c>
      <c r="C168" s="136">
        <v>7.0101</v>
      </c>
      <c r="D168" s="7"/>
      <c r="E168" s="141">
        <v>39026</v>
      </c>
      <c r="G168" s="31">
        <v>8.396044908616188</v>
      </c>
      <c r="H168" s="31">
        <v>0.48311126357918815</v>
      </c>
      <c r="I168" s="31">
        <v>1.5234857292484938</v>
      </c>
      <c r="J168" s="147">
        <v>54.20992428757474</v>
      </c>
      <c r="K168" s="41">
        <v>63.089080459770116</v>
      </c>
      <c r="L168" s="41">
        <v>1.3551724137931036</v>
      </c>
    </row>
    <row r="169" spans="1:12" ht="12.75">
      <c r="A169" s="75" t="s">
        <v>302</v>
      </c>
      <c r="B169" s="7" t="s">
        <v>75</v>
      </c>
      <c r="C169" s="136">
        <v>7.0176</v>
      </c>
      <c r="D169" s="7"/>
      <c r="E169" s="141">
        <v>39054</v>
      </c>
      <c r="G169" s="145">
        <v>2.2992237753431564</v>
      </c>
      <c r="H169" s="31">
        <v>3.3065621939275203</v>
      </c>
      <c r="I169" s="145">
        <v>1.0121129899216128</v>
      </c>
      <c r="J169" s="147">
        <v>7.574290659081811</v>
      </c>
      <c r="K169" s="41">
        <v>13.180076628352488</v>
      </c>
      <c r="L169" s="41">
        <v>1.2693486590038314</v>
      </c>
    </row>
    <row r="170" spans="1:12" ht="12.75">
      <c r="A170" s="75" t="s">
        <v>302</v>
      </c>
      <c r="B170" s="7" t="s">
        <v>75</v>
      </c>
      <c r="C170" s="136">
        <v>7.026</v>
      </c>
      <c r="D170" s="7"/>
      <c r="E170" s="141">
        <v>39089</v>
      </c>
      <c r="G170" s="31">
        <v>1.0185764796310535</v>
      </c>
      <c r="H170" s="31">
        <v>3.1051512373968846</v>
      </c>
      <c r="I170" s="31">
        <v>1.5344254585358221</v>
      </c>
      <c r="J170" s="147">
        <v>51.65405006074984</v>
      </c>
      <c r="K170" s="41">
        <v>55.77777777777777</v>
      </c>
      <c r="L170" s="41">
        <v>0.9222222222222224</v>
      </c>
    </row>
    <row r="171" spans="1:12" ht="12.75">
      <c r="A171" s="75" t="s">
        <v>304</v>
      </c>
      <c r="B171" s="7" t="s">
        <v>76</v>
      </c>
      <c r="C171" s="136">
        <v>6.0021</v>
      </c>
      <c r="E171" s="141">
        <v>38627</v>
      </c>
      <c r="G171" s="3">
        <v>7.346333333333333</v>
      </c>
      <c r="H171" s="3">
        <v>4.929666666666667</v>
      </c>
      <c r="I171" s="3">
        <v>1.013</v>
      </c>
      <c r="J171" s="3">
        <v>22.97304214559387</v>
      </c>
      <c r="K171" s="3">
        <v>35.24904214559387</v>
      </c>
      <c r="L171" s="3">
        <v>2.1226053639846745</v>
      </c>
    </row>
    <row r="172" spans="1:12" ht="12.75">
      <c r="A172" s="75" t="s">
        <v>304</v>
      </c>
      <c r="B172" s="58" t="s">
        <v>76</v>
      </c>
      <c r="C172" s="137">
        <v>6.0187</v>
      </c>
      <c r="E172" s="142">
        <v>38662</v>
      </c>
      <c r="G172" s="3">
        <v>0.7446666666666667</v>
      </c>
      <c r="H172" s="3">
        <v>3.42</v>
      </c>
      <c r="I172" s="3">
        <v>0.6945</v>
      </c>
      <c r="J172" s="3">
        <v>8.712727969348657</v>
      </c>
      <c r="K172" s="3">
        <v>12.877394636015325</v>
      </c>
      <c r="L172" s="3">
        <v>0.425287356321839</v>
      </c>
    </row>
    <row r="173" spans="1:12" ht="12.75">
      <c r="A173" s="75" t="s">
        <v>304</v>
      </c>
      <c r="B173" s="58" t="s">
        <v>76</v>
      </c>
      <c r="C173" s="137">
        <v>6.0521</v>
      </c>
      <c r="E173" s="142">
        <v>38690</v>
      </c>
      <c r="G173" s="3">
        <v>2.47</v>
      </c>
      <c r="H173" s="3">
        <v>1.249</v>
      </c>
      <c r="I173" s="3">
        <v>0.6089999999999999</v>
      </c>
      <c r="J173" s="3">
        <v>31.25226436781609</v>
      </c>
      <c r="K173" s="3">
        <v>34.97126436781609</v>
      </c>
      <c r="L173" s="3">
        <v>0.21072796934865903</v>
      </c>
    </row>
    <row r="174" spans="1:12" ht="12.75">
      <c r="A174" s="75" t="s">
        <v>304</v>
      </c>
      <c r="B174" s="135" t="s">
        <v>76</v>
      </c>
      <c r="C174" s="136">
        <v>6.0819</v>
      </c>
      <c r="E174" s="141">
        <v>38725</v>
      </c>
      <c r="G174" s="3">
        <v>19.406666666666666</v>
      </c>
      <c r="H174" s="3">
        <v>209.211</v>
      </c>
      <c r="I174" s="3">
        <v>2.4583333333333335</v>
      </c>
      <c r="J174" s="3">
        <v>41.068157088122604</v>
      </c>
      <c r="K174" s="3">
        <v>269.6858237547893</v>
      </c>
      <c r="L174" s="3">
        <v>3.195402298850575</v>
      </c>
    </row>
    <row r="175" spans="1:12" ht="12.75">
      <c r="A175" s="75" t="s">
        <v>306</v>
      </c>
      <c r="B175" s="7" t="s">
        <v>299</v>
      </c>
      <c r="C175" s="136">
        <v>6.0022</v>
      </c>
      <c r="E175" s="141">
        <v>38627</v>
      </c>
      <c r="G175" s="3">
        <v>2.0453333333333332</v>
      </c>
      <c r="H175" s="3">
        <v>0.45366666666666666</v>
      </c>
      <c r="I175" s="3">
        <v>0.249</v>
      </c>
      <c r="J175" s="3">
        <v>34.968432950191584</v>
      </c>
      <c r="K175" s="3">
        <v>37.46743295019158</v>
      </c>
      <c r="L175" s="3">
        <v>0.8122605363984674</v>
      </c>
    </row>
    <row r="176" spans="1:12" ht="12.75">
      <c r="A176" s="75" t="s">
        <v>306</v>
      </c>
      <c r="B176" s="58" t="s">
        <v>299</v>
      </c>
      <c r="C176" s="137">
        <v>6.0188</v>
      </c>
      <c r="E176" s="142">
        <v>38662</v>
      </c>
      <c r="G176" s="3">
        <v>0.00666666666666671</v>
      </c>
      <c r="H176" s="3">
        <v>2.432</v>
      </c>
      <c r="I176" s="3">
        <v>0.8705</v>
      </c>
      <c r="J176" s="3">
        <v>26.898498084291187</v>
      </c>
      <c r="K176" s="3">
        <v>29.337164750957854</v>
      </c>
      <c r="L176" s="3">
        <v>0.4597701149425287</v>
      </c>
    </row>
    <row r="177" spans="1:12" ht="12.75">
      <c r="A177" s="75" t="s">
        <v>306</v>
      </c>
      <c r="B177" s="58" t="s">
        <v>299</v>
      </c>
      <c r="C177" s="137">
        <v>6.0522</v>
      </c>
      <c r="E177" s="142">
        <v>38690</v>
      </c>
      <c r="G177" s="3">
        <v>1.245</v>
      </c>
      <c r="H177" s="3">
        <v>1.2</v>
      </c>
      <c r="I177" s="3">
        <v>0.715</v>
      </c>
      <c r="J177" s="3">
        <v>18.917068965517238</v>
      </c>
      <c r="K177" s="3">
        <v>21.36206896551724</v>
      </c>
      <c r="L177" s="3">
        <v>0.25670498084291193</v>
      </c>
    </row>
    <row r="178" spans="1:12" ht="12.75">
      <c r="A178" s="75" t="s">
        <v>306</v>
      </c>
      <c r="B178" s="135" t="s">
        <v>299</v>
      </c>
      <c r="C178" s="136">
        <v>6.0814</v>
      </c>
      <c r="E178" s="141">
        <v>38725</v>
      </c>
      <c r="G178" s="3">
        <v>19.831666666666667</v>
      </c>
      <c r="H178" s="3">
        <v>115.523</v>
      </c>
      <c r="I178" s="3">
        <v>2.9863333333333335</v>
      </c>
      <c r="J178" s="3">
        <v>35.411616858237565</v>
      </c>
      <c r="K178" s="3">
        <v>170.76628352490422</v>
      </c>
      <c r="L178" s="3">
        <v>3.9540229885057476</v>
      </c>
    </row>
    <row r="179" spans="1:12" ht="12.75">
      <c r="A179" s="75" t="s">
        <v>306</v>
      </c>
      <c r="B179" s="135" t="s">
        <v>299</v>
      </c>
      <c r="C179" s="136">
        <v>6.094</v>
      </c>
      <c r="E179" s="141">
        <v>38753</v>
      </c>
      <c r="G179" s="3">
        <v>8.910333333333334</v>
      </c>
      <c r="H179" s="3">
        <v>303.73633333333333</v>
      </c>
      <c r="I179" s="3">
        <v>0.966</v>
      </c>
      <c r="J179" s="3">
        <v>53.49509578544056</v>
      </c>
      <c r="K179" s="3">
        <v>366.14176245210723</v>
      </c>
      <c r="L179" s="3">
        <v>1.7126436781609198</v>
      </c>
    </row>
    <row r="180" spans="1:12" ht="12.75">
      <c r="A180" s="75" t="s">
        <v>306</v>
      </c>
      <c r="B180" s="7" t="s">
        <v>299</v>
      </c>
      <c r="C180" s="136">
        <v>6.2698</v>
      </c>
      <c r="E180" s="141">
        <v>38872</v>
      </c>
      <c r="G180" s="3">
        <v>12.5909</v>
      </c>
      <c r="H180" s="3">
        <v>53.09766666666667</v>
      </c>
      <c r="I180" s="3">
        <v>1.766433333333333</v>
      </c>
      <c r="J180" s="147">
        <v>56.204153639846744</v>
      </c>
      <c r="K180" s="31">
        <v>121.89272030651341</v>
      </c>
      <c r="L180" s="31">
        <v>3.424521072796935</v>
      </c>
    </row>
    <row r="181" spans="1:12" ht="12.75">
      <c r="A181" s="75" t="s">
        <v>306</v>
      </c>
      <c r="B181" s="7" t="s">
        <v>299</v>
      </c>
      <c r="C181" s="136">
        <v>6.2805</v>
      </c>
      <c r="E181" s="141">
        <v>38907</v>
      </c>
      <c r="G181" s="31">
        <v>15.069743333333333</v>
      </c>
      <c r="H181" s="31">
        <v>4.201866666666667</v>
      </c>
      <c r="I181" s="31">
        <v>1.4315333333333333</v>
      </c>
      <c r="J181" s="147">
        <v>64.00042065134099</v>
      </c>
      <c r="K181" s="31">
        <v>83.27203065134098</v>
      </c>
      <c r="L181" s="31">
        <v>1.6486590038314177</v>
      </c>
    </row>
    <row r="182" spans="1:12" ht="12.75">
      <c r="A182" s="75" t="s">
        <v>306</v>
      </c>
      <c r="B182" s="7" t="s">
        <v>299</v>
      </c>
      <c r="C182" s="136">
        <v>6.2933</v>
      </c>
      <c r="D182" s="7"/>
      <c r="E182" s="141">
        <v>38970</v>
      </c>
      <c r="G182" s="41">
        <v>0.9461666666666667</v>
      </c>
      <c r="H182" s="41">
        <v>1.1238000000000001</v>
      </c>
      <c r="I182" s="41">
        <v>1.4706333333333332</v>
      </c>
      <c r="J182" s="147">
        <v>13.102447126436783</v>
      </c>
      <c r="K182" s="41">
        <v>15.172413793103448</v>
      </c>
      <c r="L182" s="41">
        <v>1.9413793103448276</v>
      </c>
    </row>
    <row r="183" spans="1:12" ht="12.75">
      <c r="A183" s="75" t="s">
        <v>306</v>
      </c>
      <c r="B183" s="7" t="s">
        <v>299</v>
      </c>
      <c r="C183" s="136">
        <v>7.0102</v>
      </c>
      <c r="D183" s="7"/>
      <c r="E183" s="141">
        <v>39026</v>
      </c>
      <c r="G183" s="31">
        <v>5.3892361800296</v>
      </c>
      <c r="H183" s="31">
        <v>2.0778118953574904</v>
      </c>
      <c r="I183" s="31">
        <v>1.294806670331683</v>
      </c>
      <c r="J183" s="147">
        <v>58.95536571771636</v>
      </c>
      <c r="K183" s="41">
        <v>66.42241379310344</v>
      </c>
      <c r="L183" s="41">
        <v>3.159770114942529</v>
      </c>
    </row>
    <row r="184" spans="1:12" ht="12.75">
      <c r="A184" s="75" t="s">
        <v>306</v>
      </c>
      <c r="B184" s="7" t="s">
        <v>299</v>
      </c>
      <c r="C184" s="136">
        <v>7.0174</v>
      </c>
      <c r="D184" s="7"/>
      <c r="E184" s="141">
        <v>39054</v>
      </c>
      <c r="G184" s="145">
        <v>1.9977136217827285</v>
      </c>
      <c r="H184" s="31">
        <v>2.1474380165289255</v>
      </c>
      <c r="I184" s="145">
        <v>1.510431701127118</v>
      </c>
      <c r="J184" s="147">
        <v>20.184350277397154</v>
      </c>
      <c r="K184" s="41">
        <v>24.32950191570881</v>
      </c>
      <c r="L184" s="41">
        <v>1.1659003831417625</v>
      </c>
    </row>
    <row r="185" spans="1:12" ht="12.75">
      <c r="A185" s="75" t="s">
        <v>308</v>
      </c>
      <c r="B185" s="7" t="s">
        <v>300</v>
      </c>
      <c r="C185" s="136">
        <v>6.0019</v>
      </c>
      <c r="E185" s="141">
        <v>38627</v>
      </c>
      <c r="G185" s="3">
        <v>0.8433333333333334</v>
      </c>
      <c r="H185" s="3">
        <v>0.08166666666666667</v>
      </c>
      <c r="I185" s="3">
        <v>0.465</v>
      </c>
      <c r="J185" s="3">
        <v>17.19760536398467</v>
      </c>
      <c r="K185" s="3">
        <v>18.122605363984672</v>
      </c>
      <c r="L185" s="3">
        <v>0.9386973180076629</v>
      </c>
    </row>
    <row r="186" spans="1:12" ht="12.75">
      <c r="A186" s="75" t="s">
        <v>308</v>
      </c>
      <c r="B186" s="58" t="s">
        <v>300</v>
      </c>
      <c r="C186" s="137">
        <v>6.0189</v>
      </c>
      <c r="E186" s="142">
        <v>38662</v>
      </c>
      <c r="G186" s="3">
        <v>1.1816666666666666</v>
      </c>
      <c r="H186" s="3">
        <v>1.6589999999999998</v>
      </c>
      <c r="I186" s="3">
        <v>1.1145</v>
      </c>
      <c r="J186" s="3">
        <v>15.35856704980843</v>
      </c>
      <c r="K186" s="3">
        <v>18.199233716475096</v>
      </c>
      <c r="L186" s="3">
        <v>0.48275862068965514</v>
      </c>
    </row>
    <row r="187" spans="1:12" ht="12.75">
      <c r="A187" s="75" t="s">
        <v>308</v>
      </c>
      <c r="B187" s="58" t="s">
        <v>300</v>
      </c>
      <c r="C187" s="137">
        <v>6.0523</v>
      </c>
      <c r="E187" s="142">
        <v>38690</v>
      </c>
      <c r="G187" s="3">
        <v>1.071</v>
      </c>
      <c r="H187" s="3">
        <v>0.9560000000000001</v>
      </c>
      <c r="I187" s="3">
        <v>0.7309999999999998</v>
      </c>
      <c r="J187" s="3">
        <v>15.79292337164751</v>
      </c>
      <c r="K187" s="3">
        <v>17.81992337164751</v>
      </c>
      <c r="L187" s="3">
        <v>1.0689655172413794</v>
      </c>
    </row>
    <row r="188" spans="1:12" ht="12.75">
      <c r="A188" s="75" t="s">
        <v>308</v>
      </c>
      <c r="B188" s="135" t="s">
        <v>300</v>
      </c>
      <c r="C188" s="136">
        <v>6.0813</v>
      </c>
      <c r="E188" s="141">
        <v>38725</v>
      </c>
      <c r="G188" s="3">
        <v>12.777666666666667</v>
      </c>
      <c r="H188" s="3">
        <v>71.002</v>
      </c>
      <c r="I188" s="3">
        <v>1.3203333333333331</v>
      </c>
      <c r="J188" s="3">
        <v>30.986616858237547</v>
      </c>
      <c r="K188" s="3">
        <v>114.76628352490421</v>
      </c>
      <c r="L188" s="3">
        <v>1.8160919540229883</v>
      </c>
    </row>
    <row r="189" spans="1:12" ht="12.75">
      <c r="A189" s="75" t="s">
        <v>109</v>
      </c>
      <c r="B189" s="7" t="s">
        <v>106</v>
      </c>
      <c r="C189" s="136">
        <v>6.2708</v>
      </c>
      <c r="E189" s="141">
        <v>38874</v>
      </c>
      <c r="G189" s="3">
        <v>1.4049</v>
      </c>
      <c r="H189" s="3">
        <v>238.12766666666667</v>
      </c>
      <c r="I189" s="18">
        <v>0</v>
      </c>
      <c r="J189" s="147">
        <v>64.88888927203064</v>
      </c>
      <c r="K189" s="31">
        <v>304.4214559386973</v>
      </c>
      <c r="L189" s="31">
        <v>1.9659003831417623</v>
      </c>
    </row>
    <row r="190" spans="1:12" ht="12.75">
      <c r="A190" s="75" t="s">
        <v>110</v>
      </c>
      <c r="B190" s="7" t="s">
        <v>107</v>
      </c>
      <c r="C190" s="136">
        <v>6.2709</v>
      </c>
      <c r="E190" s="141">
        <v>38874</v>
      </c>
      <c r="G190" s="3">
        <v>4.5689</v>
      </c>
      <c r="H190" s="3">
        <v>323.3276666666667</v>
      </c>
      <c r="I190" s="3">
        <v>0.6066333333333332</v>
      </c>
      <c r="J190" s="147">
        <v>35.83523409961684</v>
      </c>
      <c r="K190" s="31">
        <v>363.7318007662835</v>
      </c>
      <c r="L190" s="31">
        <v>1.1509578544061303</v>
      </c>
    </row>
    <row r="191" spans="1:12" ht="12.75">
      <c r="A191" t="s">
        <v>284</v>
      </c>
      <c r="B191" s="58" t="s">
        <v>285</v>
      </c>
      <c r="C191" s="137">
        <v>6.0026</v>
      </c>
      <c r="E191" s="142">
        <v>38627</v>
      </c>
      <c r="G191" s="3">
        <v>0.19133333333333333</v>
      </c>
      <c r="H191" s="3">
        <v>1067.1406666666667</v>
      </c>
      <c r="I191" s="3">
        <v>0.718</v>
      </c>
      <c r="K191" s="3">
        <v>1363.1226053639846</v>
      </c>
      <c r="L191" s="3">
        <v>0.5593869731800767</v>
      </c>
    </row>
    <row r="192" spans="1:12" ht="12.75">
      <c r="A192" t="s">
        <v>284</v>
      </c>
      <c r="B192" s="58" t="s">
        <v>285</v>
      </c>
      <c r="C192" s="137">
        <v>6.0195</v>
      </c>
      <c r="E192" s="142">
        <v>38662</v>
      </c>
      <c r="G192" s="3">
        <v>0.7816666666666667</v>
      </c>
      <c r="H192" s="3">
        <v>1050.582</v>
      </c>
      <c r="I192" s="3">
        <v>1.6625</v>
      </c>
      <c r="K192" s="3">
        <v>943.9118773946359</v>
      </c>
      <c r="L192" s="3">
        <v>1.4367816091954022</v>
      </c>
    </row>
    <row r="193" spans="1:12" ht="12.75">
      <c r="A193" t="s">
        <v>284</v>
      </c>
      <c r="B193" s="58" t="s">
        <v>285</v>
      </c>
      <c r="C193" s="137">
        <v>6.0517</v>
      </c>
      <c r="E193" s="142">
        <v>38690</v>
      </c>
      <c r="G193" s="3">
        <v>0.2709999999999999</v>
      </c>
      <c r="H193" s="3">
        <v>774.983</v>
      </c>
      <c r="I193" s="3">
        <v>1.7539999999999996</v>
      </c>
      <c r="J193" s="3">
        <v>306.74600000000004</v>
      </c>
      <c r="K193" s="3">
        <v>1082</v>
      </c>
      <c r="L193" s="3">
        <v>1.2911877394636015</v>
      </c>
    </row>
    <row r="194" spans="1:12" ht="12.75">
      <c r="A194" t="s">
        <v>284</v>
      </c>
      <c r="B194" s="135" t="s">
        <v>285</v>
      </c>
      <c r="C194" s="136">
        <v>6.0823</v>
      </c>
      <c r="E194" s="141">
        <v>38725</v>
      </c>
      <c r="G194" s="3">
        <v>0.5756666666666665</v>
      </c>
      <c r="H194" s="3">
        <v>518.989</v>
      </c>
      <c r="I194" s="3">
        <v>2.5663333333333336</v>
      </c>
      <c r="J194" s="3">
        <v>0.06368582375484899</v>
      </c>
      <c r="K194" s="3">
        <v>519.6283524904215</v>
      </c>
      <c r="L194" s="3">
        <v>2.67816091954023</v>
      </c>
    </row>
    <row r="195" spans="1:12" ht="12.75">
      <c r="A195" t="s">
        <v>284</v>
      </c>
      <c r="B195" s="135" t="s">
        <v>285</v>
      </c>
      <c r="C195" s="136">
        <v>6.0944</v>
      </c>
      <c r="E195" s="141">
        <v>38753</v>
      </c>
      <c r="G195" s="3">
        <v>0.30533333333333346</v>
      </c>
      <c r="H195" s="3">
        <v>666.2323333333333</v>
      </c>
      <c r="I195" s="3">
        <v>0.7329999999999999</v>
      </c>
      <c r="J195" s="3">
        <v>69.81099233716465</v>
      </c>
      <c r="K195" s="3">
        <v>736.3486590038312</v>
      </c>
      <c r="L195" s="3">
        <v>1.0114942528735633</v>
      </c>
    </row>
    <row r="196" spans="1:12" ht="12.75">
      <c r="A196" t="s">
        <v>284</v>
      </c>
      <c r="B196" s="135" t="s">
        <v>285</v>
      </c>
      <c r="C196" s="136">
        <v>6.152</v>
      </c>
      <c r="E196" s="141">
        <v>38781</v>
      </c>
      <c r="G196" s="3">
        <v>2.169666666666667</v>
      </c>
      <c r="H196" s="3">
        <v>335.85066666666665</v>
      </c>
      <c r="I196" s="3">
        <v>3.5116666666666667</v>
      </c>
      <c r="J196" s="3">
        <v>54.666256704980874</v>
      </c>
      <c r="K196" s="3">
        <v>392.6865900383142</v>
      </c>
      <c r="L196" s="3">
        <v>2.4548275862068967</v>
      </c>
    </row>
    <row r="197" spans="1:12" ht="12.75">
      <c r="A197" t="s">
        <v>284</v>
      </c>
      <c r="B197" s="135" t="s">
        <v>285</v>
      </c>
      <c r="C197" s="136">
        <v>6.2286</v>
      </c>
      <c r="E197" s="141">
        <v>38809</v>
      </c>
      <c r="G197" s="3">
        <v>1.593465</v>
      </c>
      <c r="H197" s="3">
        <v>112.19733333333333</v>
      </c>
      <c r="I197" s="3">
        <v>1.1367</v>
      </c>
      <c r="J197" s="3">
        <v>7.635638448275865</v>
      </c>
      <c r="K197" s="3">
        <v>121.4264367816092</v>
      </c>
      <c r="L197" s="3">
        <v>1.244022988505747</v>
      </c>
    </row>
    <row r="198" spans="1:12" ht="12.75">
      <c r="A198" t="s">
        <v>284</v>
      </c>
      <c r="B198" s="7" t="s">
        <v>285</v>
      </c>
      <c r="C198" s="136">
        <v>6.2496</v>
      </c>
      <c r="E198" s="141">
        <v>38844</v>
      </c>
      <c r="G198" s="3">
        <v>1.2520366666666667</v>
      </c>
      <c r="H198" s="3">
        <v>399.68116666666674</v>
      </c>
      <c r="I198" s="3">
        <v>0.28666666666666674</v>
      </c>
      <c r="K198" s="31">
        <v>375.564367816092</v>
      </c>
      <c r="L198" s="31">
        <v>1.6555172413793102</v>
      </c>
    </row>
    <row r="199" spans="1:12" ht="12.75">
      <c r="A199" t="s">
        <v>284</v>
      </c>
      <c r="B199" s="7" t="s">
        <v>285</v>
      </c>
      <c r="C199" s="136">
        <v>6.2704</v>
      </c>
      <c r="E199" s="141">
        <v>38872</v>
      </c>
      <c r="G199" s="3">
        <v>1.2239</v>
      </c>
      <c r="H199" s="3">
        <v>430.4276666666667</v>
      </c>
      <c r="I199" s="3">
        <v>1.9094333333333333</v>
      </c>
      <c r="J199" s="147">
        <v>65.87333754789263</v>
      </c>
      <c r="K199" s="31">
        <v>497.52490421455934</v>
      </c>
      <c r="L199" s="31">
        <v>2.9831417624521075</v>
      </c>
    </row>
    <row r="200" spans="1:12" ht="12.75">
      <c r="A200" t="s">
        <v>284</v>
      </c>
      <c r="B200" s="7" t="s">
        <v>285</v>
      </c>
      <c r="C200" s="136">
        <v>6.2804</v>
      </c>
      <c r="E200" s="141">
        <v>38907</v>
      </c>
      <c r="G200" s="31">
        <v>1.0180433333333332</v>
      </c>
      <c r="H200" s="31">
        <v>115.89986666666667</v>
      </c>
      <c r="I200" s="31">
        <v>2.7185333333333332</v>
      </c>
      <c r="J200" s="147">
        <v>552.2161896168582</v>
      </c>
      <c r="K200" s="31">
        <v>669.1340996168582</v>
      </c>
      <c r="L200" s="31">
        <v>1.4302681992337165</v>
      </c>
    </row>
    <row r="201" spans="1:12" ht="12.75">
      <c r="A201" t="s">
        <v>284</v>
      </c>
      <c r="B201" s="7" t="s">
        <v>285</v>
      </c>
      <c r="C201" s="136">
        <v>6.2853</v>
      </c>
      <c r="E201" s="141">
        <v>38935</v>
      </c>
      <c r="G201" s="18">
        <v>0</v>
      </c>
      <c r="H201" s="41">
        <v>749.3166666666667</v>
      </c>
      <c r="I201" s="41">
        <v>2.0566666666666666</v>
      </c>
      <c r="J201" s="147">
        <v>94.53007662835239</v>
      </c>
      <c r="K201" s="31">
        <v>843.8467432950191</v>
      </c>
      <c r="L201" s="31">
        <v>1.4877394636015326</v>
      </c>
    </row>
    <row r="202" spans="1:12" ht="12.75">
      <c r="A202" t="s">
        <v>284</v>
      </c>
      <c r="B202" s="7" t="s">
        <v>285</v>
      </c>
      <c r="C202" s="136">
        <v>6.2943</v>
      </c>
      <c r="D202" s="7"/>
      <c r="E202" s="141">
        <v>38970</v>
      </c>
      <c r="G202" s="41">
        <v>0.017366666666666697</v>
      </c>
      <c r="H202" s="41">
        <v>799.6813000000001</v>
      </c>
      <c r="I202" s="41">
        <v>2.227733333333333</v>
      </c>
      <c r="J202" s="147">
        <v>155.12891954022987</v>
      </c>
      <c r="K202" s="41">
        <v>954.8275862068966</v>
      </c>
      <c r="L202" s="41">
        <v>2.2517241379310344</v>
      </c>
    </row>
    <row r="203" spans="1:12" ht="12.75">
      <c r="A203" t="s">
        <v>284</v>
      </c>
      <c r="B203" s="7" t="s">
        <v>285</v>
      </c>
      <c r="C203" s="136">
        <v>7.0038</v>
      </c>
      <c r="D203" s="7"/>
      <c r="E203" s="141">
        <v>38998</v>
      </c>
      <c r="G203" s="31">
        <v>0.8967762943666561</v>
      </c>
      <c r="H203" s="31">
        <v>89.33920838751628</v>
      </c>
      <c r="I203" s="31">
        <v>1.6768941582914574</v>
      </c>
      <c r="J203" s="147">
        <v>692.3867164675424</v>
      </c>
      <c r="K203" s="41">
        <v>782.6227011494253</v>
      </c>
      <c r="L203" s="41">
        <v>0.503448275862069</v>
      </c>
    </row>
    <row r="204" spans="1:12" ht="12.75">
      <c r="A204" t="s">
        <v>284</v>
      </c>
      <c r="B204" s="7" t="s">
        <v>285</v>
      </c>
      <c r="C204" s="136">
        <v>7.0105</v>
      </c>
      <c r="D204" s="7"/>
      <c r="E204" s="141">
        <v>39026</v>
      </c>
      <c r="G204" s="31">
        <v>0.03553197421153513</v>
      </c>
      <c r="H204" s="31">
        <v>864.8014974146847</v>
      </c>
      <c r="I204" s="31">
        <v>0.9169340239627471</v>
      </c>
      <c r="J204" s="147">
        <v>185.59400509386236</v>
      </c>
      <c r="K204" s="41">
        <v>1050.4310344827586</v>
      </c>
      <c r="L204" s="41">
        <v>0.5793103448275863</v>
      </c>
    </row>
    <row r="205" spans="1:12" ht="12.75">
      <c r="A205" t="s">
        <v>284</v>
      </c>
      <c r="B205" s="7" t="s">
        <v>285</v>
      </c>
      <c r="C205" s="136">
        <v>7.0262</v>
      </c>
      <c r="D205" s="7"/>
      <c r="E205" s="141">
        <v>39089</v>
      </c>
      <c r="G205" s="31">
        <v>0.28442148407480167</v>
      </c>
      <c r="H205" s="31">
        <v>932.856022408964</v>
      </c>
      <c r="I205" s="31">
        <v>1.900407459645826</v>
      </c>
      <c r="J205" s="147">
        <v>53.37296606864704</v>
      </c>
      <c r="K205" s="41">
        <v>986.5134099616859</v>
      </c>
      <c r="L205" s="41">
        <v>1.3015325670498086</v>
      </c>
    </row>
    <row r="206" spans="1:12" ht="12.75">
      <c r="A206" s="117" t="s">
        <v>309</v>
      </c>
      <c r="B206" s="135" t="s">
        <v>290</v>
      </c>
      <c r="C206" s="136">
        <v>6.0809</v>
      </c>
      <c r="E206" s="141">
        <v>38725</v>
      </c>
      <c r="G206" s="3">
        <v>0.16166666666666668</v>
      </c>
      <c r="H206" s="3">
        <v>27.346</v>
      </c>
      <c r="I206" s="3">
        <v>0.4913333333333333</v>
      </c>
      <c r="J206" s="3">
        <v>22.764363984674326</v>
      </c>
      <c r="K206" s="3">
        <v>50.27203065134099</v>
      </c>
      <c r="L206" s="3">
        <v>0.6781609195402297</v>
      </c>
    </row>
    <row r="207" spans="1:12" ht="12.75">
      <c r="A207" s="117" t="s">
        <v>309</v>
      </c>
      <c r="B207" s="135" t="s">
        <v>290</v>
      </c>
      <c r="C207" s="136">
        <v>6.1522</v>
      </c>
      <c r="E207" s="141">
        <v>38781</v>
      </c>
      <c r="G207" s="3">
        <v>0.004666666666666666</v>
      </c>
      <c r="H207" s="3">
        <v>7.102666666666666</v>
      </c>
      <c r="I207" s="3">
        <v>0.42866666666666653</v>
      </c>
      <c r="J207" s="3">
        <v>21.99304980842912</v>
      </c>
      <c r="K207" s="3">
        <v>29.10038314176245</v>
      </c>
      <c r="L207" s="3">
        <v>0.7686206896551725</v>
      </c>
    </row>
    <row r="208" spans="1:12" ht="12.75">
      <c r="A208" s="117" t="s">
        <v>309</v>
      </c>
      <c r="B208" s="7" t="s">
        <v>290</v>
      </c>
      <c r="C208" s="136">
        <v>6.2492</v>
      </c>
      <c r="E208" s="141">
        <v>38844</v>
      </c>
      <c r="G208" s="3">
        <v>2.981036666666667</v>
      </c>
      <c r="H208" s="3">
        <v>6.324166666666667</v>
      </c>
      <c r="I208" s="3">
        <v>0.28666666666666674</v>
      </c>
      <c r="J208" s="3">
        <v>4.971808160919544</v>
      </c>
      <c r="K208" s="3">
        <v>14.277011494252877</v>
      </c>
      <c r="L208" s="3">
        <v>1.3014942528735631</v>
      </c>
    </row>
    <row r="209" spans="1:12" ht="12.75">
      <c r="A209" s="117" t="s">
        <v>309</v>
      </c>
      <c r="B209" s="7" t="s">
        <v>290</v>
      </c>
      <c r="C209" s="136">
        <v>6.2696</v>
      </c>
      <c r="E209" s="141">
        <v>38872</v>
      </c>
      <c r="G209" s="3">
        <v>4.822900000000001</v>
      </c>
      <c r="H209" s="3">
        <v>86.39766666666667</v>
      </c>
      <c r="I209" s="3">
        <v>0.4507333333333332</v>
      </c>
      <c r="J209" s="147">
        <v>31.706636398467428</v>
      </c>
      <c r="K209" s="31">
        <v>122.9272030651341</v>
      </c>
      <c r="L209" s="31">
        <v>0.6348659003831417</v>
      </c>
    </row>
    <row r="210" spans="1:12" ht="12.75">
      <c r="A210" t="s">
        <v>293</v>
      </c>
      <c r="B210" s="7" t="s">
        <v>294</v>
      </c>
      <c r="C210" s="136">
        <v>6.0023</v>
      </c>
      <c r="E210" s="141">
        <v>38627</v>
      </c>
      <c r="G210" s="3">
        <v>0.20933333333333334</v>
      </c>
      <c r="H210" s="3">
        <v>73.68866666666666</v>
      </c>
      <c r="I210" s="3">
        <v>0.195</v>
      </c>
      <c r="J210" s="3">
        <v>17.810812260536395</v>
      </c>
      <c r="K210" s="3">
        <v>91.70881226053639</v>
      </c>
      <c r="L210" s="3">
        <v>0.22605363984674332</v>
      </c>
    </row>
    <row r="211" spans="1:12" ht="12.75">
      <c r="A211" t="s">
        <v>293</v>
      </c>
      <c r="B211" s="7" t="s">
        <v>294</v>
      </c>
      <c r="C211" s="137">
        <v>6.0191</v>
      </c>
      <c r="E211" s="142">
        <v>38662</v>
      </c>
      <c r="G211" s="3">
        <v>0.6266666666666667</v>
      </c>
      <c r="H211" s="3">
        <v>168.375</v>
      </c>
      <c r="I211" s="3">
        <v>0.49650000000000005</v>
      </c>
      <c r="K211" s="3">
        <v>151.727969348659</v>
      </c>
      <c r="L211" s="3">
        <v>0.48275862068965514</v>
      </c>
    </row>
    <row r="212" spans="1:12" ht="12.75">
      <c r="A212" t="s">
        <v>293</v>
      </c>
      <c r="B212" s="7" t="s">
        <v>294</v>
      </c>
      <c r="C212" s="137">
        <v>6.0524</v>
      </c>
      <c r="E212" s="142">
        <v>38690</v>
      </c>
      <c r="G212" s="3">
        <v>0.10099999999999998</v>
      </c>
      <c r="H212" s="3">
        <v>197.479</v>
      </c>
      <c r="I212" s="3">
        <v>0.5909999999999999</v>
      </c>
      <c r="J212" s="3">
        <v>36.36636015325672</v>
      </c>
      <c r="K212" s="3">
        <v>233.94636015325673</v>
      </c>
      <c r="L212" s="3">
        <v>1.2183908045977012</v>
      </c>
    </row>
    <row r="213" spans="1:12" ht="12.75">
      <c r="A213" t="s">
        <v>293</v>
      </c>
      <c r="B213" s="135" t="s">
        <v>294</v>
      </c>
      <c r="C213" s="136">
        <v>6.0822</v>
      </c>
      <c r="E213" s="141">
        <v>38725</v>
      </c>
      <c r="G213" s="3">
        <v>0.014666666666666606</v>
      </c>
      <c r="H213" s="3">
        <v>212.72400000000002</v>
      </c>
      <c r="I213" s="3">
        <v>0.5423333333333332</v>
      </c>
      <c r="J213" s="3">
        <v>11.464398467432947</v>
      </c>
      <c r="K213" s="3">
        <v>224.20306513409963</v>
      </c>
      <c r="L213" s="3">
        <v>0.6206896551724136</v>
      </c>
    </row>
    <row r="214" spans="1:12" ht="12.75">
      <c r="A214" t="s">
        <v>293</v>
      </c>
      <c r="B214" s="135" t="s">
        <v>294</v>
      </c>
      <c r="C214" s="136">
        <v>6.1517</v>
      </c>
      <c r="E214" s="141">
        <v>38781</v>
      </c>
      <c r="G214" s="3">
        <v>0.38566666666666666</v>
      </c>
      <c r="H214" s="3">
        <v>105.59066666666666</v>
      </c>
      <c r="I214" s="3">
        <v>1.3536666666666666</v>
      </c>
      <c r="J214" s="3">
        <v>23.147038314176243</v>
      </c>
      <c r="K214" s="3">
        <v>129.12337164750957</v>
      </c>
      <c r="L214" s="3">
        <v>0.7605747126436784</v>
      </c>
    </row>
    <row r="215" spans="1:12" ht="12.75">
      <c r="A215" t="s">
        <v>293</v>
      </c>
      <c r="B215" s="135" t="s">
        <v>294</v>
      </c>
      <c r="C215" s="136">
        <v>6.2292</v>
      </c>
      <c r="E215" s="141">
        <v>38809</v>
      </c>
      <c r="G215" s="3">
        <v>2.401765</v>
      </c>
      <c r="H215" s="3">
        <v>85.91733333333333</v>
      </c>
      <c r="I215" s="3">
        <v>0.3287000000000001</v>
      </c>
      <c r="K215" s="3">
        <v>67.02413793103449</v>
      </c>
      <c r="L215" s="3">
        <v>1.3348275862068966</v>
      </c>
    </row>
    <row r="216" spans="1:12" ht="12.75">
      <c r="A216" t="s">
        <v>293</v>
      </c>
      <c r="B216" s="7" t="s">
        <v>294</v>
      </c>
      <c r="C216" s="136">
        <v>6.249</v>
      </c>
      <c r="E216" s="141">
        <v>38844</v>
      </c>
      <c r="G216" s="3">
        <v>2.364036666666667</v>
      </c>
      <c r="H216" s="3">
        <v>273.1311666666667</v>
      </c>
      <c r="I216" s="3">
        <v>0.1429666666666667</v>
      </c>
      <c r="K216" s="3">
        <v>259.3574712643678</v>
      </c>
      <c r="L216" s="3">
        <v>0.6888505747126437</v>
      </c>
    </row>
    <row r="217" spans="1:12" ht="12.75">
      <c r="A217" t="s">
        <v>293</v>
      </c>
      <c r="B217" s="7" t="s">
        <v>294</v>
      </c>
      <c r="C217" s="136">
        <v>6.281</v>
      </c>
      <c r="E217" s="141">
        <v>38907</v>
      </c>
      <c r="G217" s="31">
        <v>2.507743333333333</v>
      </c>
      <c r="H217" s="31">
        <v>149.49986666666666</v>
      </c>
      <c r="I217" s="31">
        <v>0.19703333333333342</v>
      </c>
      <c r="J217" s="147">
        <v>20.574765478927223</v>
      </c>
      <c r="K217" s="31">
        <v>172.58237547892722</v>
      </c>
      <c r="L217" s="18">
        <v>0</v>
      </c>
    </row>
    <row r="218" spans="1:12" ht="12.75">
      <c r="A218" t="s">
        <v>293</v>
      </c>
      <c r="B218" s="7" t="s">
        <v>294</v>
      </c>
      <c r="C218" s="136">
        <v>6.285</v>
      </c>
      <c r="E218" s="141">
        <v>38935</v>
      </c>
      <c r="G218" s="18">
        <v>0</v>
      </c>
      <c r="H218" s="41">
        <v>152.33333333333334</v>
      </c>
      <c r="I218" s="41">
        <v>0.15666666666666668</v>
      </c>
      <c r="J218" s="147">
        <v>23.69731800766283</v>
      </c>
      <c r="K218" s="31">
        <v>176.03065134099617</v>
      </c>
      <c r="L218" s="18">
        <v>0</v>
      </c>
    </row>
    <row r="219" spans="1:12" ht="12.75">
      <c r="A219" t="s">
        <v>293</v>
      </c>
      <c r="B219" s="7" t="s">
        <v>294</v>
      </c>
      <c r="C219" s="136">
        <v>6.2932</v>
      </c>
      <c r="D219" s="7"/>
      <c r="E219" s="141">
        <v>38970</v>
      </c>
      <c r="G219" s="41">
        <v>1.8762666666666665</v>
      </c>
      <c r="H219" s="41">
        <v>36.9296</v>
      </c>
      <c r="I219" s="41">
        <v>0.16243333333333332</v>
      </c>
      <c r="J219" s="147">
        <v>19.355052873563217</v>
      </c>
      <c r="K219" s="41">
        <v>58.160919540229884</v>
      </c>
      <c r="L219" s="41">
        <v>0.36781609195402293</v>
      </c>
    </row>
    <row r="220" spans="1:12" ht="12.75">
      <c r="A220" t="s">
        <v>293</v>
      </c>
      <c r="B220" s="7" t="s">
        <v>294</v>
      </c>
      <c r="C220" s="136">
        <v>6.2938</v>
      </c>
      <c r="D220" s="7"/>
      <c r="E220" s="141">
        <v>38970</v>
      </c>
      <c r="G220" s="41">
        <v>4.093166666666667</v>
      </c>
      <c r="H220" s="41">
        <v>1.8546</v>
      </c>
      <c r="I220" s="41">
        <v>3.1260333333333334</v>
      </c>
      <c r="J220" s="147">
        <v>32.44303793103449</v>
      </c>
      <c r="K220" s="41">
        <v>38.390804597701155</v>
      </c>
      <c r="L220" s="41">
        <v>3.217241379310345</v>
      </c>
    </row>
    <row r="221" spans="1:12" ht="12.75">
      <c r="A221" t="s">
        <v>293</v>
      </c>
      <c r="B221" s="7" t="s">
        <v>294</v>
      </c>
      <c r="C221" s="136">
        <v>7.0039</v>
      </c>
      <c r="D221" s="7"/>
      <c r="E221" s="141">
        <v>38998</v>
      </c>
      <c r="G221" s="31">
        <v>1.0099300016278694</v>
      </c>
      <c r="H221" s="31">
        <v>0.016695355634946403</v>
      </c>
      <c r="I221" s="31">
        <v>2.2845707554578296</v>
      </c>
      <c r="J221" s="147">
        <v>28.550098780668222</v>
      </c>
      <c r="K221" s="41">
        <v>29.576724137931038</v>
      </c>
      <c r="L221" s="41">
        <v>0.19885057471264367</v>
      </c>
    </row>
    <row r="222" spans="1:12" ht="12.75">
      <c r="A222" t="s">
        <v>293</v>
      </c>
      <c r="B222" s="7" t="s">
        <v>294</v>
      </c>
      <c r="C222" s="136">
        <v>7.0103</v>
      </c>
      <c r="D222" s="7"/>
      <c r="E222" s="141">
        <v>39026</v>
      </c>
      <c r="G222" s="31">
        <v>1.9226189481017066</v>
      </c>
      <c r="H222" s="31">
        <v>39.46710774873911</v>
      </c>
      <c r="I222" s="31">
        <v>0.5134338358458959</v>
      </c>
      <c r="J222" s="147">
        <v>37.67636525718216</v>
      </c>
      <c r="K222" s="41">
        <v>79.06609195402298</v>
      </c>
      <c r="L222" s="41">
        <v>0.11609195402298854</v>
      </c>
    </row>
    <row r="223" spans="1:12" ht="12.75">
      <c r="A223" t="s">
        <v>293</v>
      </c>
      <c r="B223" s="7" t="s">
        <v>294</v>
      </c>
      <c r="C223" s="136">
        <v>7.0172</v>
      </c>
      <c r="D223" s="7"/>
      <c r="E223" s="141">
        <v>39054</v>
      </c>
      <c r="G223" s="145">
        <v>0.27569470831116855</v>
      </c>
      <c r="H223" s="145">
        <v>26.405050995628944</v>
      </c>
      <c r="I223" s="145">
        <v>0.7155947085603404</v>
      </c>
      <c r="J223" s="147">
        <v>34.89013552211353</v>
      </c>
      <c r="K223" s="41">
        <v>61.57088122605364</v>
      </c>
      <c r="L223" s="41">
        <v>0.981992337164751</v>
      </c>
    </row>
    <row r="224" spans="1:12" ht="12.75">
      <c r="A224" t="s">
        <v>293</v>
      </c>
      <c r="B224" s="7" t="s">
        <v>294</v>
      </c>
      <c r="C224" s="136">
        <v>7.0264</v>
      </c>
      <c r="D224" s="7"/>
      <c r="E224" s="141">
        <v>39089</v>
      </c>
      <c r="G224" s="31">
        <v>0.1067036625971144</v>
      </c>
      <c r="H224" s="31">
        <v>27.221379944802223</v>
      </c>
      <c r="I224" s="31">
        <v>0.3136236879210407</v>
      </c>
      <c r="J224" s="147">
        <v>33.85199302095315</v>
      </c>
      <c r="K224" s="41">
        <v>61.18007662835249</v>
      </c>
      <c r="L224" s="41">
        <v>0.23716475095785444</v>
      </c>
    </row>
    <row r="225" spans="1:12" ht="12.75">
      <c r="A225" t="s">
        <v>28</v>
      </c>
      <c r="B225" s="7" t="s">
        <v>29</v>
      </c>
      <c r="C225" s="136">
        <v>6.0016</v>
      </c>
      <c r="E225" s="141">
        <v>38627</v>
      </c>
      <c r="G225" s="3">
        <v>0.2803333333333333</v>
      </c>
      <c r="H225" s="3">
        <v>420.9406666666667</v>
      </c>
      <c r="I225" s="3">
        <v>0.241</v>
      </c>
      <c r="J225" s="3">
        <v>9.246432950191588</v>
      </c>
      <c r="K225" s="3">
        <v>430.4674329501916</v>
      </c>
      <c r="L225" s="3">
        <v>0.3984674329501916</v>
      </c>
    </row>
    <row r="226" spans="1:12" ht="12.75">
      <c r="A226" t="s">
        <v>28</v>
      </c>
      <c r="B226" s="7" t="s">
        <v>29</v>
      </c>
      <c r="C226" s="137">
        <v>6.0192</v>
      </c>
      <c r="E226" s="142">
        <v>38662</v>
      </c>
      <c r="G226" s="3">
        <v>1.1216666666666666</v>
      </c>
      <c r="H226" s="3">
        <v>289.32899999999995</v>
      </c>
      <c r="I226" s="3">
        <v>3.1425</v>
      </c>
      <c r="K226" s="3">
        <v>285.18773946360153</v>
      </c>
      <c r="L226" s="3">
        <v>0.5402298850574712</v>
      </c>
    </row>
    <row r="227" spans="1:12" ht="12.75">
      <c r="A227" t="s">
        <v>28</v>
      </c>
      <c r="B227" s="7" t="s">
        <v>29</v>
      </c>
      <c r="C227" s="137">
        <v>6.0525</v>
      </c>
      <c r="E227" s="142">
        <v>38690</v>
      </c>
      <c r="G227" s="3">
        <v>0.43100000000000005</v>
      </c>
      <c r="H227" s="3">
        <v>198.029</v>
      </c>
      <c r="I227" s="3">
        <v>0.495</v>
      </c>
      <c r="J227" s="3">
        <v>35.45187739463604</v>
      </c>
      <c r="K227" s="3">
        <v>233.91187739463604</v>
      </c>
      <c r="L227" s="3">
        <v>1.0459770114942528</v>
      </c>
    </row>
    <row r="228" spans="1:12" ht="12.75">
      <c r="A228" t="s">
        <v>28</v>
      </c>
      <c r="B228" s="135" t="s">
        <v>29</v>
      </c>
      <c r="C228" s="136">
        <v>6.0817</v>
      </c>
      <c r="E228" s="141">
        <v>38725</v>
      </c>
      <c r="G228" s="3">
        <v>0.39566666666666667</v>
      </c>
      <c r="H228" s="3">
        <v>222.619</v>
      </c>
      <c r="I228" s="18">
        <v>0</v>
      </c>
      <c r="J228" s="3">
        <v>15.0849501915709</v>
      </c>
      <c r="K228" s="3">
        <v>238.09961685823757</v>
      </c>
      <c r="L228" s="3">
        <v>0.3218390804597699</v>
      </c>
    </row>
    <row r="229" spans="1:12" ht="12.75">
      <c r="A229" t="s">
        <v>28</v>
      </c>
      <c r="B229" s="135" t="s">
        <v>29</v>
      </c>
      <c r="C229" s="136">
        <v>6.0942</v>
      </c>
      <c r="E229" s="141">
        <v>38753</v>
      </c>
      <c r="G229" s="3">
        <v>0.9503333333333335</v>
      </c>
      <c r="H229" s="3">
        <v>262.13933333333335</v>
      </c>
      <c r="I229" s="3">
        <v>0.1479999999999999</v>
      </c>
      <c r="J229" s="3">
        <v>19.70726819923368</v>
      </c>
      <c r="K229" s="3">
        <v>282.79693486590037</v>
      </c>
      <c r="L229" s="3">
        <v>0.32183908045977017</v>
      </c>
    </row>
    <row r="230" spans="1:12" ht="12.75">
      <c r="A230" t="s">
        <v>28</v>
      </c>
      <c r="B230" s="135" t="s">
        <v>29</v>
      </c>
      <c r="C230" s="136">
        <v>6.1518</v>
      </c>
      <c r="E230" s="141">
        <v>38781</v>
      </c>
      <c r="G230" s="3">
        <v>0.7356666666666667</v>
      </c>
      <c r="H230" s="3">
        <v>102.82766666666667</v>
      </c>
      <c r="I230" s="3">
        <v>0.5966666666666667</v>
      </c>
      <c r="J230" s="3">
        <v>23.60601532567049</v>
      </c>
      <c r="K230" s="3">
        <v>127.16934865900383</v>
      </c>
      <c r="L230" s="3">
        <v>0.9065517241379313</v>
      </c>
    </row>
    <row r="231" spans="1:12" ht="12.75">
      <c r="A231" t="s">
        <v>28</v>
      </c>
      <c r="B231" s="135" t="s">
        <v>29</v>
      </c>
      <c r="C231" s="136">
        <v>6.2293</v>
      </c>
      <c r="E231" s="141">
        <v>38809</v>
      </c>
      <c r="G231" s="3">
        <v>2.1877649999999997</v>
      </c>
      <c r="H231" s="3">
        <v>69.62733333333334</v>
      </c>
      <c r="I231" s="3">
        <v>0.5087000000000002</v>
      </c>
      <c r="J231" s="3">
        <v>15.174556839080466</v>
      </c>
      <c r="K231" s="3">
        <v>86.9896551724138</v>
      </c>
      <c r="L231" s="3">
        <v>1.2739080459770113</v>
      </c>
    </row>
    <row r="232" spans="1:12" ht="12.75">
      <c r="A232" t="s">
        <v>28</v>
      </c>
      <c r="B232" s="7" t="s">
        <v>29</v>
      </c>
      <c r="C232" s="136">
        <v>6.2491</v>
      </c>
      <c r="E232" s="141">
        <v>38844</v>
      </c>
      <c r="G232" s="3">
        <v>1.0072366666666668</v>
      </c>
      <c r="H232" s="3">
        <v>257.4311666666666</v>
      </c>
      <c r="I232" s="3">
        <v>0.06666666666666665</v>
      </c>
      <c r="K232" s="3">
        <v>255.21954022988504</v>
      </c>
      <c r="L232" s="3">
        <v>1.0279310344827586</v>
      </c>
    </row>
    <row r="233" spans="1:12" ht="12.75">
      <c r="A233" t="s">
        <v>28</v>
      </c>
      <c r="B233" s="7" t="s">
        <v>29</v>
      </c>
      <c r="C233" s="136">
        <v>6.2697</v>
      </c>
      <c r="E233" s="141">
        <v>38872</v>
      </c>
      <c r="G233" s="3">
        <v>2.1839</v>
      </c>
      <c r="H233" s="3">
        <v>221.52766666666668</v>
      </c>
      <c r="I233" s="3">
        <v>0.33443333333333325</v>
      </c>
      <c r="J233" s="147">
        <v>20.82483180076627</v>
      </c>
      <c r="K233" s="31">
        <v>244.53639846743295</v>
      </c>
      <c r="L233" s="31">
        <v>0.3817624521072797</v>
      </c>
    </row>
    <row r="234" spans="1:12" ht="12.75">
      <c r="A234" t="s">
        <v>28</v>
      </c>
      <c r="B234" s="7" t="s">
        <v>29</v>
      </c>
      <c r="C234" s="136">
        <v>6.2706</v>
      </c>
      <c r="E234" s="141">
        <v>38872</v>
      </c>
      <c r="G234" s="3">
        <v>0.6557</v>
      </c>
      <c r="H234" s="3">
        <v>254.3276666666667</v>
      </c>
      <c r="I234" s="3">
        <v>0.3926333333333333</v>
      </c>
      <c r="J234" s="147">
        <v>15.300158237547887</v>
      </c>
      <c r="K234" s="31">
        <v>270.2835249042146</v>
      </c>
      <c r="L234" s="31">
        <v>0.4888888888888888</v>
      </c>
    </row>
    <row r="235" spans="1:12" ht="12.75">
      <c r="A235" t="s">
        <v>28</v>
      </c>
      <c r="B235" s="7" t="s">
        <v>29</v>
      </c>
      <c r="C235" s="136">
        <v>6.2851</v>
      </c>
      <c r="E235" s="141">
        <v>38935</v>
      </c>
      <c r="G235" s="41">
        <v>0.91</v>
      </c>
      <c r="H235" s="41">
        <v>250.65333333333334</v>
      </c>
      <c r="I235" s="41">
        <v>0.39666666666666667</v>
      </c>
      <c r="J235" s="147">
        <v>22.16846743295019</v>
      </c>
      <c r="K235" s="31">
        <v>273.7318007662835</v>
      </c>
      <c r="L235" s="18">
        <v>0</v>
      </c>
    </row>
    <row r="236" spans="1:12" ht="12.75">
      <c r="A236" t="s">
        <v>28</v>
      </c>
      <c r="B236" s="7" t="s">
        <v>29</v>
      </c>
      <c r="C236" s="136">
        <v>6.2941</v>
      </c>
      <c r="D236" s="7"/>
      <c r="E236" s="141">
        <v>38970</v>
      </c>
      <c r="G236" s="41">
        <v>1.3903666666666665</v>
      </c>
      <c r="H236" s="41">
        <v>293.2867</v>
      </c>
      <c r="I236" s="41">
        <v>0.11203333333333332</v>
      </c>
      <c r="J236" s="147">
        <v>40.61028965517241</v>
      </c>
      <c r="K236" s="41">
        <v>335.28735632183907</v>
      </c>
      <c r="L236" s="41">
        <v>0.4620689655172414</v>
      </c>
    </row>
    <row r="237" spans="1:12" ht="12.75">
      <c r="A237" t="s">
        <v>28</v>
      </c>
      <c r="B237" s="7" t="s">
        <v>29</v>
      </c>
      <c r="C237" s="136">
        <v>7.004</v>
      </c>
      <c r="D237" s="7"/>
      <c r="E237" s="141">
        <v>38998</v>
      </c>
      <c r="G237" s="31">
        <v>1.958984375</v>
      </c>
      <c r="H237" s="31">
        <v>291.2483468526931</v>
      </c>
      <c r="I237" s="31">
        <v>0.7054071630537229</v>
      </c>
      <c r="J237" s="147"/>
      <c r="K237" s="41">
        <v>284.3468390804598</v>
      </c>
      <c r="L237" s="41">
        <v>0.1</v>
      </c>
    </row>
    <row r="238" spans="1:12" ht="12.75">
      <c r="A238" t="s">
        <v>28</v>
      </c>
      <c r="B238" s="7" t="s">
        <v>29</v>
      </c>
      <c r="C238" s="136">
        <v>7.0104</v>
      </c>
      <c r="D238" s="7"/>
      <c r="E238" s="141">
        <v>39026</v>
      </c>
      <c r="G238" s="31">
        <v>0.8291058270185525</v>
      </c>
      <c r="H238" s="31">
        <v>243.64205520169853</v>
      </c>
      <c r="I238" s="31">
        <v>0.18766350053641037</v>
      </c>
      <c r="J238" s="147">
        <v>46.548953913811644</v>
      </c>
      <c r="K238" s="41">
        <v>291.0201149425287</v>
      </c>
      <c r="L238" s="41">
        <v>0.12413793103448281</v>
      </c>
    </row>
    <row r="239" spans="1:12" ht="12.75">
      <c r="A239" t="s">
        <v>28</v>
      </c>
      <c r="B239" s="7" t="s">
        <v>29</v>
      </c>
      <c r="C239" s="136">
        <v>7.018</v>
      </c>
      <c r="D239" s="7"/>
      <c r="E239" s="141">
        <v>39054</v>
      </c>
      <c r="G239" s="145">
        <v>0.9922490171036492</v>
      </c>
      <c r="H239" s="31">
        <v>237.2306192101413</v>
      </c>
      <c r="I239" s="31">
        <v>0.15616858337689501</v>
      </c>
      <c r="J239" s="147">
        <v>12.888242883866166</v>
      </c>
      <c r="K239" s="41">
        <v>251.11111111111111</v>
      </c>
      <c r="L239" s="41">
        <v>0.20727969348659012</v>
      </c>
    </row>
    <row r="240" spans="1:12" ht="12.75">
      <c r="A240" t="s">
        <v>28</v>
      </c>
      <c r="B240" s="7" t="s">
        <v>29</v>
      </c>
      <c r="C240" s="136">
        <v>7.0261</v>
      </c>
      <c r="D240" s="7"/>
      <c r="E240" s="141">
        <v>39089</v>
      </c>
      <c r="G240" s="31">
        <v>1.0083781383432968</v>
      </c>
      <c r="H240" s="31">
        <v>184.65104587155972</v>
      </c>
      <c r="I240" s="31">
        <v>0.010648902821316607</v>
      </c>
      <c r="J240" s="147">
        <v>34.4861698598288</v>
      </c>
      <c r="K240" s="41">
        <v>220.1455938697318</v>
      </c>
      <c r="L240" s="41">
        <v>0.0727969348659004</v>
      </c>
    </row>
    <row r="241" spans="1:12" ht="12.75">
      <c r="A241" t="s">
        <v>296</v>
      </c>
      <c r="B241" s="7" t="s">
        <v>297</v>
      </c>
      <c r="C241" s="137">
        <v>6.0526</v>
      </c>
      <c r="E241" s="142">
        <v>38690</v>
      </c>
      <c r="G241" s="3">
        <v>0.17799999999999994</v>
      </c>
      <c r="H241" s="3">
        <v>94.987</v>
      </c>
      <c r="I241" s="3">
        <v>1.045</v>
      </c>
      <c r="J241" s="3">
        <v>22.494003831417626</v>
      </c>
      <c r="K241" s="3">
        <v>117.65900383141762</v>
      </c>
      <c r="L241" s="3">
        <v>1.4482758620689657</v>
      </c>
    </row>
    <row r="242" spans="1:12" ht="12.75">
      <c r="A242" t="s">
        <v>296</v>
      </c>
      <c r="B242" s="135" t="s">
        <v>297</v>
      </c>
      <c r="C242" s="136">
        <v>6.0815</v>
      </c>
      <c r="E242" s="141">
        <v>38725</v>
      </c>
      <c r="G242" s="3">
        <v>0.12366666666666665</v>
      </c>
      <c r="H242" s="3">
        <v>242.53300000000002</v>
      </c>
      <c r="I242" s="3">
        <v>1.9933333333333332</v>
      </c>
      <c r="J242" s="3">
        <v>17.362490421455917</v>
      </c>
      <c r="K242" s="3">
        <v>260.0191570881226</v>
      </c>
      <c r="L242" s="3">
        <v>1.9310344827586206</v>
      </c>
    </row>
    <row r="243" spans="1:12" ht="12.75">
      <c r="A243" t="s">
        <v>296</v>
      </c>
      <c r="B243" s="135" t="s">
        <v>297</v>
      </c>
      <c r="C243" s="136">
        <v>6.0943</v>
      </c>
      <c r="E243" s="141">
        <v>38753</v>
      </c>
      <c r="G243" s="3">
        <v>0.37033333333333346</v>
      </c>
      <c r="H243" s="3">
        <v>23.437333333333335</v>
      </c>
      <c r="I243" s="3">
        <v>0.236</v>
      </c>
      <c r="J243" s="3">
        <v>29.89731417624521</v>
      </c>
      <c r="K243" s="3">
        <v>53.70498084291188</v>
      </c>
      <c r="L243" s="3">
        <v>0.5517241379310345</v>
      </c>
    </row>
    <row r="244" spans="1:12" ht="12.75">
      <c r="A244" t="s">
        <v>296</v>
      </c>
      <c r="B244" s="135" t="s">
        <v>297</v>
      </c>
      <c r="C244" s="136">
        <v>6.1523</v>
      </c>
      <c r="E244" s="141">
        <v>38781</v>
      </c>
      <c r="G244" s="3">
        <v>0.6006666666666667</v>
      </c>
      <c r="H244" s="3">
        <v>200.75266666666664</v>
      </c>
      <c r="I244" s="3">
        <v>1.1146666666666667</v>
      </c>
      <c r="J244" s="3">
        <v>36.85049808429123</v>
      </c>
      <c r="K244" s="3">
        <v>238.20383141762454</v>
      </c>
      <c r="L244" s="3">
        <v>1.1755172413793105</v>
      </c>
    </row>
    <row r="245" spans="1:12" ht="12.75">
      <c r="A245" t="s">
        <v>296</v>
      </c>
      <c r="B245" s="135" t="s">
        <v>297</v>
      </c>
      <c r="C245" s="136">
        <v>6.2294</v>
      </c>
      <c r="E245" s="141">
        <v>38809</v>
      </c>
      <c r="G245" s="3">
        <v>4.123765</v>
      </c>
      <c r="H245" s="3">
        <v>185.39733333333334</v>
      </c>
      <c r="I245" s="3">
        <v>1.1827</v>
      </c>
      <c r="K245" s="3">
        <v>122.57586206896552</v>
      </c>
      <c r="L245" s="3">
        <v>2.084252873563218</v>
      </c>
    </row>
    <row r="246" spans="1:12" ht="12.75">
      <c r="A246" t="s">
        <v>296</v>
      </c>
      <c r="B246" s="7" t="s">
        <v>297</v>
      </c>
      <c r="C246" s="136">
        <v>6.2493</v>
      </c>
      <c r="E246" s="141">
        <v>38844</v>
      </c>
      <c r="G246" s="3">
        <v>2.247036666666667</v>
      </c>
      <c r="H246" s="3">
        <v>254.63116666666667</v>
      </c>
      <c r="I246" s="3">
        <v>0.08666666666666667</v>
      </c>
      <c r="K246" s="31">
        <v>256.5988505747126</v>
      </c>
      <c r="L246" s="31">
        <v>1.25551724137931</v>
      </c>
    </row>
    <row r="247" spans="1:12" ht="12.75">
      <c r="A247" t="s">
        <v>296</v>
      </c>
      <c r="B247" s="7" t="s">
        <v>297</v>
      </c>
      <c r="C247" s="136">
        <v>6.2695</v>
      </c>
      <c r="E247" s="141">
        <v>38872</v>
      </c>
      <c r="G247" s="3">
        <v>0.6852</v>
      </c>
      <c r="H247" s="3">
        <v>118.32766666666666</v>
      </c>
      <c r="I247" s="3">
        <v>0.3642333333333333</v>
      </c>
      <c r="J247" s="147">
        <v>32.42008352490422</v>
      </c>
      <c r="K247" s="31">
        <v>151.43295019157088</v>
      </c>
      <c r="L247" s="31">
        <v>0.41245210727969345</v>
      </c>
    </row>
    <row r="248" spans="1:12" ht="12.75">
      <c r="A248" t="s">
        <v>296</v>
      </c>
      <c r="B248" s="7" t="s">
        <v>297</v>
      </c>
      <c r="C248" s="136">
        <v>6.2806</v>
      </c>
      <c r="E248" s="141">
        <v>38907</v>
      </c>
      <c r="G248" s="31">
        <v>1.3367433333333334</v>
      </c>
      <c r="H248" s="31">
        <v>65.75986666666667</v>
      </c>
      <c r="I248" s="31">
        <v>0.2125333333333334</v>
      </c>
      <c r="J248" s="147">
        <v>31.80760455938697</v>
      </c>
      <c r="K248" s="31">
        <v>98.90421455938697</v>
      </c>
      <c r="L248" s="18">
        <v>0</v>
      </c>
    </row>
    <row r="249" spans="1:12" ht="12.75">
      <c r="A249" t="s">
        <v>296</v>
      </c>
      <c r="B249" s="7" t="s">
        <v>297</v>
      </c>
      <c r="C249" s="136">
        <v>6.2855</v>
      </c>
      <c r="E249" s="141">
        <v>38935</v>
      </c>
      <c r="G249" s="41">
        <v>0.84</v>
      </c>
      <c r="H249" s="41">
        <v>16.873333333333335</v>
      </c>
      <c r="I249" s="41">
        <v>0.3466666666666667</v>
      </c>
      <c r="J249" s="147">
        <v>36.59318007662835</v>
      </c>
      <c r="K249" s="31">
        <v>54.30651340996169</v>
      </c>
      <c r="L249" s="18">
        <v>0</v>
      </c>
    </row>
    <row r="250" spans="1:12" ht="12.75">
      <c r="A250" t="s">
        <v>296</v>
      </c>
      <c r="B250" s="7" t="s">
        <v>297</v>
      </c>
      <c r="C250" s="136">
        <v>7.0041</v>
      </c>
      <c r="D250" s="7"/>
      <c r="E250" s="141">
        <v>38998</v>
      </c>
      <c r="G250" s="31">
        <v>3.140113913751018</v>
      </c>
      <c r="H250" s="31">
        <v>0.10359967585089144</v>
      </c>
      <c r="I250" s="31">
        <v>2.3151707776904944</v>
      </c>
      <c r="J250" s="147">
        <v>42.88473468626015</v>
      </c>
      <c r="K250" s="41">
        <v>46.12844827586206</v>
      </c>
      <c r="L250" s="41">
        <v>2.2310344827586204</v>
      </c>
    </row>
    <row r="251" spans="1:12" ht="12.75">
      <c r="A251" t="s">
        <v>296</v>
      </c>
      <c r="B251" s="7" t="s">
        <v>297</v>
      </c>
      <c r="C251" s="136">
        <v>7.0107</v>
      </c>
      <c r="D251" s="7"/>
      <c r="E251" s="141">
        <v>39026</v>
      </c>
      <c r="G251" s="31">
        <v>1.9767569735006976</v>
      </c>
      <c r="H251" s="31">
        <v>0.07544897489057821</v>
      </c>
      <c r="I251" s="31">
        <v>2.215404246417737</v>
      </c>
      <c r="J251" s="147">
        <v>55.40469060333286</v>
      </c>
      <c r="K251" s="41">
        <v>57.456896551724135</v>
      </c>
      <c r="L251" s="41">
        <v>1.8954022988505745</v>
      </c>
    </row>
    <row r="252" spans="1:12" ht="12.75">
      <c r="A252" t="s">
        <v>296</v>
      </c>
      <c r="B252" s="7" t="s">
        <v>297</v>
      </c>
      <c r="C252" s="136">
        <v>7.017</v>
      </c>
      <c r="D252" s="7"/>
      <c r="E252" s="141">
        <v>39054</v>
      </c>
      <c r="G252" s="145">
        <v>1.3340513914279915</v>
      </c>
      <c r="H252" s="145">
        <v>0.40202613324729775</v>
      </c>
      <c r="I252" s="145">
        <v>3.767653467194155</v>
      </c>
      <c r="J252" s="147">
        <v>52.823309448504794</v>
      </c>
      <c r="K252" s="41">
        <v>54.55938697318008</v>
      </c>
      <c r="L252" s="41">
        <v>3.40727969348659</v>
      </c>
    </row>
    <row r="253" spans="1:12" ht="12.75">
      <c r="A253" t="s">
        <v>296</v>
      </c>
      <c r="B253" s="7" t="s">
        <v>297</v>
      </c>
      <c r="C253" s="136">
        <v>7.0265</v>
      </c>
      <c r="D253" s="7"/>
      <c r="E253" s="141">
        <v>39089</v>
      </c>
      <c r="G253" s="31">
        <v>0.2863906436742362</v>
      </c>
      <c r="H253" s="31">
        <v>16.34405156537754</v>
      </c>
      <c r="I253" s="31">
        <v>0.11953947368421067</v>
      </c>
      <c r="J253" s="147">
        <v>42.48066890205933</v>
      </c>
      <c r="K253" s="41">
        <v>59.11111111111111</v>
      </c>
      <c r="L253" s="57">
        <v>0</v>
      </c>
    </row>
    <row r="254" spans="1:12" ht="12.75">
      <c r="A254" t="s">
        <v>199</v>
      </c>
      <c r="B254" s="7" t="s">
        <v>200</v>
      </c>
      <c r="C254" s="136">
        <v>6.0017</v>
      </c>
      <c r="E254" s="141">
        <v>38627</v>
      </c>
      <c r="G254" s="3">
        <v>1.4723333333333333</v>
      </c>
      <c r="H254" s="3">
        <v>1094.4456666666665</v>
      </c>
      <c r="I254" s="3">
        <v>1.121</v>
      </c>
      <c r="J254" s="3">
        <v>303.9747203065136</v>
      </c>
      <c r="K254" s="3">
        <v>1399.8927203065134</v>
      </c>
      <c r="L254" s="3">
        <v>1.524904214559387</v>
      </c>
    </row>
    <row r="255" spans="1:12" ht="12.75">
      <c r="A255" t="s">
        <v>199</v>
      </c>
      <c r="B255" s="58" t="s">
        <v>200</v>
      </c>
      <c r="C255" s="137">
        <v>6.019</v>
      </c>
      <c r="E255" s="142">
        <v>38662</v>
      </c>
      <c r="G255" s="3">
        <v>0.8536666666666667</v>
      </c>
      <c r="H255" s="3">
        <v>1191.567</v>
      </c>
      <c r="I255" s="3">
        <v>2.2815000000000003</v>
      </c>
      <c r="K255" s="3">
        <v>1088.7394636015324</v>
      </c>
      <c r="L255" s="3">
        <v>1.4942528735632183</v>
      </c>
    </row>
    <row r="256" spans="1:12" ht="12.75">
      <c r="A256" t="s">
        <v>199</v>
      </c>
      <c r="B256" s="58" t="s">
        <v>200</v>
      </c>
      <c r="C256" s="137">
        <v>6.0527</v>
      </c>
      <c r="E256" s="142">
        <v>38690</v>
      </c>
      <c r="G256" s="3">
        <v>0.75</v>
      </c>
      <c r="H256" s="3">
        <v>952.8979999999999</v>
      </c>
      <c r="I256" s="3">
        <v>1.6159999999999997</v>
      </c>
      <c r="J256" s="3">
        <v>250.80410727969365</v>
      </c>
      <c r="K256" s="3">
        <v>1204.4521072796936</v>
      </c>
      <c r="L256" s="3">
        <v>2.64367816091954</v>
      </c>
    </row>
    <row r="257" spans="1:12" ht="12.75">
      <c r="A257" t="s">
        <v>199</v>
      </c>
      <c r="B257" s="135" t="s">
        <v>200</v>
      </c>
      <c r="C257" s="136">
        <v>6.0818</v>
      </c>
      <c r="E257" s="141">
        <v>38725</v>
      </c>
      <c r="G257" s="3">
        <v>0.6646666666666667</v>
      </c>
      <c r="H257" s="3">
        <v>678.299</v>
      </c>
      <c r="I257" s="3">
        <v>1.9143333333333334</v>
      </c>
      <c r="K257" s="3">
        <v>665.1111111111112</v>
      </c>
      <c r="L257" s="3">
        <v>2.137931034482759</v>
      </c>
    </row>
    <row r="258" spans="1:12" ht="12.75">
      <c r="A258" t="s">
        <v>199</v>
      </c>
      <c r="B258" s="135" t="s">
        <v>200</v>
      </c>
      <c r="C258" s="136">
        <v>6.0939</v>
      </c>
      <c r="E258" s="141">
        <v>38753</v>
      </c>
      <c r="G258" s="3">
        <v>1.4053333333333335</v>
      </c>
      <c r="H258" s="3">
        <v>1381.9873333333335</v>
      </c>
      <c r="I258" s="3">
        <v>0.2689999999999999</v>
      </c>
      <c r="J258" s="3">
        <v>156.92150957854372</v>
      </c>
      <c r="K258" s="3">
        <v>1540.3141762452105</v>
      </c>
      <c r="L258" s="3">
        <v>0.6436781609195403</v>
      </c>
    </row>
    <row r="259" spans="1:12" ht="12.75">
      <c r="A259" t="s">
        <v>199</v>
      </c>
      <c r="B259" s="135" t="s">
        <v>200</v>
      </c>
      <c r="C259" s="136">
        <v>6.1519</v>
      </c>
      <c r="E259" s="141">
        <v>38781</v>
      </c>
      <c r="G259" s="3">
        <v>1.0286666666666666</v>
      </c>
      <c r="H259" s="3">
        <v>634.4656666666666</v>
      </c>
      <c r="I259" s="3">
        <v>2.5346666666666664</v>
      </c>
      <c r="J259" s="3">
        <v>89.67769731800779</v>
      </c>
      <c r="K259" s="3">
        <v>725.1720306513411</v>
      </c>
      <c r="L259" s="3">
        <v>2.164022988505747</v>
      </c>
    </row>
    <row r="260" spans="1:12" ht="12.75">
      <c r="A260" t="s">
        <v>199</v>
      </c>
      <c r="B260" s="135" t="s">
        <v>200</v>
      </c>
      <c r="C260" s="136">
        <v>6.2295</v>
      </c>
      <c r="E260" s="141">
        <v>38809</v>
      </c>
      <c r="G260" s="3">
        <v>1.635365</v>
      </c>
      <c r="H260" s="3">
        <v>474.05066666666664</v>
      </c>
      <c r="I260" s="3">
        <v>0.5367</v>
      </c>
      <c r="K260" s="3">
        <v>184.6448275862069</v>
      </c>
      <c r="L260" s="3">
        <v>1.6129885057471265</v>
      </c>
    </row>
    <row r="261" spans="1:12" ht="12.75">
      <c r="A261" t="s">
        <v>199</v>
      </c>
      <c r="B261" s="7" t="s">
        <v>200</v>
      </c>
      <c r="C261" s="136">
        <v>6.2497</v>
      </c>
      <c r="E261" s="141">
        <v>38844</v>
      </c>
      <c r="G261" s="3">
        <v>1.2370366666666666</v>
      </c>
      <c r="H261" s="3">
        <v>399.68116666666674</v>
      </c>
      <c r="I261" s="3">
        <v>0.28666666666666674</v>
      </c>
      <c r="J261" s="3">
        <v>138.89903804597702</v>
      </c>
      <c r="K261" s="31">
        <v>539.8172413793104</v>
      </c>
      <c r="L261" s="31">
        <v>2.5417241379310345</v>
      </c>
    </row>
    <row r="262" spans="1:12" ht="12.75">
      <c r="A262" t="s">
        <v>199</v>
      </c>
      <c r="B262" s="7" t="s">
        <v>200</v>
      </c>
      <c r="C262" s="136">
        <v>6.2701</v>
      </c>
      <c r="E262" s="141">
        <v>38872</v>
      </c>
      <c r="G262" s="3">
        <v>0.8287</v>
      </c>
      <c r="H262" s="3">
        <v>838.0276666666666</v>
      </c>
      <c r="I262" s="3">
        <v>0.7163333333333333</v>
      </c>
      <c r="J262" s="147">
        <v>51.067004980842995</v>
      </c>
      <c r="K262" s="31">
        <v>889.9233716475096</v>
      </c>
      <c r="L262" s="18">
        <v>0</v>
      </c>
    </row>
    <row r="263" spans="1:12" ht="12.75">
      <c r="A263" t="s">
        <v>199</v>
      </c>
      <c r="B263" s="7" t="s">
        <v>200</v>
      </c>
      <c r="C263" s="136">
        <v>6.2807</v>
      </c>
      <c r="E263" s="141">
        <v>38907</v>
      </c>
      <c r="G263" s="31">
        <v>8.120743333333333</v>
      </c>
      <c r="H263" s="31">
        <v>971.4998666666667</v>
      </c>
      <c r="I263" s="31">
        <v>1.2645333333333335</v>
      </c>
      <c r="J263" s="147">
        <v>117.09969651340992</v>
      </c>
      <c r="K263" s="31">
        <v>1096.72030651341</v>
      </c>
      <c r="L263" s="31">
        <v>0.14406130268199235</v>
      </c>
    </row>
    <row r="264" spans="1:12" ht="12.75">
      <c r="A264" t="s">
        <v>199</v>
      </c>
      <c r="B264" s="7" t="s">
        <v>200</v>
      </c>
      <c r="C264" s="136">
        <v>6.2852</v>
      </c>
      <c r="E264" s="141">
        <v>38935</v>
      </c>
      <c r="G264" s="41">
        <v>0.54</v>
      </c>
      <c r="H264" s="41">
        <v>899.6166666666668</v>
      </c>
      <c r="I264" s="41">
        <v>1.2666666666666666</v>
      </c>
      <c r="J264" s="147">
        <v>88.51766283524894</v>
      </c>
      <c r="K264" s="31">
        <v>988.6743295019157</v>
      </c>
      <c r="L264" s="31">
        <v>0.692337164750958</v>
      </c>
    </row>
    <row r="265" spans="1:12" ht="12.75">
      <c r="A265" t="s">
        <v>199</v>
      </c>
      <c r="B265" s="7" t="s">
        <v>200</v>
      </c>
      <c r="C265" s="136">
        <v>6.2935</v>
      </c>
      <c r="D265" s="7"/>
      <c r="E265" s="141">
        <v>38970</v>
      </c>
      <c r="G265" s="41">
        <v>0.9773666666666667</v>
      </c>
      <c r="H265" s="41">
        <v>953.6813000000001</v>
      </c>
      <c r="I265" s="41">
        <v>1.0796333333333332</v>
      </c>
      <c r="J265" s="147">
        <v>247.29535632183908</v>
      </c>
      <c r="K265" s="41">
        <v>1201.9540229885058</v>
      </c>
      <c r="L265" s="41">
        <v>1.803448275862069</v>
      </c>
    </row>
    <row r="266" spans="1:12" ht="12.75">
      <c r="A266" t="s">
        <v>199</v>
      </c>
      <c r="B266" s="7" t="s">
        <v>200</v>
      </c>
      <c r="C266" s="136">
        <v>7.0042</v>
      </c>
      <c r="D266" s="7"/>
      <c r="E266" s="141">
        <v>38998</v>
      </c>
      <c r="G266" s="31">
        <v>1.8704848682069644</v>
      </c>
      <c r="H266" s="31">
        <v>110.22260524611404</v>
      </c>
      <c r="I266" s="31">
        <v>1.847307039597737</v>
      </c>
      <c r="J266" s="147">
        <v>854.4376570121158</v>
      </c>
      <c r="K266" s="41">
        <v>966.5307471264368</v>
      </c>
      <c r="L266" s="41">
        <v>1.2367816091954025</v>
      </c>
    </row>
    <row r="267" spans="1:12" ht="12.75">
      <c r="A267" t="s">
        <v>199</v>
      </c>
      <c r="B267" s="7" t="s">
        <v>200</v>
      </c>
      <c r="C267" s="136">
        <v>7.0108</v>
      </c>
      <c r="D267" s="7"/>
      <c r="E267" s="141">
        <v>39026</v>
      </c>
      <c r="G267" s="31">
        <v>3.7500528380852733</v>
      </c>
      <c r="H267" s="31">
        <v>1134.296884276077</v>
      </c>
      <c r="I267" s="31">
        <v>1.7588874075235912</v>
      </c>
      <c r="J267" s="147">
        <v>82.49903989733217</v>
      </c>
      <c r="K267" s="41">
        <v>1220.5459770114944</v>
      </c>
      <c r="L267" s="41">
        <v>1.435632183908046</v>
      </c>
    </row>
    <row r="268" spans="1:12" ht="12.75">
      <c r="A268" t="s">
        <v>199</v>
      </c>
      <c r="B268" s="7" t="s">
        <v>200</v>
      </c>
      <c r="C268" s="136">
        <v>7.0175</v>
      </c>
      <c r="D268" s="7"/>
      <c r="E268" s="141">
        <v>39054</v>
      </c>
      <c r="G268" s="145">
        <v>1.2437217514124297</v>
      </c>
      <c r="H268" s="31">
        <v>1161.8991678903567</v>
      </c>
      <c r="I268" s="145">
        <v>1.6892545162735146</v>
      </c>
      <c r="J268" s="147">
        <v>49.11764675669824</v>
      </c>
      <c r="K268" s="41">
        <v>1212.2605363984674</v>
      </c>
      <c r="L268" s="41">
        <v>1.510727969348659</v>
      </c>
    </row>
    <row r="269" spans="1:12" ht="12.75">
      <c r="A269" t="s">
        <v>199</v>
      </c>
      <c r="B269" s="7" t="s">
        <v>200</v>
      </c>
      <c r="C269" s="136">
        <v>7.0258</v>
      </c>
      <c r="D269" s="7"/>
      <c r="E269" s="141">
        <v>39089</v>
      </c>
      <c r="G269" s="31">
        <v>1.262200392927309</v>
      </c>
      <c r="H269" s="31">
        <v>878.9708955223882</v>
      </c>
      <c r="I269" s="31">
        <v>1.7628508703151966</v>
      </c>
      <c r="J269" s="147">
        <v>35.4757163452209</v>
      </c>
      <c r="K269" s="41">
        <v>915.7088122605364</v>
      </c>
      <c r="L269" s="41">
        <v>1.681992337164751</v>
      </c>
    </row>
    <row r="270" spans="1:12" ht="12.75">
      <c r="A270" s="4"/>
      <c r="B270" s="7"/>
      <c r="E270" s="141"/>
      <c r="G270" s="3"/>
      <c r="H270" s="3"/>
      <c r="I270" s="3"/>
      <c r="K270" s="3"/>
      <c r="L270" s="3"/>
    </row>
    <row r="271" spans="1:12" ht="12.75">
      <c r="A271" s="4"/>
      <c r="B271" s="7"/>
      <c r="C271" s="137"/>
      <c r="E271" s="142"/>
      <c r="G271" s="3"/>
      <c r="H271" s="3"/>
      <c r="I271" s="3"/>
      <c r="K271" s="3"/>
      <c r="L271" s="3"/>
    </row>
    <row r="272" spans="1:12" ht="12.75">
      <c r="A272" s="4"/>
      <c r="B272" s="7"/>
      <c r="C272" s="137"/>
      <c r="E272" s="142"/>
      <c r="G272" s="3"/>
      <c r="H272" s="3"/>
      <c r="I272" s="3"/>
      <c r="K272" s="3"/>
      <c r="L272" s="3"/>
    </row>
    <row r="273" spans="1:12" ht="12.75">
      <c r="A273" s="4"/>
      <c r="B273" s="135"/>
      <c r="C273" s="136"/>
      <c r="E273" s="141"/>
      <c r="G273" s="3"/>
      <c r="H273" s="3"/>
      <c r="I273" s="3"/>
      <c r="K273" s="3"/>
      <c r="L273" s="3"/>
    </row>
    <row r="274" spans="1:12" ht="12.75">
      <c r="A274" s="4"/>
      <c r="B274" s="7"/>
      <c r="C274" s="136"/>
      <c r="D274" s="7"/>
      <c r="E274" s="141"/>
      <c r="G274" s="31"/>
      <c r="H274" s="31"/>
      <c r="I274" s="31"/>
      <c r="K274" s="41"/>
      <c r="L274" s="41"/>
    </row>
    <row r="275" spans="1:12" ht="12.75">
      <c r="A275" s="4"/>
      <c r="B275" s="135"/>
      <c r="C275" s="136"/>
      <c r="E275" s="141"/>
      <c r="G275" s="3"/>
      <c r="H275" s="3"/>
      <c r="I275" s="3"/>
      <c r="K275" s="3"/>
      <c r="L275" s="3"/>
    </row>
    <row r="276" spans="1:12" ht="12.75">
      <c r="A276" s="4"/>
      <c r="B276" s="135"/>
      <c r="C276" s="136"/>
      <c r="E276" s="141"/>
      <c r="G276" s="3"/>
      <c r="H276" s="3"/>
      <c r="I276" s="3"/>
      <c r="K276" s="3"/>
      <c r="L276" s="3"/>
    </row>
    <row r="277" spans="1:12" ht="12.75">
      <c r="A277" s="4"/>
      <c r="B277" s="135"/>
      <c r="C277" s="136"/>
      <c r="E277" s="141"/>
      <c r="G277" s="3"/>
      <c r="H277" s="3"/>
      <c r="I277" s="3"/>
      <c r="K277" s="3"/>
      <c r="L277" s="3"/>
    </row>
    <row r="278" spans="1:12" ht="12.75">
      <c r="A278" s="4"/>
      <c r="B278" s="7"/>
      <c r="C278" s="136"/>
      <c r="E278" s="141"/>
      <c r="G278" s="3"/>
      <c r="H278" s="3"/>
      <c r="I278" s="3"/>
      <c r="K278" s="3"/>
      <c r="L278" s="3"/>
    </row>
    <row r="279" spans="1:12" ht="12.75">
      <c r="A279" s="4"/>
      <c r="B279" s="7"/>
      <c r="C279" s="136"/>
      <c r="E279" s="141"/>
      <c r="G279" s="3"/>
      <c r="H279" s="3"/>
      <c r="I279" s="3"/>
      <c r="J279" s="147"/>
      <c r="K279" s="31"/>
      <c r="L279" s="31"/>
    </row>
    <row r="280" spans="1:12" ht="12.75">
      <c r="A280" s="4"/>
      <c r="B280" s="7"/>
      <c r="C280" s="136"/>
      <c r="E280" s="141"/>
      <c r="G280" s="31"/>
      <c r="H280" s="31"/>
      <c r="I280" s="31"/>
      <c r="J280" s="147"/>
      <c r="K280" s="31"/>
      <c r="L280" s="18"/>
    </row>
    <row r="281" spans="1:12" ht="12.75">
      <c r="A281" s="4"/>
      <c r="B281" s="7"/>
      <c r="C281" s="136"/>
      <c r="E281" s="141"/>
      <c r="G281" s="41"/>
      <c r="H281" s="41"/>
      <c r="I281" s="41"/>
      <c r="J281" s="147"/>
      <c r="K281" s="31"/>
      <c r="L281" s="31"/>
    </row>
    <row r="282" spans="1:12" ht="12.75">
      <c r="A282" s="4"/>
      <c r="B282" s="7"/>
      <c r="C282" s="136"/>
      <c r="D282" s="7"/>
      <c r="E282" s="141"/>
      <c r="G282" s="41"/>
      <c r="H282" s="41"/>
      <c r="I282" s="41"/>
      <c r="J282" s="147"/>
      <c r="K282" s="41"/>
      <c r="L282" s="41"/>
    </row>
    <row r="283" spans="1:12" ht="12.75">
      <c r="A283" s="4"/>
      <c r="B283" s="7"/>
      <c r="C283" s="136"/>
      <c r="D283" s="7"/>
      <c r="E283" s="141"/>
      <c r="G283" s="31"/>
      <c r="H283" s="31"/>
      <c r="I283" s="31"/>
      <c r="J283" s="147"/>
      <c r="K283" s="41"/>
      <c r="L283" s="57"/>
    </row>
    <row r="284" spans="1:12" ht="12.75">
      <c r="A284" s="4"/>
      <c r="B284" s="7"/>
      <c r="C284" s="136"/>
      <c r="D284" s="7"/>
      <c r="E284" s="141"/>
      <c r="G284" s="57"/>
      <c r="H284" s="31"/>
      <c r="I284" s="31"/>
      <c r="J284" s="147"/>
      <c r="K284" s="41"/>
      <c r="L284" s="41"/>
    </row>
    <row r="285" spans="1:12" ht="12.75">
      <c r="A285" s="4"/>
      <c r="B285" s="7"/>
      <c r="C285" s="136"/>
      <c r="D285" s="7"/>
      <c r="E285" s="141"/>
      <c r="G285" s="145"/>
      <c r="H285" s="145"/>
      <c r="I285" s="145"/>
      <c r="J285" s="147"/>
      <c r="K285" s="41"/>
      <c r="L285" s="41"/>
    </row>
    <row r="476" spans="2:12" ht="12.75">
      <c r="B476" s="7"/>
      <c r="C476" s="136"/>
      <c r="E476" s="141"/>
      <c r="G476" s="3"/>
      <c r="H476" s="18"/>
      <c r="I476" s="3"/>
      <c r="K476" s="3"/>
      <c r="L476" s="3"/>
    </row>
    <row r="477" spans="2:12" ht="12.75">
      <c r="B477" s="7"/>
      <c r="C477" s="137"/>
      <c r="E477" s="142"/>
      <c r="G477" s="3"/>
      <c r="H477" s="3"/>
      <c r="I477" s="3"/>
      <c r="K477" s="3"/>
      <c r="L477" s="3"/>
    </row>
    <row r="478" spans="2:12" ht="12.75">
      <c r="B478" s="7"/>
      <c r="C478" s="137"/>
      <c r="E478" s="142"/>
      <c r="G478" s="3"/>
      <c r="H478" s="3"/>
      <c r="I478" s="3"/>
      <c r="K478" s="3"/>
      <c r="L478" s="18"/>
    </row>
    <row r="479" spans="2:12" ht="12.75">
      <c r="B479" s="135"/>
      <c r="C479" s="136"/>
      <c r="E479" s="141"/>
      <c r="G479" s="3"/>
      <c r="H479" s="3"/>
      <c r="I479" s="3"/>
      <c r="K479" s="3"/>
      <c r="L479" s="3"/>
    </row>
    <row r="480" spans="2:12" ht="12.75">
      <c r="B480" s="7"/>
      <c r="C480" s="136"/>
      <c r="D480" s="7"/>
      <c r="E480" s="141"/>
      <c r="G480" s="31"/>
      <c r="H480" s="57"/>
      <c r="I480" s="57"/>
      <c r="K480" s="41"/>
      <c r="L480" s="41"/>
    </row>
    <row r="481" spans="2:12" ht="12.75">
      <c r="B481" s="135"/>
      <c r="C481" s="136"/>
      <c r="E481" s="141"/>
      <c r="G481" s="3"/>
      <c r="H481" s="18"/>
      <c r="I481" s="3"/>
      <c r="K481" s="3"/>
      <c r="L481" s="3"/>
    </row>
    <row r="482" spans="2:12" ht="12.75">
      <c r="B482" s="135"/>
      <c r="C482" s="136"/>
      <c r="E482" s="141"/>
      <c r="G482" s="3"/>
      <c r="H482" s="3"/>
      <c r="I482" s="3"/>
      <c r="K482" s="3"/>
      <c r="L482" s="3"/>
    </row>
    <row r="483" spans="2:12" ht="12.75">
      <c r="B483" s="135"/>
      <c r="C483" s="136"/>
      <c r="E483" s="141"/>
      <c r="G483" s="3"/>
      <c r="H483" s="3"/>
      <c r="I483" s="3"/>
      <c r="K483" s="3"/>
      <c r="L483" s="3"/>
    </row>
    <row r="484" spans="2:12" ht="12.75">
      <c r="B484" s="7"/>
      <c r="C484" s="136"/>
      <c r="E484" s="141"/>
      <c r="G484" s="3"/>
      <c r="H484" s="3"/>
      <c r="I484" s="3"/>
      <c r="K484" s="3"/>
      <c r="L484" s="3"/>
    </row>
    <row r="485" spans="2:12" ht="12.75">
      <c r="B485" s="7"/>
      <c r="C485" s="136"/>
      <c r="E485" s="141"/>
      <c r="G485" s="31"/>
      <c r="H485" s="31"/>
      <c r="I485" s="31"/>
      <c r="J485" s="147"/>
      <c r="K485" s="31"/>
      <c r="L485" s="18"/>
    </row>
    <row r="486" spans="2:12" ht="12.75">
      <c r="B486" s="7"/>
      <c r="C486" s="136"/>
      <c r="D486" s="7"/>
      <c r="E486" s="141"/>
      <c r="G486" s="41"/>
      <c r="H486" s="41"/>
      <c r="I486" s="57"/>
      <c r="J486" s="147"/>
      <c r="K486" s="41"/>
      <c r="L486" s="41"/>
    </row>
    <row r="487" spans="2:12" ht="12.75">
      <c r="B487" s="7"/>
      <c r="C487" s="136"/>
      <c r="D487" s="7"/>
      <c r="E487" s="141"/>
      <c r="G487" s="31"/>
      <c r="H487" s="31"/>
      <c r="I487" s="31"/>
      <c r="J487" s="147"/>
      <c r="K487" s="41"/>
      <c r="L487" s="41"/>
    </row>
    <row r="488" spans="2:12" ht="12.75">
      <c r="B488" s="7"/>
      <c r="C488" s="136"/>
      <c r="D488" s="7"/>
      <c r="E488" s="141"/>
      <c r="G488" s="31"/>
      <c r="H488" s="31"/>
      <c r="I488" s="57"/>
      <c r="J488" s="147"/>
      <c r="K488" s="41"/>
      <c r="L488" s="57"/>
    </row>
    <row r="489" spans="2:12" ht="12.75">
      <c r="B489" s="7"/>
      <c r="C489" s="136"/>
      <c r="D489" s="7"/>
      <c r="E489" s="141"/>
      <c r="G489" s="145"/>
      <c r="H489" s="145"/>
      <c r="I489" s="57"/>
      <c r="J489" s="147"/>
      <c r="K489" s="41"/>
      <c r="L489" s="41"/>
    </row>
    <row r="490" ht="12.75">
      <c r="E490" s="141"/>
    </row>
    <row r="491" ht="12.75">
      <c r="E491" s="141"/>
    </row>
    <row r="492" ht="12.75">
      <c r="E492" s="141"/>
    </row>
    <row r="493" ht="12.75">
      <c r="E493" s="141"/>
    </row>
    <row r="494" ht="12.75">
      <c r="E494" s="141"/>
    </row>
    <row r="495" ht="12.75">
      <c r="E495" s="141"/>
    </row>
    <row r="496" ht="12.75">
      <c r="E496" s="141"/>
    </row>
    <row r="497" ht="12.75">
      <c r="E497" s="141"/>
    </row>
    <row r="498" ht="12.75">
      <c r="E498" s="141"/>
    </row>
    <row r="499" ht="12.75">
      <c r="E499" s="141"/>
    </row>
    <row r="500" ht="12.75">
      <c r="E500" s="141"/>
    </row>
    <row r="501" ht="12.75">
      <c r="E501" s="141"/>
    </row>
    <row r="502" ht="12.75">
      <c r="E502" s="141"/>
    </row>
    <row r="503" ht="12.75">
      <c r="E503" s="141"/>
    </row>
    <row r="504" ht="12.75">
      <c r="E504" s="141"/>
    </row>
    <row r="505" ht="12.75">
      <c r="E505" s="141"/>
    </row>
    <row r="506" ht="12.75">
      <c r="E506" s="141"/>
    </row>
    <row r="507" ht="12.75">
      <c r="E507" s="141"/>
    </row>
    <row r="508" ht="12.75">
      <c r="E508" s="141"/>
    </row>
    <row r="509" ht="12.75">
      <c r="E509" s="141"/>
    </row>
    <row r="510" ht="12.75">
      <c r="E510" s="141"/>
    </row>
    <row r="511" ht="12.75">
      <c r="E511" s="141"/>
    </row>
    <row r="512" ht="12.75">
      <c r="E512" s="141"/>
    </row>
    <row r="513" ht="12.75">
      <c r="E513" s="141"/>
    </row>
    <row r="514" ht="12.75">
      <c r="E514" s="141"/>
    </row>
    <row r="515" ht="12.75">
      <c r="E515" s="141"/>
    </row>
    <row r="516" ht="12.75">
      <c r="E516" s="141"/>
    </row>
    <row r="517" ht="12.75">
      <c r="E517" s="141"/>
    </row>
    <row r="518" ht="12.75">
      <c r="E518" s="141"/>
    </row>
    <row r="519" ht="12.75">
      <c r="E519" s="141"/>
    </row>
    <row r="520" ht="12.75">
      <c r="E520" s="141"/>
    </row>
    <row r="521" ht="12.75">
      <c r="E521" s="141"/>
    </row>
    <row r="522" ht="12.75">
      <c r="E522" s="141"/>
    </row>
    <row r="523" ht="12.75">
      <c r="E523" s="141"/>
    </row>
    <row r="524" ht="12.75">
      <c r="E524" s="141"/>
    </row>
    <row r="525" ht="12.75">
      <c r="E525" s="141"/>
    </row>
    <row r="526" ht="12.75">
      <c r="E526" s="141"/>
    </row>
    <row r="527" ht="12.75">
      <c r="E527" s="141"/>
    </row>
    <row r="528" ht="12.75">
      <c r="E528" s="141"/>
    </row>
    <row r="529" ht="12.75">
      <c r="E529" s="141"/>
    </row>
    <row r="530" ht="12.75">
      <c r="E530" s="141"/>
    </row>
    <row r="531" ht="12.75">
      <c r="E531" s="141"/>
    </row>
    <row r="532" ht="12.75">
      <c r="E532" s="141"/>
    </row>
    <row r="533" ht="12.75">
      <c r="E533" s="141"/>
    </row>
    <row r="534" ht="12.75">
      <c r="E534" s="141"/>
    </row>
    <row r="535" ht="12.75">
      <c r="E535" s="141"/>
    </row>
    <row r="536" ht="12.75">
      <c r="E536" s="141"/>
    </row>
    <row r="537" ht="12.75">
      <c r="E537" s="141"/>
    </row>
    <row r="538" ht="12.75">
      <c r="E538" s="141"/>
    </row>
    <row r="539" ht="12.75">
      <c r="E539" s="141"/>
    </row>
    <row r="540" ht="12.75">
      <c r="E540" s="141"/>
    </row>
    <row r="541" ht="12.75">
      <c r="E541" s="141"/>
    </row>
    <row r="542" ht="12.75">
      <c r="E542" s="141"/>
    </row>
    <row r="543" ht="12.75">
      <c r="E543" s="141"/>
    </row>
    <row r="544" ht="12.75">
      <c r="E544" s="141"/>
    </row>
    <row r="545" ht="12.75">
      <c r="E545" s="141"/>
    </row>
    <row r="546" ht="12.75">
      <c r="E546" s="141"/>
    </row>
    <row r="547" ht="12.75">
      <c r="E547" s="141"/>
    </row>
    <row r="548" ht="12.75">
      <c r="E548" s="141"/>
    </row>
    <row r="549" ht="12.75">
      <c r="E549" s="141"/>
    </row>
    <row r="550" ht="12.75">
      <c r="E550" s="141"/>
    </row>
    <row r="551" ht="12.75">
      <c r="E551" s="141"/>
    </row>
    <row r="552" ht="12.75">
      <c r="E552" s="141"/>
    </row>
    <row r="553" ht="12.75">
      <c r="E553" s="141"/>
    </row>
    <row r="554" ht="12.75">
      <c r="E554" s="141"/>
    </row>
    <row r="555" ht="12.75">
      <c r="E555" s="141"/>
    </row>
    <row r="556" ht="12.75">
      <c r="E556" s="141"/>
    </row>
    <row r="557" ht="12.75">
      <c r="E557" s="141"/>
    </row>
    <row r="558" ht="12.75">
      <c r="E558" s="141"/>
    </row>
    <row r="559" ht="12.75">
      <c r="E559" s="141"/>
    </row>
    <row r="560" ht="12.75">
      <c r="E560" s="141"/>
    </row>
    <row r="561" ht="12.75">
      <c r="E561" s="141"/>
    </row>
    <row r="562" ht="12.75">
      <c r="E562" s="141"/>
    </row>
    <row r="563" ht="12.75">
      <c r="E563" s="141"/>
    </row>
    <row r="564" ht="12.75">
      <c r="E564" s="141"/>
    </row>
    <row r="565" ht="12.75">
      <c r="E565" s="141"/>
    </row>
    <row r="566" ht="12.75">
      <c r="E566" s="141"/>
    </row>
    <row r="567" ht="12.75">
      <c r="E567" s="141"/>
    </row>
    <row r="568" ht="12.75">
      <c r="E568" s="141"/>
    </row>
    <row r="569" ht="12.75">
      <c r="E569" s="141"/>
    </row>
    <row r="570" ht="12.75">
      <c r="E570" s="141"/>
    </row>
    <row r="571" ht="12.75">
      <c r="E571" s="141"/>
    </row>
    <row r="572" ht="12.75">
      <c r="E572" s="141"/>
    </row>
    <row r="573" ht="12.75">
      <c r="E573" s="141"/>
    </row>
    <row r="574" ht="12.75">
      <c r="E574" s="141"/>
    </row>
    <row r="575" ht="12.75">
      <c r="E575" s="141"/>
    </row>
    <row r="576" ht="12.75">
      <c r="E576" s="141"/>
    </row>
    <row r="577" ht="12.75">
      <c r="E577" s="141"/>
    </row>
    <row r="578" ht="12.75">
      <c r="E578" s="141"/>
    </row>
    <row r="579" ht="12.75">
      <c r="E579" s="141"/>
    </row>
    <row r="580" ht="12.75">
      <c r="E580" s="141"/>
    </row>
    <row r="581" ht="12.75">
      <c r="E581" s="141"/>
    </row>
    <row r="582" ht="12.75">
      <c r="E582" s="141"/>
    </row>
    <row r="583" ht="12.75">
      <c r="E583" s="141"/>
    </row>
    <row r="584" ht="12.75">
      <c r="E584" s="141"/>
    </row>
    <row r="585" ht="12.75">
      <c r="E585" s="14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 School of ESM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Leydecker</dc:creator>
  <cp:keywords/>
  <dc:description/>
  <cp:lastModifiedBy>Santa Barbara Channelkeeper</cp:lastModifiedBy>
  <cp:lastPrinted>2005-05-04T17:32:04Z</cp:lastPrinted>
  <dcterms:created xsi:type="dcterms:W3CDTF">2003-06-24T16:42:45Z</dcterms:created>
  <dcterms:modified xsi:type="dcterms:W3CDTF">2007-02-27T21:58:46Z</dcterms:modified>
  <cp:category/>
  <cp:version/>
  <cp:contentType/>
  <cp:contentStatus/>
</cp:coreProperties>
</file>