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4220" windowHeight="7815" activeTab="1"/>
  </bookViews>
  <sheets>
    <sheet name="Table 1" sheetId="4" r:id="rId1"/>
    <sheet name="SummaryPiv" sheetId="2" r:id="rId2"/>
    <sheet name="Raw Data" sheetId="1" r:id="rId3"/>
  </sheets>
  <definedNames>
    <definedName name="_xlnm._FilterDatabase" localSheetId="2" hidden="1">'Raw Data'!$A$3:$T$119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N119" i="1"/>
  <c r="N118"/>
  <c r="N95"/>
  <c r="N94"/>
  <c r="N117"/>
  <c r="N93"/>
  <c r="N116"/>
  <c r="N92"/>
  <c r="N115"/>
  <c r="N114"/>
  <c r="N91"/>
  <c r="N90"/>
  <c r="N113"/>
  <c r="N112"/>
  <c r="N89"/>
  <c r="N111"/>
  <c r="N88"/>
  <c r="N87"/>
  <c r="N110"/>
  <c r="N109"/>
  <c r="N86"/>
  <c r="N108"/>
  <c r="N85"/>
  <c r="N84"/>
  <c r="N107"/>
  <c r="N72"/>
  <c r="N106"/>
  <c r="N105"/>
  <c r="N104"/>
  <c r="N103"/>
  <c r="N102"/>
  <c r="N101"/>
  <c r="N100"/>
  <c r="N99"/>
  <c r="N98"/>
  <c r="N97"/>
  <c r="N96"/>
  <c r="N83"/>
  <c r="N82"/>
  <c r="N81"/>
  <c r="N80"/>
  <c r="N79"/>
  <c r="N78"/>
  <c r="N77"/>
  <c r="N76"/>
  <c r="N75"/>
  <c r="N74"/>
  <c r="N73"/>
  <c r="N7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70"/>
  <c r="N65"/>
  <c r="N66"/>
  <c r="N67"/>
  <c r="N68"/>
  <c r="N69"/>
  <c r="N62"/>
  <c r="N61"/>
  <c r="N59"/>
  <c r="N64"/>
  <c r="N63"/>
  <c r="N56"/>
  <c r="N55"/>
  <c r="N58"/>
  <c r="N54"/>
  <c r="N60"/>
  <c r="N57"/>
  <c r="N51"/>
  <c r="N53"/>
  <c r="N52"/>
  <c r="N50"/>
  <c r="N48"/>
  <c r="N49"/>
  <c r="N45"/>
  <c r="N47"/>
  <c r="N46"/>
  <c r="N43"/>
  <c r="N42"/>
  <c r="N44"/>
</calcChain>
</file>

<file path=xl/sharedStrings.xml><?xml version="1.0" encoding="utf-8"?>
<sst xmlns="http://schemas.openxmlformats.org/spreadsheetml/2006/main" count="1279" uniqueCount="112">
  <si>
    <t>Chemistry Results Table</t>
  </si>
  <si>
    <t>Station ID</t>
  </si>
  <si>
    <t>Station Owner</t>
  </si>
  <si>
    <t>Sample Start Date</t>
  </si>
  <si>
    <t>Sample Start Time</t>
  </si>
  <si>
    <t>Sampling Organization</t>
  </si>
  <si>
    <t>Matrix</t>
  </si>
  <si>
    <t>Sample Type</t>
  </si>
  <si>
    <t>Parameter Code</t>
  </si>
  <si>
    <t>Numerical Qualifier</t>
  </si>
  <si>
    <t>Overall Qualifier</t>
  </si>
  <si>
    <t>Result</t>
  </si>
  <si>
    <t>Units</t>
  </si>
  <si>
    <t>MDL</t>
  </si>
  <si>
    <t>RL</t>
  </si>
  <si>
    <t>Analytical Lab Code</t>
  </si>
  <si>
    <t>Analysis Method</t>
  </si>
  <si>
    <t>S13</t>
  </si>
  <si>
    <t>LACDPW</t>
  </si>
  <si>
    <t>Water</t>
  </si>
  <si>
    <t>Comp</t>
  </si>
  <si>
    <t>Diazinon</t>
  </si>
  <si>
    <t>ND</t>
  </si>
  <si>
    <t>ug/L</t>
  </si>
  <si>
    <t>LACACWM</t>
  </si>
  <si>
    <t>EPA507</t>
  </si>
  <si>
    <t>WQ</t>
  </si>
  <si>
    <t>&gt; WQS?</t>
  </si>
  <si>
    <t>Number of Sample</t>
  </si>
  <si>
    <t>Number of Exceedance</t>
  </si>
  <si>
    <t>Start Date</t>
  </si>
  <si>
    <t>End Date</t>
  </si>
  <si>
    <t>ug/l</t>
  </si>
  <si>
    <t>8141SOP</t>
  </si>
  <si>
    <t/>
  </si>
  <si>
    <t>New Data</t>
  </si>
  <si>
    <t>Previously Submitted Data</t>
  </si>
  <si>
    <t>LACSD</t>
  </si>
  <si>
    <t>RA</t>
  </si>
  <si>
    <t>RA AMBIENT WATER (LB PERMIT) (DIAZINON), APRIL 2007</t>
  </si>
  <si>
    <t>RA1</t>
  </si>
  <si>
    <t>RA1 AMBIENT WATER (LB PERMIT) (DIAZINON), APRIL 2007</t>
  </si>
  <si>
    <t>RA1 AMBIENT WATER (LB PERMIT) (DIAZINON) FOR JULY</t>
  </si>
  <si>
    <t>RA AMBIENT WATER (LB PERMIT) (DIAZINON) FOR JULY</t>
  </si>
  <si>
    <t>R-A1 AMBIENT WATER (LB PERMIT); DIAZINON OCTOBER 2007</t>
  </si>
  <si>
    <t>R-A  AMBIENT WATER (LB PERMIT); DIAZINON OCTOBER 2007</t>
  </si>
  <si>
    <t>RA  AMBIENT WATER (LB PERMIT) JANUARY 2008 DIAZINON</t>
  </si>
  <si>
    <t>RA1  AMBIENT WATER (LB PERMIT) JANUARY 2008 DIAZINON</t>
  </si>
  <si>
    <t>RA1 AMBIENT WATER (LB PERMIT); DIAZINON APRIL 2008</t>
  </si>
  <si>
    <t>RA AMBIENT WATER (LB PERMIT); DIAZINON APRIL 2008</t>
  </si>
  <si>
    <t>R-A1 AMBIENT WATER (LB PERMIT); DIAZINON JULY 2008</t>
  </si>
  <si>
    <t>R-A AMBIENT WATER (LB PERMIT); DIAZINON JULY 2008</t>
  </si>
  <si>
    <t>NPDES RA AMBIENT WATER (LB PERMIT)(OCT 2008 DIAZINON)</t>
  </si>
  <si>
    <t>NPDES RA1 AMBIENT WATER (LB PERMIT)(OCT 2008 DIAZINON)</t>
  </si>
  <si>
    <t>RA1 AMBIENT WATER (LB PERMIT) (JAN 09 DIAZINON)</t>
  </si>
  <si>
    <t>RA AMBIENT WATER (LB PERMIT) (JAN 09 DIAZINON)</t>
  </si>
  <si>
    <t>RA AMBIENT WATER (LB PERMIT); APRIL 2009 DIAZINON</t>
  </si>
  <si>
    <t>RA1 AMBIENT WATER (LB PERMIT); APRIL 2009 DIAZINON</t>
  </si>
  <si>
    <t>RA AMBIENT WATER (LB PERMIT) (DIAZINON JULY 2009)</t>
  </si>
  <si>
    <t>RA1 AMBIENT WATER (LB PERMIT) (DIAZINON JULY 2009)</t>
  </si>
  <si>
    <t>RA AMBIENT WATER (LB PERMIT) (DIAZINON/ OCTOBER 2009)</t>
  </si>
  <si>
    <t>RA1 AMBIENT WATER (LB PERMIT) (DIAZINON/ OCTOBER 2009)</t>
  </si>
  <si>
    <t>LB RA-1 - Q Diazinon (10011200147)</t>
  </si>
  <si>
    <t>LB RA - Q Diazinon (10011200180)</t>
  </si>
  <si>
    <t>SGR_WN_R-A - Q Diazinon (10021600448)</t>
  </si>
  <si>
    <t>Average of Result (ug/L)</t>
  </si>
  <si>
    <t>Minimum of Result (ug/L)</t>
  </si>
  <si>
    <t>Maximum of Result (ug/L)</t>
  </si>
  <si>
    <t>Water Quality Objectives (ug/L)</t>
  </si>
  <si>
    <t>Last detection</t>
  </si>
  <si>
    <t>Table 1.  Coyote Creek Data Analysis for Diazinon</t>
  </si>
  <si>
    <t>R-A AMBIENT WATER (LB PERMIT); LB RA CHRONIC FH</t>
  </si>
  <si>
    <t>R-A AMBIENT WATER (LB PERMIT); OCT 2004 LB RA DIAZINON</t>
  </si>
  <si>
    <t>R-A AMBIENT WATER(LB PERMIT) DIAZINON</t>
  </si>
  <si>
    <t>R-A AMBNT WTR (LB PERMIT): APR 2005 DZN/CHLR (MAR. MAKEUP)</t>
  </si>
  <si>
    <t>R-A AMBIENT WATER (LB PERMIT);JULY 2005 DIAZINON</t>
  </si>
  <si>
    <t>R-A AMBIENT WATER (LB PERMIT); OCTOBER DIAZINON 2005</t>
  </si>
  <si>
    <t>R-A AMBIENT WATER (LB PERMIT); DIAZINON</t>
  </si>
  <si>
    <t>R-A AMBIENT WATER (LB PERMIT) APRIL 2006 DIAZINON</t>
  </si>
  <si>
    <t>R-A AMBIENT WATER(LB PERMIT);DIAZINON JULY 2006</t>
  </si>
  <si>
    <t>R-A AMBIENT WATER (LB PERMIT); DIAZINON OCTOBER 2006</t>
  </si>
  <si>
    <t>R-A AMBIENT WATER (LB PERMIT); DIAZNON JANUARY 2007</t>
  </si>
  <si>
    <t>R-A1 AMBIENT WATER (LB PERMIT); JULY DIAZINON</t>
  </si>
  <si>
    <t>R-A1 AMBIENT WATER (LB PERMIT); LB RA-1 DIAZINON JULY 2004</t>
  </si>
  <si>
    <t>R-A1 AMBIENT H2O (LB PERMIT);(CDC CHRONIC) OCT 2004 DIAZINON</t>
  </si>
  <si>
    <t>R-A1 AMBIENT WATER (LB PERMIT) DIAZINON</t>
  </si>
  <si>
    <t>R-A1 AMBNT WTR (LB PRMT): 'APR 05'' DZN/CHLRPL (MAR MAKEUP)</t>
  </si>
  <si>
    <t>R-A1 AMBIENT WATER (LB PERMIT);JULY 2005 DIAZINON</t>
  </si>
  <si>
    <t>R-A1 AMBIENT WATER (LB  PERMIT); OCTOBER DIAZINON 2005</t>
  </si>
  <si>
    <t>R-A1 AMBIENT WATER (LB PERMIT); DIAZINON</t>
  </si>
  <si>
    <t>R-A1 AMBIENT WATER (LB PERMIT) APRIL 2006 DIAZINON</t>
  </si>
  <si>
    <t>R-A1 AMBIENT WATER(LB PERMIT);DIAZINON JULY 2006</t>
  </si>
  <si>
    <t>R-A1 AMBIENT WATER (LB PERMIT); DIAZINON OCTOBER 2006</t>
  </si>
  <si>
    <t>R-A1 AMBIENT WATER (LB PERMIT); DIAZINON JANUARY 2007</t>
  </si>
  <si>
    <t>Comment 1</t>
  </si>
  <si>
    <t>Comment 2</t>
  </si>
  <si>
    <t>Post-EPA Ban</t>
  </si>
  <si>
    <t>Pre-EPA Ban</t>
  </si>
  <si>
    <t>Diazinon Total</t>
  </si>
  <si>
    <t>Total</t>
  </si>
  <si>
    <t>Total Number of Exceedance</t>
  </si>
  <si>
    <t>Total Number of Sample</t>
  </si>
  <si>
    <t>Total Average of Result (ug/L)</t>
  </si>
  <si>
    <t>Total Minimum of Result (ug/L)</t>
  </si>
  <si>
    <t>Total Maximum of Result (ug/L)</t>
  </si>
  <si>
    <t>Total Water Quality Objectives (ug/L)</t>
  </si>
  <si>
    <t>Total Start Date</t>
  </si>
  <si>
    <t>Total End Date</t>
  </si>
  <si>
    <t>Table 1. Summary of Diazinon Data in Coyote Creek</t>
  </si>
  <si>
    <t>LACSD=Los Angeles County Sanitation Districts</t>
  </si>
  <si>
    <t>LACFCD</t>
  </si>
  <si>
    <t>LACFCD=Los Angeles County Flood Control District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</si>
</sst>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medium">
        <color indexed="64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0" applyNumberFormat="0" applyBorder="0" applyAlignment="0" applyProtection="0"/>
    <xf numFmtId="0" fontId="8" fillId="28" borderId="31" applyNumberFormat="0" applyAlignment="0" applyProtection="0"/>
    <xf numFmtId="0" fontId="9" fillId="29" borderId="32" applyNumberFormat="0" applyAlignment="0" applyProtection="0"/>
    <xf numFmtId="0" fontId="10" fillId="0" borderId="0" applyNumberFormat="0" applyFill="0" applyBorder="0" applyAlignment="0" applyProtection="0"/>
    <xf numFmtId="0" fontId="11" fillId="30" borderId="0" applyNumberFormat="0" applyBorder="0" applyAlignment="0" applyProtection="0"/>
    <xf numFmtId="0" fontId="12" fillId="0" borderId="33" applyNumberFormat="0" applyFill="0" applyAlignment="0" applyProtection="0"/>
    <xf numFmtId="0" fontId="13" fillId="0" borderId="34" applyNumberFormat="0" applyFill="0" applyAlignment="0" applyProtection="0"/>
    <xf numFmtId="0" fontId="14" fillId="0" borderId="35" applyNumberFormat="0" applyFill="0" applyAlignment="0" applyProtection="0"/>
    <xf numFmtId="0" fontId="14" fillId="0" borderId="0" applyNumberFormat="0" applyFill="0" applyBorder="0" applyAlignment="0" applyProtection="0"/>
    <xf numFmtId="0" fontId="15" fillId="31" borderId="31" applyNumberFormat="0" applyAlignment="0" applyProtection="0"/>
    <xf numFmtId="0" fontId="16" fillId="0" borderId="36" applyNumberFormat="0" applyFill="0" applyAlignment="0" applyProtection="0"/>
    <xf numFmtId="0" fontId="17" fillId="32" borderId="0" applyNumberFormat="0" applyBorder="0" applyAlignment="0" applyProtection="0"/>
    <xf numFmtId="0" fontId="3" fillId="0" borderId="0"/>
    <xf numFmtId="0" fontId="1" fillId="33" borderId="37" applyNumberFormat="0" applyFont="0" applyAlignment="0" applyProtection="0"/>
    <xf numFmtId="0" fontId="18" fillId="28" borderId="38" applyNumberFormat="0" applyAlignment="0" applyProtection="0"/>
    <xf numFmtId="0" fontId="19" fillId="0" borderId="0" applyNumberFormat="0" applyFill="0" applyBorder="0" applyAlignment="0" applyProtection="0"/>
    <xf numFmtId="0" fontId="20" fillId="0" borderId="39" applyNumberFormat="0" applyFill="0" applyAlignment="0" applyProtection="0"/>
    <xf numFmtId="0" fontId="21" fillId="0" borderId="0" applyNumberForma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3" fillId="0" borderId="1" xfId="37" applyFill="1" applyBorder="1"/>
    <xf numFmtId="0" fontId="0" fillId="0" borderId="1" xfId="0" applyFill="1" applyBorder="1"/>
    <xf numFmtId="14" fontId="3" fillId="0" borderId="1" xfId="37" applyNumberFormat="1" applyFill="1" applyBorder="1"/>
    <xf numFmtId="14" fontId="0" fillId="0" borderId="1" xfId="0" applyNumberFormat="1" applyFill="1" applyBorder="1" applyAlignment="1">
      <alignment wrapText="1"/>
    </xf>
    <xf numFmtId="20" fontId="0" fillId="0" borderId="1" xfId="0" applyNumberFormat="1" applyFill="1" applyBorder="1" applyAlignment="1">
      <alignment wrapText="1"/>
    </xf>
    <xf numFmtId="0" fontId="0" fillId="0" borderId="0" xfId="0" applyFill="1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/>
    <xf numFmtId="0" fontId="0" fillId="0" borderId="2" xfId="0" applyBorder="1"/>
    <xf numFmtId="0" fontId="0" fillId="0" borderId="1" xfId="0" applyFont="1" applyFill="1" applyBorder="1"/>
    <xf numFmtId="14" fontId="0" fillId="0" borderId="1" xfId="0" applyNumberFormat="1" applyBorder="1" applyAlignment="1" applyProtection="1">
      <alignment vertical="center"/>
    </xf>
    <xf numFmtId="0" fontId="0" fillId="0" borderId="1" xfId="0" applyNumberFormat="1" applyBorder="1"/>
    <xf numFmtId="0" fontId="0" fillId="0" borderId="3" xfId="0" applyBorder="1"/>
    <xf numFmtId="0" fontId="0" fillId="0" borderId="4" xfId="0" applyBorder="1" applyAlignment="1">
      <alignment horizontal="left"/>
    </xf>
    <xf numFmtId="0" fontId="0" fillId="0" borderId="5" xfId="0" applyNumberFormat="1" applyBorder="1"/>
    <xf numFmtId="0" fontId="0" fillId="0" borderId="6" xfId="0" applyBorder="1" applyAlignment="1">
      <alignment horizontal="left" indent="1"/>
    </xf>
    <xf numFmtId="0" fontId="0" fillId="0" borderId="7" xfId="0" applyNumberFormat="1" applyBorder="1"/>
    <xf numFmtId="2" fontId="0" fillId="0" borderId="7" xfId="0" applyNumberFormat="1" applyBorder="1"/>
    <xf numFmtId="14" fontId="0" fillId="0" borderId="7" xfId="0" applyNumberFormat="1" applyBorder="1"/>
    <xf numFmtId="0" fontId="0" fillId="0" borderId="8" xfId="0" applyBorder="1"/>
    <xf numFmtId="0" fontId="0" fillId="0" borderId="9" xfId="0" applyBorder="1"/>
    <xf numFmtId="14" fontId="0" fillId="0" borderId="0" xfId="0" applyNumberFormat="1"/>
    <xf numFmtId="0" fontId="0" fillId="0" borderId="8" xfId="0" applyNumberFormat="1" applyBorder="1"/>
    <xf numFmtId="0" fontId="0" fillId="0" borderId="10" xfId="0" applyNumberFormat="1" applyBorder="1"/>
    <xf numFmtId="0" fontId="0" fillId="0" borderId="11" xfId="0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1" xfId="0" applyBorder="1" applyAlignment="1">
      <alignment horizontal="left"/>
    </xf>
    <xf numFmtId="2" fontId="0" fillId="0" borderId="10" xfId="0" applyNumberFormat="1" applyBorder="1"/>
    <xf numFmtId="2" fontId="0" fillId="0" borderId="12" xfId="0" applyNumberFormat="1" applyBorder="1"/>
    <xf numFmtId="14" fontId="0" fillId="0" borderId="10" xfId="0" applyNumberFormat="1" applyBorder="1"/>
    <xf numFmtId="14" fontId="0" fillId="0" borderId="12" xfId="0" applyNumberFormat="1" applyBorder="1"/>
    <xf numFmtId="0" fontId="0" fillId="0" borderId="4" xfId="0" applyBorder="1"/>
    <xf numFmtId="0" fontId="0" fillId="0" borderId="7" xfId="0" applyBorder="1"/>
    <xf numFmtId="14" fontId="0" fillId="0" borderId="13" xfId="0" applyNumberFormat="1" applyBorder="1"/>
    <xf numFmtId="0" fontId="0" fillId="0" borderId="0" xfId="0" applyNumberFormat="1" applyBorder="1"/>
    <xf numFmtId="0" fontId="0" fillId="0" borderId="14" xfId="0" applyBorder="1" applyAlignment="1">
      <alignment horizontal="left" indent="1"/>
    </xf>
    <xf numFmtId="14" fontId="0" fillId="0" borderId="15" xfId="0" applyNumberFormat="1" applyBorder="1"/>
    <xf numFmtId="14" fontId="0" fillId="0" borderId="16" xfId="0" applyNumberFormat="1" applyBorder="1"/>
    <xf numFmtId="14" fontId="0" fillId="0" borderId="17" xfId="0" applyNumberFormat="1" applyBorder="1"/>
    <xf numFmtId="2" fontId="0" fillId="0" borderId="1" xfId="0" applyNumberFormat="1" applyBorder="1"/>
    <xf numFmtId="0" fontId="0" fillId="2" borderId="1" xfId="0" applyFill="1" applyBorder="1"/>
    <xf numFmtId="0" fontId="0" fillId="0" borderId="18" xfId="0" applyBorder="1" applyAlignment="1"/>
    <xf numFmtId="0" fontId="0" fillId="0" borderId="0" xfId="0" applyBorder="1"/>
    <xf numFmtId="0" fontId="0" fillId="0" borderId="19" xfId="0" applyBorder="1" applyAlignment="1"/>
    <xf numFmtId="0" fontId="0" fillId="0" borderId="19" xfId="0" applyBorder="1"/>
    <xf numFmtId="2" fontId="0" fillId="0" borderId="8" xfId="0" applyNumberFormat="1" applyBorder="1"/>
    <xf numFmtId="2" fontId="0" fillId="0" borderId="11" xfId="0" applyNumberFormat="1" applyBorder="1"/>
    <xf numFmtId="14" fontId="0" fillId="0" borderId="8" xfId="0" applyNumberFormat="1" applyBorder="1"/>
    <xf numFmtId="14" fontId="0" fillId="0" borderId="11" xfId="0" applyNumberFormat="1" applyBorder="1"/>
    <xf numFmtId="0" fontId="0" fillId="0" borderId="20" xfId="0" applyBorder="1"/>
    <xf numFmtId="0" fontId="0" fillId="0" borderId="6" xfId="0" applyBorder="1" applyAlignment="1">
      <alignment horizontal="left"/>
    </xf>
    <xf numFmtId="2" fontId="0" fillId="0" borderId="5" xfId="0" applyNumberFormat="1" applyBorder="1"/>
    <xf numFmtId="14" fontId="0" fillId="0" borderId="5" xfId="0" applyNumberFormat="1" applyBorder="1"/>
    <xf numFmtId="0" fontId="0" fillId="0" borderId="21" xfId="0" applyBorder="1" applyAlignment="1">
      <alignment horizontal="left"/>
    </xf>
    <xf numFmtId="14" fontId="0" fillId="0" borderId="22" xfId="0" applyNumberFormat="1" applyBorder="1"/>
    <xf numFmtId="14" fontId="0" fillId="0" borderId="23" xfId="0" applyNumberFormat="1" applyBorder="1"/>
    <xf numFmtId="14" fontId="0" fillId="2" borderId="1" xfId="0" applyNumberFormat="1" applyFill="1" applyBorder="1"/>
    <xf numFmtId="14" fontId="0" fillId="2" borderId="24" xfId="0" applyNumberFormat="1" applyFill="1" applyBorder="1"/>
    <xf numFmtId="0" fontId="0" fillId="0" borderId="25" xfId="0" applyNumberFormat="1" applyBorder="1"/>
    <xf numFmtId="0" fontId="0" fillId="0" borderId="26" xfId="0" applyNumberFormat="1" applyBorder="1"/>
    <xf numFmtId="2" fontId="0" fillId="0" borderId="26" xfId="0" applyNumberFormat="1" applyBorder="1"/>
    <xf numFmtId="14" fontId="0" fillId="0" borderId="26" xfId="0" applyNumberFormat="1" applyBorder="1"/>
    <xf numFmtId="164" fontId="0" fillId="0" borderId="1" xfId="0" applyNumberFormat="1" applyBorder="1"/>
    <xf numFmtId="0" fontId="4" fillId="0" borderId="0" xfId="0" applyFont="1" applyFill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14" fontId="0" fillId="0" borderId="30" xfId="0" applyNumberFormat="1" applyBorder="1"/>
    <xf numFmtId="0" fontId="0" fillId="0" borderId="1" xfId="0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13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top style="thin">
          <color indexed="64"/>
        </top>
        <bottom style="medium">
          <color indexed="64"/>
        </bottom>
      </border>
    </dxf>
    <dxf>
      <border>
        <top style="thin">
          <color indexed="64"/>
        </top>
        <bottom style="medium">
          <color indexed="64"/>
        </bottom>
      </border>
    </dxf>
    <dxf>
      <border>
        <top style="thin">
          <color indexed="64"/>
        </top>
        <bottom style="medium">
          <color indexed="64"/>
        </bottom>
      </border>
    </dxf>
    <dxf>
      <border>
        <top style="thin">
          <color indexed="64"/>
        </top>
        <bottom style="medium">
          <color indexed="64"/>
        </bottom>
      </border>
    </dxf>
    <dxf>
      <border>
        <top style="thin">
          <color indexed="64"/>
        </top>
        <bottom style="medium">
          <color indexed="64"/>
        </bottom>
      </border>
    </dxf>
    <dxf>
      <border>
        <top style="thin">
          <color indexed="64"/>
        </top>
        <bottom style="medium">
          <color indexed="64"/>
        </bottom>
      </border>
    </dxf>
    <dxf>
      <border>
        <top style="thin">
          <color indexed="64"/>
        </top>
        <bottom style="medium">
          <color indexed="64"/>
        </bottom>
      </border>
    </dxf>
    <dxf>
      <border>
        <top style="thin">
          <color indexed="64"/>
        </top>
        <bottom style="medium">
          <color indexed="64"/>
        </bottom>
      </border>
    </dxf>
    <dxf>
      <border>
        <top style="thin">
          <color indexed="64"/>
        </top>
        <bottom style="medium">
          <color indexed="64"/>
        </bottom>
      </border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miko K. Innes" refreshedDate="40360.715163541667" createdVersion="3" refreshedVersion="3" minRefreshableVersion="3" recordCount="116">
  <cacheSource type="worksheet">
    <worksheetSource ref="A3:T119" sheet="Raw Data"/>
  </cacheSource>
  <cacheFields count="20">
    <cacheField name="Station ID" numFmtId="0">
      <sharedItems/>
    </cacheField>
    <cacheField name="Station Owner" numFmtId="0">
      <sharedItems count="2">
        <s v="LACDPW"/>
        <s v="LACSD"/>
      </sharedItems>
    </cacheField>
    <cacheField name="Sample Start Date" numFmtId="0">
      <sharedItems containsSemiMixedTypes="0" containsNonDate="0" containsDate="1" containsString="0" minDate="2000-10-12T00:00:00" maxDate="2010-03-24T00:00:00"/>
    </cacheField>
    <cacheField name="Sample Start Time" numFmtId="0">
      <sharedItems containsNonDate="0" containsDate="1" containsString="0" containsBlank="1" minDate="1899-12-30T01:00:00" maxDate="1899-12-30T23:00:00"/>
    </cacheField>
    <cacheField name="Sampling Organization" numFmtId="0">
      <sharedItems/>
    </cacheField>
    <cacheField name="Matrix" numFmtId="0">
      <sharedItems containsBlank="1"/>
    </cacheField>
    <cacheField name="Sample Type" numFmtId="0">
      <sharedItems containsBlank="1"/>
    </cacheField>
    <cacheField name="Parameter Code" numFmtId="0">
      <sharedItems count="1">
        <s v="Diazinon"/>
      </sharedItems>
    </cacheField>
    <cacheField name="Numerical Qualifier" numFmtId="0">
      <sharedItems containsNonDate="0" containsString="0" containsBlank="1"/>
    </cacheField>
    <cacheField name="Overall Qualifier" numFmtId="0">
      <sharedItems containsBlank="1"/>
    </cacheField>
    <cacheField name="Result" numFmtId="0">
      <sharedItems containsSemiMixedTypes="0" containsString="0" containsNumber="1" minValue="3.0000000000000001E-3" maxValue="0.49"/>
    </cacheField>
    <cacheField name="Units" numFmtId="0">
      <sharedItems/>
    </cacheField>
    <cacheField name="WQ" numFmtId="0">
      <sharedItems containsSemiMixedTypes="0" containsString="0" containsNumber="1" minValue="0.1" maxValue="0.1"/>
    </cacheField>
    <cacheField name="&gt; WQS?" numFmtId="0">
      <sharedItems containsBlank="1" containsMixedTypes="1" containsNumber="1" containsInteger="1" minValue="1" maxValue="1"/>
    </cacheField>
    <cacheField name="MDL" numFmtId="0">
      <sharedItems containsString="0" containsBlank="1" containsNumber="1" minValue="3.0000000000000001E-3" maxValue="0.01"/>
    </cacheField>
    <cacheField name="RL" numFmtId="0">
      <sharedItems containsString="0" containsBlank="1" containsNumber="1" minValue="0.01" maxValue="0.01"/>
    </cacheField>
    <cacheField name="Analytical Lab Code" numFmtId="0">
      <sharedItems containsBlank="1"/>
    </cacheField>
    <cacheField name="Analysis Method" numFmtId="0">
      <sharedItems containsBlank="1"/>
    </cacheField>
    <cacheField name="Comment 1" numFmtId="0">
      <sharedItems count="2">
        <s v="Pre-EPA Ban"/>
        <s v="Post-EPA Ban"/>
      </sharedItems>
    </cacheField>
    <cacheField name="Comment 2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s v="S13"/>
    <x v="0"/>
    <d v="2000-10-12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0-10-28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0-10-30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1-01-11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1-01-25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1-02-01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1-02-14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1-02-20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1-02-28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1-03-06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1-11-12T00:00:00"/>
    <m/>
    <s v="LACDPW"/>
    <s v="Water"/>
    <s v="Comp"/>
    <x v="0"/>
    <m/>
    <s v=""/>
    <n v="0.11700000000000001"/>
    <s v="ug/l"/>
    <n v="0.1"/>
    <n v="1"/>
    <m/>
    <n v="0.01"/>
    <s v="LACACWM"/>
    <s v="8141SOP"/>
    <x v="0"/>
    <s v="Previously Submitted Data"/>
  </r>
  <r>
    <s v="S13"/>
    <x v="0"/>
    <d v="2001-11-24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1-11-29T00:00:00"/>
    <m/>
    <s v="LACDPW"/>
    <s v="Water"/>
    <s v="Comp"/>
    <x v="0"/>
    <m/>
    <s v="ND"/>
    <n v="5.0000000000000001E-3"/>
    <s v="ug/l"/>
    <n v="0.1"/>
    <s v=""/>
    <m/>
    <n v="0.01"/>
    <s v="LACACWM"/>
    <s v="8141SOP"/>
    <x v="0"/>
    <s v="Previously Submitted Data"/>
  </r>
  <r>
    <s v="S13"/>
    <x v="0"/>
    <d v="2002-01-28T00:00:00"/>
    <m/>
    <s v="LACDPW"/>
    <s v="Water"/>
    <s v="Comp"/>
    <x v="0"/>
    <m/>
    <s v=""/>
    <n v="0.49"/>
    <s v="ug/l"/>
    <n v="0.1"/>
    <n v="1"/>
    <m/>
    <n v="0.01"/>
    <s v="LACACWM"/>
    <s v="8141SOP"/>
    <x v="0"/>
    <s v="Previously Submitted Data"/>
  </r>
  <r>
    <s v="S13"/>
    <x v="0"/>
    <d v="2002-10-10T00:00:00"/>
    <m/>
    <s v="LACDPW"/>
    <s v="Water"/>
    <s v="Comp"/>
    <x v="0"/>
    <m/>
    <s v="ND"/>
    <n v="5.0000000000000001E-3"/>
    <s v="ug/l"/>
    <n v="0.1"/>
    <s v=""/>
    <m/>
    <n v="0.01"/>
    <s v="LACACWM"/>
    <s v="EPA507"/>
    <x v="0"/>
    <s v="Previously Submitted Data"/>
  </r>
  <r>
    <s v="S13"/>
    <x v="0"/>
    <d v="2002-11-08T00:00:00"/>
    <m/>
    <s v="LACDPW"/>
    <s v="Water"/>
    <s v="Comp"/>
    <x v="0"/>
    <m/>
    <s v=""/>
    <n v="0.31"/>
    <s v="ug/l"/>
    <n v="0.1"/>
    <n v="1"/>
    <m/>
    <n v="0.01"/>
    <s v="LACACWM"/>
    <s v="EPA507"/>
    <x v="0"/>
    <s v="Previously Submitted Data"/>
  </r>
  <r>
    <s v="S13"/>
    <x v="0"/>
    <d v="2003-02-11T00:00:00"/>
    <m/>
    <s v="LACDPW"/>
    <s v="Water"/>
    <s v="Comp"/>
    <x v="0"/>
    <m/>
    <s v=""/>
    <n v="8.5000000000000006E-2"/>
    <s v="ug/l"/>
    <n v="0.1"/>
    <s v=""/>
    <m/>
    <n v="0.01"/>
    <s v="LACACWM"/>
    <s v="EPA507"/>
    <x v="0"/>
    <s v="Previously Submitted Data"/>
  </r>
  <r>
    <s v="S13"/>
    <x v="0"/>
    <d v="2003-03-15T00:00:00"/>
    <m/>
    <s v="LACDPW"/>
    <s v="Water"/>
    <s v="Comp"/>
    <x v="0"/>
    <m/>
    <s v=""/>
    <n v="7.0000000000000007E-2"/>
    <s v="ug/l"/>
    <n v="0.1"/>
    <s v=""/>
    <m/>
    <n v="0.01"/>
    <s v="LACACWM"/>
    <s v="EPA507"/>
    <x v="0"/>
    <s v="Previously Submitted Data"/>
  </r>
  <r>
    <s v="S13"/>
    <x v="0"/>
    <d v="2003-04-30T00:00:00"/>
    <m/>
    <s v="LACDPW"/>
    <s v="Water"/>
    <s v="Comp"/>
    <x v="0"/>
    <m/>
    <s v=""/>
    <n v="3.7999999999999999E-2"/>
    <s v="ug/l"/>
    <n v="0.1"/>
    <s v=""/>
    <m/>
    <n v="0.01"/>
    <s v="LACACWM"/>
    <s v="EPA507"/>
    <x v="0"/>
    <s v="Previously Submitted Data"/>
  </r>
  <r>
    <s v="S13"/>
    <x v="0"/>
    <d v="2003-10-28T00:00:00"/>
    <m/>
    <s v="LACDPW"/>
    <s v="Water"/>
    <s v="Comp"/>
    <x v="0"/>
    <m/>
    <s v=""/>
    <n v="0.18099999999999999"/>
    <s v="ug/l"/>
    <n v="0.1"/>
    <n v="1"/>
    <m/>
    <n v="0.01"/>
    <s v="LACACWM"/>
    <s v="EPA507"/>
    <x v="0"/>
    <s v="Previously Submitted Data"/>
  </r>
  <r>
    <s v="S13"/>
    <x v="0"/>
    <d v="2003-10-31T00:00:00"/>
    <m/>
    <s v="LACDPW"/>
    <s v="Water"/>
    <s v="Comp"/>
    <x v="0"/>
    <m/>
    <s v="ND"/>
    <n v="5.0000000000000001E-3"/>
    <s v="ug/l"/>
    <n v="0.1"/>
    <s v=""/>
    <m/>
    <n v="0.01"/>
    <s v="LACACWM"/>
    <s v="EPA507"/>
    <x v="0"/>
    <s v="Previously Submitted Data"/>
  </r>
  <r>
    <s v="S13"/>
    <x v="0"/>
    <d v="2003-12-16T00:00:00"/>
    <m/>
    <s v="LACDPW"/>
    <s v="Water"/>
    <s v="Comp"/>
    <x v="0"/>
    <m/>
    <s v="ND"/>
    <n v="5.0000000000000001E-3"/>
    <s v="ug/l"/>
    <n v="0.1"/>
    <s v=""/>
    <m/>
    <n v="0.01"/>
    <s v="LACACWM"/>
    <s v="EPA507"/>
    <x v="0"/>
    <s v="Previously Submitted Data"/>
  </r>
  <r>
    <s v="S13"/>
    <x v="0"/>
    <d v="2003-12-25T00:00:00"/>
    <m/>
    <s v="LACDPW"/>
    <s v="Water"/>
    <s v="Comp"/>
    <x v="0"/>
    <m/>
    <s v="ND"/>
    <n v="5.0000000000000001E-3"/>
    <s v="ug/l"/>
    <n v="0.1"/>
    <s v=""/>
    <m/>
    <n v="0.01"/>
    <s v="LACACWM"/>
    <s v="EPA507"/>
    <x v="0"/>
    <s v="Previously Submitted Data"/>
  </r>
  <r>
    <s v="S13"/>
    <x v="0"/>
    <d v="2004-01-01T00:00:00"/>
    <m/>
    <s v="LACDPW"/>
    <s v="Water"/>
    <s v="Comp"/>
    <x v="0"/>
    <m/>
    <s v=""/>
    <n v="0.104"/>
    <s v="ug/l"/>
    <n v="0.1"/>
    <n v="1"/>
    <m/>
    <n v="0.01"/>
    <s v="LACACWM"/>
    <s v="EPA507"/>
    <x v="0"/>
    <s v="Previously Submitted Data"/>
  </r>
  <r>
    <s v="S13"/>
    <x v="0"/>
    <d v="2004-01-13T00:00:00"/>
    <m/>
    <s v="LACDPW"/>
    <s v="Water"/>
    <s v="Comp"/>
    <x v="0"/>
    <m/>
    <s v="ND"/>
    <n v="5.0000000000000001E-3"/>
    <s v="ug/l"/>
    <n v="0.1"/>
    <s v=""/>
    <m/>
    <n v="0.01"/>
    <s v="LACACWM"/>
    <s v="EPA507"/>
    <x v="0"/>
    <s v="Previously Submitted Data"/>
  </r>
  <r>
    <s v="S13"/>
    <x v="0"/>
    <d v="2004-10-17T00:00:00"/>
    <m/>
    <s v="LACDPW"/>
    <s v="Water"/>
    <s v="Comp"/>
    <x v="0"/>
    <m/>
    <s v=""/>
    <n v="6.5000000000000002E-2"/>
    <s v="ug/l"/>
    <n v="0.1"/>
    <s v=""/>
    <m/>
    <m/>
    <s v="LACACWM"/>
    <s v="EPA507"/>
    <x v="0"/>
    <s v="Previously Submitted Data"/>
  </r>
  <r>
    <s v="S13"/>
    <x v="0"/>
    <d v="2004-10-26T00:00:00"/>
    <m/>
    <s v="LACDPW"/>
    <s v="Water"/>
    <s v="Comp"/>
    <x v="0"/>
    <m/>
    <s v=""/>
    <n v="0.06"/>
    <s v="ug/l"/>
    <n v="0.1"/>
    <s v=""/>
    <m/>
    <m/>
    <s v="LACACWM"/>
    <s v="EPA507"/>
    <x v="0"/>
    <s v="Previously Submitted Data"/>
  </r>
  <r>
    <s v="S13"/>
    <x v="0"/>
    <d v="2004-11-16T00:00:00"/>
    <m/>
    <s v="LACDPW"/>
    <s v="Water"/>
    <s v="Comp"/>
    <x v="0"/>
    <m/>
    <s v="ND"/>
    <n v="5.0000000000000001E-3"/>
    <s v="ug/l"/>
    <n v="0.1"/>
    <s v=""/>
    <m/>
    <m/>
    <s v="LACACWM"/>
    <s v="EPA507"/>
    <x v="0"/>
    <s v="Previously Submitted Data"/>
  </r>
  <r>
    <s v="S13"/>
    <x v="0"/>
    <d v="2004-12-05T00:00:00"/>
    <m/>
    <s v="LACDPW"/>
    <s v="Water"/>
    <s v="Comp"/>
    <x v="0"/>
    <m/>
    <s v=""/>
    <n v="7.9000000000000001E-2"/>
    <s v="ug/l"/>
    <n v="0.1"/>
    <s v=""/>
    <m/>
    <m/>
    <s v="LACACWM"/>
    <s v="EPA507"/>
    <x v="0"/>
    <s v="Previously Submitted Data"/>
  </r>
  <r>
    <s v="S13"/>
    <x v="0"/>
    <d v="2005-01-07T00:00:00"/>
    <m/>
    <s v="LACDPW"/>
    <s v="Water"/>
    <s v="Comp"/>
    <x v="0"/>
    <m/>
    <s v="ND"/>
    <n v="5.0000000000000001E-3"/>
    <s v="ug/l"/>
    <n v="0.1"/>
    <s v=""/>
    <m/>
    <m/>
    <s v="LACACWM"/>
    <s v="EPA507"/>
    <x v="1"/>
    <s v="Previously Submitted Data"/>
  </r>
  <r>
    <s v="S13"/>
    <x v="0"/>
    <d v="2005-03-09T00:00:00"/>
    <m/>
    <s v="LACDPW"/>
    <s v="Water"/>
    <s v="Comp"/>
    <x v="0"/>
    <m/>
    <s v="ND"/>
    <n v="5.0000000000000001E-3"/>
    <s v="ug/l"/>
    <n v="0.1"/>
    <s v=""/>
    <m/>
    <m/>
    <s v="LACACWM"/>
    <s v="EPA507"/>
    <x v="1"/>
    <s v="Previously Submitted Data"/>
  </r>
  <r>
    <s v="S14"/>
    <x v="0"/>
    <d v="2005-06-21T00:00:00"/>
    <m/>
    <s v="LACDPW"/>
    <s v="Water"/>
    <s v="Comp"/>
    <x v="0"/>
    <m/>
    <s v="ND"/>
    <n v="5.0000000000000001E-3"/>
    <s v="ug/l"/>
    <n v="0.1"/>
    <m/>
    <m/>
    <m/>
    <s v="LACACWM"/>
    <s v="EPA507"/>
    <x v="1"/>
    <s v="Previously Submitted Data"/>
  </r>
  <r>
    <s v="S13"/>
    <x v="0"/>
    <d v="2005-10-17T00:00:00"/>
    <m/>
    <s v="LACDPW"/>
    <s v="Water"/>
    <s v="Comp"/>
    <x v="0"/>
    <m/>
    <s v="ND"/>
    <n v="5.0000000000000001E-3"/>
    <s v="ug/l"/>
    <n v="0.1"/>
    <m/>
    <m/>
    <m/>
    <s v="LACACWM"/>
    <s v="EPA507"/>
    <x v="1"/>
    <s v="Previously Submitted Data"/>
  </r>
  <r>
    <s v="S13"/>
    <x v="0"/>
    <d v="2005-12-31T00:00:00"/>
    <m/>
    <s v="LACDPW"/>
    <s v="Water"/>
    <s v="Comp"/>
    <x v="0"/>
    <m/>
    <s v="ND"/>
    <n v="5.0000000000000001E-3"/>
    <s v="ug/l"/>
    <n v="0.1"/>
    <m/>
    <m/>
    <m/>
    <s v="LACACWM"/>
    <s v="EPA507"/>
    <x v="1"/>
    <s v="Previously Submitted Data"/>
  </r>
  <r>
    <s v="S13"/>
    <x v="0"/>
    <d v="2006-01-14T00:00:00"/>
    <m/>
    <s v="LACDPW"/>
    <s v="Water"/>
    <s v="Comp"/>
    <x v="0"/>
    <m/>
    <s v="ND"/>
    <n v="5.0000000000000001E-3"/>
    <s v="ug/l"/>
    <n v="0.1"/>
    <m/>
    <m/>
    <m/>
    <s v="LACACWM"/>
    <s v="EPA507"/>
    <x v="1"/>
    <s v="Previously Submitted Data"/>
  </r>
  <r>
    <s v="S13"/>
    <x v="0"/>
    <d v="2006-02-17T00:00:00"/>
    <m/>
    <s v="LACDPW"/>
    <s v="Water"/>
    <s v="Comp"/>
    <x v="0"/>
    <m/>
    <s v="ND"/>
    <n v="5.0000000000000001E-3"/>
    <s v="ug/l"/>
    <n v="0.1"/>
    <m/>
    <m/>
    <m/>
    <s v="LACACWM"/>
    <s v="EPA507"/>
    <x v="1"/>
    <s v="Previously Submitted Data"/>
  </r>
  <r>
    <s v="S13"/>
    <x v="0"/>
    <d v="2006-03-03T00:00:00"/>
    <m/>
    <s v="LACDPW"/>
    <s v="Water"/>
    <s v="Comp"/>
    <x v="0"/>
    <m/>
    <s v="ND"/>
    <n v="5.0000000000000001E-3"/>
    <s v="ug/l"/>
    <n v="0.1"/>
    <m/>
    <m/>
    <m/>
    <s v="LACACWM"/>
    <s v="EPA507"/>
    <x v="1"/>
    <s v="Previously Submitted Data"/>
  </r>
  <r>
    <s v="S13"/>
    <x v="0"/>
    <d v="2006-04-25T00:00:00"/>
    <m/>
    <s v="LACDPW"/>
    <s v="Water"/>
    <s v="Comp"/>
    <x v="0"/>
    <m/>
    <s v="ND"/>
    <n v="5.0000000000000001E-3"/>
    <s v="ug/l"/>
    <n v="0.1"/>
    <m/>
    <m/>
    <m/>
    <s v="LACACWM"/>
    <s v="EPA507"/>
    <x v="1"/>
    <s v="Previously Submitted Data"/>
  </r>
  <r>
    <s v="S13"/>
    <x v="0"/>
    <d v="2006-10-31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Previously Submitted Data"/>
  </r>
  <r>
    <s v="S13"/>
    <x v="0"/>
    <d v="2006-12-09T00:00:00"/>
    <d v="1899-12-30T13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Previously Submitted Data"/>
  </r>
  <r>
    <s v="S13"/>
    <x v="0"/>
    <d v="2007-02-10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Previously Submitted Data"/>
  </r>
  <r>
    <s v="S13"/>
    <x v="0"/>
    <d v="2007-02-19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Previously Submitted Data"/>
  </r>
  <r>
    <s v="S13"/>
    <x v="0"/>
    <d v="2007-02-22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Previously Submitted Data"/>
  </r>
  <r>
    <s v="S13"/>
    <x v="0"/>
    <d v="2007-04-02T00:00:00"/>
    <d v="1899-12-30T08:00:00"/>
    <s v="LACDPW"/>
    <s v="Water"/>
    <s v="Comp"/>
    <x v="0"/>
    <m/>
    <m/>
    <n v="0.14699999999999999"/>
    <s v="ug/l"/>
    <n v="0.1"/>
    <n v="1"/>
    <m/>
    <n v="0.01"/>
    <s v="LACACWM"/>
    <s v="EPA507"/>
    <x v="1"/>
    <s v="Previously Submitted Data"/>
  </r>
  <r>
    <s v="S13"/>
    <x v="0"/>
    <d v="2007-09-21T00:00:00"/>
    <d v="1899-12-30T21:25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7-10-12T00:00:00"/>
    <d v="1899-12-30T23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7-11-25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7-11-30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7-12-07T00:00:00"/>
    <d v="1899-12-30T01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7-12-18T00:00:00"/>
    <d v="1899-12-30T09:25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8-04-09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8-11-04T00:00:00"/>
    <d v="1899-12-30T10:1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8-11-25T00:00:00"/>
    <d v="1899-12-30T01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8-12-15T00:00:00"/>
    <d v="1899-12-30T08:00:00"/>
    <s v="LACDPW"/>
    <s v="Water"/>
    <s v="Comp"/>
    <x v="0"/>
    <m/>
    <s v="ND"/>
    <n v="0.01"/>
    <s v="ug/l"/>
    <n v="0.1"/>
    <s v=""/>
    <n v="0.01"/>
    <n v="0.01"/>
    <s v="LACACWM"/>
    <s v="EPA507"/>
    <x v="1"/>
    <s v="New Data"/>
  </r>
  <r>
    <s v="S13"/>
    <x v="0"/>
    <d v="2009-01-12T00:00:00"/>
    <d v="1899-12-30T08:00:00"/>
    <s v="LACDPW"/>
    <s v="Water"/>
    <s v="Comp"/>
    <x v="0"/>
    <m/>
    <s v="ND"/>
    <n v="3.0000000000000001E-3"/>
    <s v="ug/l"/>
    <n v="0.1"/>
    <s v=""/>
    <m/>
    <m/>
    <s v="LACACWM"/>
    <s v="EPA507"/>
    <x v="1"/>
    <s v="New Data"/>
  </r>
  <r>
    <s v="S13"/>
    <x v="0"/>
    <d v="2009-02-05T00:00:00"/>
    <d v="1899-12-30T08:00:00"/>
    <s v="LACDPW"/>
    <s v="Water"/>
    <s v="Comp"/>
    <x v="0"/>
    <m/>
    <s v="ND"/>
    <n v="3.0000000000000001E-3"/>
    <s v="ug/l"/>
    <n v="0.1"/>
    <s v=""/>
    <m/>
    <m/>
    <s v="LACACWM"/>
    <s v="EPA507"/>
    <x v="1"/>
    <s v="New Data"/>
  </r>
  <r>
    <s v="S13"/>
    <x v="0"/>
    <d v="2009-02-13T00:00:00"/>
    <d v="1899-12-30T08:00:00"/>
    <s v="LACDPW"/>
    <s v="Water"/>
    <s v="Comp"/>
    <x v="0"/>
    <m/>
    <s v="ND"/>
    <n v="3.0000000000000001E-3"/>
    <s v="ug/l"/>
    <n v="0.1"/>
    <s v=""/>
    <m/>
    <m/>
    <s v="LACACWM"/>
    <s v="EPA507"/>
    <x v="1"/>
    <s v="New Data"/>
  </r>
  <r>
    <s v="S13"/>
    <x v="0"/>
    <d v="2009-03-23T00:00:00"/>
    <d v="1899-12-30T08:00:00"/>
    <s v="LACDPW"/>
    <s v="Water"/>
    <s v="Comp"/>
    <x v="0"/>
    <m/>
    <s v="ND"/>
    <n v="3.0000000000000001E-3"/>
    <s v="ug/l"/>
    <n v="0.1"/>
    <s v=""/>
    <m/>
    <m/>
    <s v="LACACWM"/>
    <s v="EPA507"/>
    <x v="1"/>
    <s v="New Data"/>
  </r>
  <r>
    <s v="S13"/>
    <x v="0"/>
    <d v="2009-05-11T00:00:00"/>
    <d v="1899-12-30T08:00:00"/>
    <s v="LACDPW"/>
    <s v="Water"/>
    <s v="Comp"/>
    <x v="0"/>
    <m/>
    <s v="ND"/>
    <n v="3.0000000000000001E-3"/>
    <s v="ug/l"/>
    <n v="0.1"/>
    <s v=""/>
    <m/>
    <n v="0.01"/>
    <s v="LACACWM"/>
    <s v="EPA507"/>
    <x v="1"/>
    <s v="New Data"/>
  </r>
  <r>
    <s v="S13"/>
    <x v="0"/>
    <d v="2009-07-13T00:00:00"/>
    <d v="1899-12-30T08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3"/>
    <x v="0"/>
    <d v="2009-07-21T00:00:00"/>
    <d v="1899-12-30T10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3"/>
    <x v="0"/>
    <d v="2009-09-15T00:00:00"/>
    <d v="1899-12-30T11:3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3"/>
    <x v="0"/>
    <d v="2009-10-13T00:00:00"/>
    <d v="1899-12-30T01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3"/>
    <x v="0"/>
    <d v="2009-11-30T00:00:00"/>
    <d v="1899-12-30T10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3"/>
    <x v="0"/>
    <d v="2009-12-07T00:00:00"/>
    <d v="1899-12-30T09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3"/>
    <x v="0"/>
    <d v="2009-12-12T00:00:00"/>
    <d v="1899-12-30T09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3"/>
    <x v="0"/>
    <d v="2010-01-17T00:00:00"/>
    <d v="1899-12-30T21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S13"/>
    <x v="0"/>
    <d v="2010-03-23T00:00:00"/>
    <d v="1899-12-30T08:00:00"/>
    <s v="LACDPW"/>
    <s v="Water"/>
    <s v="Comp"/>
    <x v="0"/>
    <m/>
    <s v="ND"/>
    <n v="3.0000000000000001E-3"/>
    <s v="ug/l"/>
    <n v="0.1"/>
    <s v=""/>
    <n v="3.0000000000000001E-3"/>
    <n v="0.01"/>
    <s v="LACACWM"/>
    <s v="EPA507"/>
    <x v="1"/>
    <s v="New Data"/>
  </r>
  <r>
    <s v="RA1"/>
    <x v="1"/>
    <d v="2004-07-12T00:00:00"/>
    <m/>
    <s v="R-A1 AMBIENT WATER (LB PERMIT); JULY DIAZINON"/>
    <m/>
    <m/>
    <x v="0"/>
    <m/>
    <m/>
    <n v="0.24"/>
    <s v="ug/l"/>
    <n v="0.1"/>
    <n v="1"/>
    <m/>
    <m/>
    <m/>
    <m/>
    <x v="0"/>
    <s v="Previously Submitted Data"/>
  </r>
  <r>
    <s v="RA1"/>
    <x v="1"/>
    <d v="2004-07-16T00:00:00"/>
    <m/>
    <s v="R-A1 AMBIENT WATER (LB PERMIT); LB RA-1 DIAZINON JULY 2004"/>
    <m/>
    <m/>
    <x v="0"/>
    <m/>
    <s v="ND"/>
    <n v="0.05"/>
    <s v="ug/l"/>
    <n v="0.1"/>
    <s v=""/>
    <m/>
    <m/>
    <m/>
    <m/>
    <x v="0"/>
    <s v="Previously Submitted Data"/>
  </r>
  <r>
    <s v="RA1"/>
    <x v="1"/>
    <d v="2004-10-04T00:00:00"/>
    <m/>
    <s v="R-A1 AMBIENT H2O (LB PERMIT);(CDC CHRONIC) OCT 2004 DIAZINON"/>
    <m/>
    <m/>
    <x v="0"/>
    <m/>
    <m/>
    <n v="0.14000000000000001"/>
    <s v="ug/l"/>
    <n v="0.1"/>
    <n v="1"/>
    <m/>
    <m/>
    <m/>
    <m/>
    <x v="0"/>
    <s v="Previously Submitted Data"/>
  </r>
  <r>
    <s v="RA1"/>
    <x v="1"/>
    <d v="2005-01-17T00:00:00"/>
    <m/>
    <s v="R-A1 AMBIENT WATER (LB PERMIT) DIAZINON"/>
    <m/>
    <m/>
    <x v="0"/>
    <m/>
    <s v="ND"/>
    <n v="0.05"/>
    <s v="ug/l"/>
    <n v="0.1"/>
    <s v=""/>
    <m/>
    <m/>
    <m/>
    <m/>
    <x v="1"/>
    <s v="Previously Submitted Data"/>
  </r>
  <r>
    <s v="RA1"/>
    <x v="1"/>
    <d v="2005-04-04T00:00:00"/>
    <m/>
    <s v="R-A1 AMBNT WTR (LB PRMT): 'APR 05'' DZN/CHLRPL (MAR MAKEUP)"/>
    <m/>
    <m/>
    <x v="0"/>
    <m/>
    <s v="ND"/>
    <n v="0.05"/>
    <s v="ug/l"/>
    <n v="0.1"/>
    <s v=""/>
    <m/>
    <m/>
    <m/>
    <m/>
    <x v="1"/>
    <s v="Previously Submitted Data"/>
  </r>
  <r>
    <s v="RA1"/>
    <x v="1"/>
    <d v="2005-07-18T00:00:00"/>
    <m/>
    <s v="R-A1 AMBIENT WATER (LB PERMIT);JULY 2005 DIAZINON"/>
    <m/>
    <m/>
    <x v="0"/>
    <m/>
    <m/>
    <n v="0.19"/>
    <s v="ug/l"/>
    <n v="0.1"/>
    <n v="1"/>
    <m/>
    <m/>
    <m/>
    <m/>
    <x v="1"/>
    <s v="Previously Submitted Data"/>
  </r>
  <r>
    <s v="RA1"/>
    <x v="1"/>
    <d v="2005-10-10T00:00:00"/>
    <m/>
    <s v="R-A1 AMBIENT WATER (LB  PERMIT); OCTOBER DIAZINON 2005"/>
    <m/>
    <m/>
    <x v="0"/>
    <m/>
    <s v="ND"/>
    <n v="0.05"/>
    <s v="ug/l"/>
    <n v="0.1"/>
    <s v=""/>
    <m/>
    <m/>
    <m/>
    <m/>
    <x v="1"/>
    <s v="Previously Submitted Data"/>
  </r>
  <r>
    <s v="RA1"/>
    <x v="1"/>
    <d v="2006-01-05T00:00:00"/>
    <m/>
    <s v="R-A1 AMBIENT WATER (LB PERMIT); DIAZINON"/>
    <m/>
    <m/>
    <x v="0"/>
    <m/>
    <s v="ND"/>
    <n v="0.05"/>
    <s v="ug/l"/>
    <n v="0.1"/>
    <s v=""/>
    <m/>
    <m/>
    <m/>
    <m/>
    <x v="1"/>
    <s v="Previously Submitted Data"/>
  </r>
  <r>
    <s v="RA1"/>
    <x v="1"/>
    <d v="2006-04-10T00:00:00"/>
    <m/>
    <s v="R-A1 AMBIENT WATER (LB PERMIT) APRIL 2006 DIAZINON"/>
    <m/>
    <m/>
    <x v="0"/>
    <m/>
    <s v="ND"/>
    <n v="0.05"/>
    <s v="ug/l"/>
    <n v="0.1"/>
    <s v=""/>
    <m/>
    <m/>
    <m/>
    <m/>
    <x v="1"/>
    <s v="Previously Submitted Data"/>
  </r>
  <r>
    <s v="RA1"/>
    <x v="1"/>
    <d v="2006-07-12T00:00:00"/>
    <m/>
    <s v="R-A1 AMBIENT WATER(LB PERMIT);DIAZINON JULY 2006"/>
    <m/>
    <m/>
    <x v="0"/>
    <m/>
    <s v="ND"/>
    <n v="0.05"/>
    <s v="ug/l"/>
    <n v="0.1"/>
    <s v=""/>
    <m/>
    <m/>
    <m/>
    <m/>
    <x v="1"/>
    <s v="Previously Submitted Data"/>
  </r>
  <r>
    <s v="RA1"/>
    <x v="1"/>
    <d v="2006-10-11T00:00:00"/>
    <m/>
    <s v="R-A1 AMBIENT WATER (LB PERMIT); DIAZINON OCTOBER 2006"/>
    <m/>
    <m/>
    <x v="0"/>
    <m/>
    <s v="ND"/>
    <n v="0.05"/>
    <s v="ug/l"/>
    <n v="0.1"/>
    <s v=""/>
    <m/>
    <m/>
    <m/>
    <m/>
    <x v="1"/>
    <s v="Previously Submitted Data"/>
  </r>
  <r>
    <s v="RA1"/>
    <x v="1"/>
    <d v="2007-01-08T00:00:00"/>
    <m/>
    <s v="R-A1 AMBIENT WATER (LB PERMIT); DIAZINON JANUARY 2007"/>
    <m/>
    <m/>
    <x v="0"/>
    <m/>
    <s v="ND"/>
    <n v="0.05"/>
    <s v="ug/l"/>
    <n v="0.1"/>
    <s v=""/>
    <m/>
    <m/>
    <m/>
    <m/>
    <x v="1"/>
    <s v="Previously Submitted Data"/>
  </r>
  <r>
    <s v="RA1"/>
    <x v="1"/>
    <d v="2007-04-11T00:00:00"/>
    <m/>
    <s v="RA1 AMBIENT WATER (LB PERMIT) (DIAZINON), APRIL 2007"/>
    <m/>
    <m/>
    <x v="0"/>
    <m/>
    <s v="ND"/>
    <n v="0.05"/>
    <s v="ug/l"/>
    <n v="0.1"/>
    <s v=""/>
    <m/>
    <m/>
    <m/>
    <m/>
    <x v="1"/>
    <s v="New Data"/>
  </r>
  <r>
    <s v="RA1"/>
    <x v="1"/>
    <d v="2007-07-09T00:00:00"/>
    <m/>
    <s v="RA1 AMBIENT WATER (LB PERMIT) (DIAZINON) FOR JULY"/>
    <m/>
    <m/>
    <x v="0"/>
    <m/>
    <s v="ND"/>
    <n v="0.05"/>
    <s v="ug/l"/>
    <n v="0.1"/>
    <s v=""/>
    <m/>
    <m/>
    <m/>
    <m/>
    <x v="1"/>
    <s v="New Data"/>
  </r>
  <r>
    <s v="RA1"/>
    <x v="1"/>
    <d v="2007-10-08T00:00:00"/>
    <m/>
    <s v="R-A1 AMBIENT WATER (LB PERMIT); DIAZINON OCTOBER 2007"/>
    <m/>
    <m/>
    <x v="0"/>
    <m/>
    <s v="ND"/>
    <n v="0.05"/>
    <s v="ug/l"/>
    <n v="0.1"/>
    <s v=""/>
    <m/>
    <m/>
    <m/>
    <m/>
    <x v="1"/>
    <s v="New Data"/>
  </r>
  <r>
    <s v="RA1"/>
    <x v="1"/>
    <d v="2008-01-09T00:00:00"/>
    <m/>
    <s v="RA1  AMBIENT WATER (LB PERMIT) JANUARY 2008 DIAZINON"/>
    <m/>
    <m/>
    <x v="0"/>
    <m/>
    <s v="ND"/>
    <n v="0.05"/>
    <s v="ug/l"/>
    <n v="0.1"/>
    <s v=""/>
    <m/>
    <m/>
    <m/>
    <m/>
    <x v="1"/>
    <s v="New Data"/>
  </r>
  <r>
    <s v="RA1"/>
    <x v="1"/>
    <d v="2008-04-14T00:00:00"/>
    <m/>
    <s v="RA1 AMBIENT WATER (LB PERMIT); DIAZINON APRIL 2008"/>
    <m/>
    <m/>
    <x v="0"/>
    <m/>
    <s v="ND"/>
    <n v="0.05"/>
    <s v="ug/l"/>
    <n v="0.1"/>
    <s v=""/>
    <m/>
    <m/>
    <m/>
    <m/>
    <x v="1"/>
    <s v="New Data"/>
  </r>
  <r>
    <s v="RA1"/>
    <x v="1"/>
    <d v="2008-07-07T00:00:00"/>
    <m/>
    <s v="R-A1 AMBIENT WATER (LB PERMIT); DIAZINON JULY 2008"/>
    <m/>
    <m/>
    <x v="0"/>
    <m/>
    <s v="ND"/>
    <n v="0.05"/>
    <s v="ug/l"/>
    <n v="0.1"/>
    <s v=""/>
    <m/>
    <m/>
    <m/>
    <m/>
    <x v="1"/>
    <s v="New Data"/>
  </r>
  <r>
    <s v="RA1"/>
    <x v="1"/>
    <d v="2008-10-13T00:00:00"/>
    <m/>
    <s v="NPDES RA1 AMBIENT WATER (LB PERMIT)(OCT 2008 DIAZINON)"/>
    <m/>
    <m/>
    <x v="0"/>
    <m/>
    <s v="ND"/>
    <n v="0.05"/>
    <s v="ug/l"/>
    <n v="0.1"/>
    <s v=""/>
    <m/>
    <m/>
    <m/>
    <m/>
    <x v="1"/>
    <s v="New Data"/>
  </r>
  <r>
    <s v="RA1"/>
    <x v="1"/>
    <d v="2009-01-12T00:00:00"/>
    <m/>
    <s v="RA1 AMBIENT WATER (LB PERMIT) (JAN 09 DIAZINON)"/>
    <m/>
    <m/>
    <x v="0"/>
    <m/>
    <s v="ND"/>
    <n v="0.05"/>
    <s v="ug/l"/>
    <n v="0.1"/>
    <s v=""/>
    <m/>
    <m/>
    <m/>
    <m/>
    <x v="1"/>
    <s v="New Data"/>
  </r>
  <r>
    <s v="RA1"/>
    <x v="1"/>
    <d v="2009-04-08T00:00:00"/>
    <m/>
    <s v="RA1 AMBIENT WATER (LB PERMIT); APRIL 2009 DIAZINON"/>
    <m/>
    <m/>
    <x v="0"/>
    <m/>
    <s v="ND"/>
    <n v="0.05"/>
    <s v="ug/l"/>
    <n v="0.1"/>
    <s v=""/>
    <m/>
    <m/>
    <m/>
    <m/>
    <x v="1"/>
    <s v="New Data"/>
  </r>
  <r>
    <s v="RA1"/>
    <x v="1"/>
    <d v="2009-07-13T00:00:00"/>
    <m/>
    <s v="RA1 AMBIENT WATER (LB PERMIT) (DIAZINON JULY 2009)"/>
    <m/>
    <m/>
    <x v="0"/>
    <m/>
    <s v="ND"/>
    <n v="0.05"/>
    <s v="ug/l"/>
    <n v="0.1"/>
    <s v=""/>
    <m/>
    <m/>
    <m/>
    <m/>
    <x v="1"/>
    <s v="New Data"/>
  </r>
  <r>
    <s v="RA1"/>
    <x v="1"/>
    <d v="2009-10-19T00:00:00"/>
    <m/>
    <s v="RA1 AMBIENT WATER (LB PERMIT) (DIAZINON/ OCTOBER 2009)"/>
    <m/>
    <m/>
    <x v="0"/>
    <m/>
    <s v="ND"/>
    <n v="0.05"/>
    <s v="ug/l"/>
    <n v="0.1"/>
    <s v=""/>
    <m/>
    <m/>
    <m/>
    <m/>
    <x v="1"/>
    <s v="New Data"/>
  </r>
  <r>
    <s v="RA1"/>
    <x v="1"/>
    <d v="2010-01-11T00:00:00"/>
    <m/>
    <s v="LB RA-1 - Q Diazinon (10011200147)"/>
    <m/>
    <m/>
    <x v="0"/>
    <m/>
    <s v="ND"/>
    <n v="0.05"/>
    <s v="ug/l"/>
    <n v="0.1"/>
    <s v=""/>
    <m/>
    <m/>
    <m/>
    <m/>
    <x v="1"/>
    <s v="New Data"/>
  </r>
  <r>
    <s v="RA"/>
    <x v="1"/>
    <d v="2004-07-16T00:00:00"/>
    <m/>
    <s v="R-A AMBIENT WATER (LB PERMIT); LB RA CHRONIC FH"/>
    <m/>
    <m/>
    <x v="0"/>
    <m/>
    <m/>
    <n v="0.39"/>
    <s v="ug/l"/>
    <n v="0.1"/>
    <n v="1"/>
    <m/>
    <m/>
    <m/>
    <m/>
    <x v="0"/>
    <s v="Previously Submitted Data"/>
  </r>
  <r>
    <s v="RA"/>
    <x v="1"/>
    <d v="2004-10-04T00:00:00"/>
    <m/>
    <s v="R-A AMBIENT WATER (LB PERMIT); OCT 2004 LB RA DIAZINON"/>
    <m/>
    <m/>
    <x v="0"/>
    <m/>
    <s v="ND"/>
    <n v="0.05"/>
    <s v="ug/l"/>
    <n v="0.1"/>
    <s v=""/>
    <m/>
    <m/>
    <m/>
    <m/>
    <x v="0"/>
    <s v="Previously Submitted Data"/>
  </r>
  <r>
    <s v="RA"/>
    <x v="1"/>
    <d v="2005-01-17T00:00:00"/>
    <m/>
    <s v="R-A AMBIENT WATER(LB PERMIT) DIAZINON"/>
    <m/>
    <m/>
    <x v="0"/>
    <m/>
    <s v="ND"/>
    <n v="0.05"/>
    <s v="ug/l"/>
    <n v="0.1"/>
    <s v=""/>
    <m/>
    <m/>
    <m/>
    <m/>
    <x v="1"/>
    <s v="Previously Submitted Data"/>
  </r>
  <r>
    <s v="RA"/>
    <x v="1"/>
    <d v="2005-04-04T00:00:00"/>
    <m/>
    <s v="R-A AMBNT WTR (LB PERMIT): APR 2005 DZN/CHLR (MAR. MAKEUP)"/>
    <m/>
    <m/>
    <x v="0"/>
    <m/>
    <s v="ND"/>
    <n v="0.05"/>
    <s v="ug/l"/>
    <n v="0.1"/>
    <s v=""/>
    <m/>
    <m/>
    <m/>
    <m/>
    <x v="1"/>
    <s v="Previously Submitted Data"/>
  </r>
  <r>
    <s v="RA"/>
    <x v="1"/>
    <d v="2005-07-18T00:00:00"/>
    <m/>
    <s v="R-A AMBIENT WATER (LB PERMIT);JULY 2005 DIAZINON"/>
    <m/>
    <m/>
    <x v="0"/>
    <m/>
    <s v="ND"/>
    <n v="0.05"/>
    <s v="ug/l"/>
    <n v="0.1"/>
    <s v=""/>
    <m/>
    <m/>
    <m/>
    <m/>
    <x v="1"/>
    <s v="Previously Submitted Data"/>
  </r>
  <r>
    <s v="RA"/>
    <x v="1"/>
    <d v="2005-10-10T00:00:00"/>
    <m/>
    <s v="R-A AMBIENT WATER (LB PERMIT); OCTOBER DIAZINON 2005"/>
    <m/>
    <m/>
    <x v="0"/>
    <m/>
    <m/>
    <n v="9.6000000000000002E-2"/>
    <s v="ug/l"/>
    <n v="0.1"/>
    <s v=""/>
    <m/>
    <m/>
    <m/>
    <m/>
    <x v="1"/>
    <s v="Previously Submitted Data"/>
  </r>
  <r>
    <s v="RA"/>
    <x v="1"/>
    <d v="2006-01-05T00:00:00"/>
    <m/>
    <s v="R-A AMBIENT WATER (LB PERMIT); DIAZINON"/>
    <m/>
    <m/>
    <x v="0"/>
    <m/>
    <s v="ND"/>
    <n v="0.05"/>
    <s v="ug/l"/>
    <n v="0.1"/>
    <s v=""/>
    <m/>
    <m/>
    <m/>
    <m/>
    <x v="1"/>
    <s v="Previously Submitted Data"/>
  </r>
  <r>
    <s v="RA"/>
    <x v="1"/>
    <d v="2006-04-10T00:00:00"/>
    <m/>
    <s v="R-A AMBIENT WATER (LB PERMIT) APRIL 2006 DIAZINON"/>
    <m/>
    <m/>
    <x v="0"/>
    <m/>
    <s v="ND"/>
    <n v="0.05"/>
    <s v="ug/l"/>
    <n v="0.1"/>
    <s v=""/>
    <m/>
    <m/>
    <m/>
    <m/>
    <x v="1"/>
    <s v="Previously Submitted Data"/>
  </r>
  <r>
    <s v="RA"/>
    <x v="1"/>
    <d v="2006-07-12T00:00:00"/>
    <m/>
    <s v="R-A AMBIENT WATER(LB PERMIT);DIAZINON JULY 2006"/>
    <m/>
    <m/>
    <x v="0"/>
    <m/>
    <s v="ND"/>
    <n v="0.05"/>
    <s v="ug/l"/>
    <n v="0.1"/>
    <s v=""/>
    <m/>
    <m/>
    <m/>
    <m/>
    <x v="1"/>
    <s v="Previously Submitted Data"/>
  </r>
  <r>
    <s v="RA"/>
    <x v="1"/>
    <d v="2006-10-11T00:00:00"/>
    <m/>
    <s v="R-A AMBIENT WATER (LB PERMIT); DIAZINON OCTOBER 2006"/>
    <m/>
    <m/>
    <x v="0"/>
    <m/>
    <s v="ND"/>
    <n v="0.05"/>
    <s v="ug/l"/>
    <n v="0.1"/>
    <s v=""/>
    <m/>
    <m/>
    <m/>
    <m/>
    <x v="1"/>
    <s v="Previously Submitted Data"/>
  </r>
  <r>
    <s v="RA"/>
    <x v="1"/>
    <d v="2007-01-08T00:00:00"/>
    <m/>
    <s v="R-A AMBIENT WATER (LB PERMIT); DIAZNON JANUARY 2007"/>
    <m/>
    <m/>
    <x v="0"/>
    <m/>
    <s v="ND"/>
    <n v="0.05"/>
    <s v="ug/l"/>
    <n v="0.1"/>
    <s v=""/>
    <m/>
    <m/>
    <m/>
    <m/>
    <x v="1"/>
    <s v="Previously Submitted Data"/>
  </r>
  <r>
    <s v="RA"/>
    <x v="1"/>
    <d v="2007-04-11T00:00:00"/>
    <m/>
    <s v="RA AMBIENT WATER (LB PERMIT) (DIAZINON), APRIL 2007"/>
    <m/>
    <m/>
    <x v="0"/>
    <m/>
    <s v="ND"/>
    <n v="0.05"/>
    <s v="ug/l"/>
    <n v="0.1"/>
    <s v=""/>
    <m/>
    <m/>
    <m/>
    <m/>
    <x v="1"/>
    <s v="New Data"/>
  </r>
  <r>
    <s v="RA"/>
    <x v="1"/>
    <d v="2007-07-09T00:00:00"/>
    <m/>
    <s v="RA AMBIENT WATER (LB PERMIT) (DIAZINON) FOR JULY"/>
    <m/>
    <m/>
    <x v="0"/>
    <m/>
    <s v="ND"/>
    <n v="0.05"/>
    <s v="ug/l"/>
    <n v="0.1"/>
    <s v=""/>
    <m/>
    <m/>
    <m/>
    <m/>
    <x v="1"/>
    <s v="New Data"/>
  </r>
  <r>
    <s v="RA"/>
    <x v="1"/>
    <d v="2007-10-08T00:00:00"/>
    <m/>
    <s v="R-A  AMBIENT WATER (LB PERMIT); DIAZINON OCTOBER 2007"/>
    <m/>
    <m/>
    <x v="0"/>
    <m/>
    <s v="ND"/>
    <n v="0.05"/>
    <s v="ug/l"/>
    <n v="0.1"/>
    <s v=""/>
    <m/>
    <m/>
    <m/>
    <m/>
    <x v="1"/>
    <s v="New Data"/>
  </r>
  <r>
    <s v="RA"/>
    <x v="1"/>
    <d v="2008-01-09T00:00:00"/>
    <m/>
    <s v="RA  AMBIENT WATER (LB PERMIT) JANUARY 2008 DIAZINON"/>
    <m/>
    <m/>
    <x v="0"/>
    <m/>
    <s v="ND"/>
    <n v="0.05"/>
    <s v="ug/l"/>
    <n v="0.1"/>
    <s v=""/>
    <m/>
    <m/>
    <m/>
    <m/>
    <x v="1"/>
    <s v="New Data"/>
  </r>
  <r>
    <s v="RA"/>
    <x v="1"/>
    <d v="2008-04-14T00:00:00"/>
    <m/>
    <s v="RA AMBIENT WATER (LB PERMIT); DIAZINON APRIL 2008"/>
    <m/>
    <m/>
    <x v="0"/>
    <m/>
    <s v="ND"/>
    <n v="0.05"/>
    <s v="ug/l"/>
    <n v="0.1"/>
    <s v=""/>
    <m/>
    <m/>
    <m/>
    <m/>
    <x v="1"/>
    <s v="New Data"/>
  </r>
  <r>
    <s v="RA"/>
    <x v="1"/>
    <d v="2008-07-07T00:00:00"/>
    <m/>
    <s v="R-A AMBIENT WATER (LB PERMIT); DIAZINON JULY 2008"/>
    <m/>
    <m/>
    <x v="0"/>
    <m/>
    <s v="ND"/>
    <n v="0.05"/>
    <s v="ug/l"/>
    <n v="0.1"/>
    <s v=""/>
    <m/>
    <m/>
    <m/>
    <m/>
    <x v="1"/>
    <s v="New Data"/>
  </r>
  <r>
    <s v="RA"/>
    <x v="1"/>
    <d v="2008-10-13T00:00:00"/>
    <m/>
    <s v="NPDES RA AMBIENT WATER (LB PERMIT)(OCT 2008 DIAZINON)"/>
    <m/>
    <m/>
    <x v="0"/>
    <m/>
    <s v="ND"/>
    <n v="0.05"/>
    <s v="ug/l"/>
    <n v="0.1"/>
    <s v=""/>
    <m/>
    <m/>
    <m/>
    <m/>
    <x v="1"/>
    <s v="New Data"/>
  </r>
  <r>
    <s v="RA"/>
    <x v="1"/>
    <d v="2009-01-12T00:00:00"/>
    <m/>
    <s v="RA AMBIENT WATER (LB PERMIT) (JAN 09 DIAZINON)"/>
    <m/>
    <m/>
    <x v="0"/>
    <m/>
    <s v="ND"/>
    <n v="0.05"/>
    <s v="ug/l"/>
    <n v="0.1"/>
    <s v=""/>
    <m/>
    <m/>
    <m/>
    <m/>
    <x v="1"/>
    <s v="New Data"/>
  </r>
  <r>
    <s v="RA"/>
    <x v="1"/>
    <d v="2009-04-08T00:00:00"/>
    <m/>
    <s v="RA AMBIENT WATER (LB PERMIT); APRIL 2009 DIAZINON"/>
    <m/>
    <m/>
    <x v="0"/>
    <m/>
    <s v="ND"/>
    <n v="0.05"/>
    <s v="ug/l"/>
    <n v="0.1"/>
    <s v=""/>
    <m/>
    <m/>
    <m/>
    <m/>
    <x v="1"/>
    <s v="New Data"/>
  </r>
  <r>
    <s v="RA"/>
    <x v="1"/>
    <d v="2009-07-13T00:00:00"/>
    <m/>
    <s v="RA AMBIENT WATER (LB PERMIT) (DIAZINON JULY 2009)"/>
    <m/>
    <m/>
    <x v="0"/>
    <m/>
    <s v="ND"/>
    <n v="0.05"/>
    <s v="ug/l"/>
    <n v="0.1"/>
    <s v=""/>
    <m/>
    <m/>
    <m/>
    <m/>
    <x v="1"/>
    <s v="New Data"/>
  </r>
  <r>
    <s v="RA"/>
    <x v="1"/>
    <d v="2009-10-19T00:00:00"/>
    <m/>
    <s v="RA AMBIENT WATER (LB PERMIT) (DIAZINON/ OCTOBER 2009)"/>
    <m/>
    <m/>
    <x v="0"/>
    <m/>
    <s v="ND"/>
    <n v="0.05"/>
    <s v="ug/l"/>
    <n v="0.1"/>
    <s v=""/>
    <m/>
    <m/>
    <m/>
    <m/>
    <x v="1"/>
    <s v="New Data"/>
  </r>
  <r>
    <s v="RA"/>
    <x v="1"/>
    <d v="2010-01-11T00:00:00"/>
    <m/>
    <s v="LB RA - Q Diazinon (10011200180)"/>
    <m/>
    <m/>
    <x v="0"/>
    <m/>
    <s v="ND"/>
    <n v="0.05"/>
    <s v="ug/l"/>
    <n v="0.1"/>
    <s v=""/>
    <m/>
    <m/>
    <m/>
    <m/>
    <x v="1"/>
    <s v="New Data"/>
  </r>
  <r>
    <s v="RA"/>
    <x v="1"/>
    <d v="2010-02-16T00:00:00"/>
    <m/>
    <s v="SGR_WN_R-A - Q Diazinon (10021600448)"/>
    <m/>
    <m/>
    <x v="0"/>
    <m/>
    <s v="ND"/>
    <n v="0.05"/>
    <s v="ug/l"/>
    <n v="0.1"/>
    <s v=""/>
    <m/>
    <m/>
    <m/>
    <m/>
    <x v="1"/>
    <s v="New Dat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dataOnRows="1" applyNumberFormats="0" applyBorderFormats="0" applyFontFormats="0" applyPatternFormats="0" applyAlignmentFormats="0" applyWidthHeightFormats="1" dataCaption="Values" updatedVersion="3" minRefreshableVersion="3" showCalcMbrs="0" showDrill="0" showDataTips="0" colGrandTotals="0" itemPrintTitles="1" createdVersion="3" indent="0" showHeaders="0" outline="1" outlineData="1" multipleFieldFilters="0">
  <location ref="A3:D30" firstHeaderRow="0" firstDataRow="2" firstDataCol="1"/>
  <pivotFields count="20">
    <pivotField showAll="0"/>
    <pivotField axis="axisCol" outline="0" showAll="0">
      <items count="3">
        <item x="0"/>
        <item x="1"/>
        <item t="default"/>
      </items>
    </pivotField>
    <pivotField dataField="1" showAll="0"/>
    <pivotField numFmtId="20" showAll="0"/>
    <pivotField showAll="0"/>
    <pivotField showAll="0"/>
    <pivotField showAll="0"/>
    <pivotField axis="axisCol" showAll="0">
      <items count="2">
        <item x="0"/>
        <item t="default"/>
      </items>
    </pivotField>
    <pivotField showAll="0"/>
    <pivotField showAll="0"/>
    <pivotField dataField="1" showAll="0"/>
    <pivotField showAll="0"/>
    <pivotField dataField="1" showAll="0"/>
    <pivotField dataField="1" showAll="0"/>
    <pivotField showAll="0"/>
    <pivotField showAll="0"/>
    <pivotField showAll="0"/>
    <pivotField showAll="0"/>
    <pivotField axis="axisRow" showAll="0" defaultSubtotal="0">
      <items count="2">
        <item x="0"/>
        <item x="1"/>
      </items>
    </pivotField>
    <pivotField showAll="0" defaultSubtotal="0"/>
  </pivotFields>
  <rowFields count="2">
    <field x="18"/>
    <field x="-2"/>
  </rowFields>
  <rowItems count="26">
    <i>
      <x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 r="1" i="7">
      <x v="7"/>
    </i>
    <i>
      <x v="1"/>
    </i>
    <i r="1">
      <x/>
    </i>
    <i r="1" i="1">
      <x v="1"/>
    </i>
    <i r="1" i="2">
      <x v="2"/>
    </i>
    <i r="1" i="3">
      <x v="3"/>
    </i>
    <i r="1" i="4">
      <x v="4"/>
    </i>
    <i r="1" i="5">
      <x v="5"/>
    </i>
    <i r="1" i="6">
      <x v="6"/>
    </i>
    <i r="1" i="7">
      <x v="7"/>
    </i>
    <i t="grand">
      <x/>
    </i>
    <i t="grand" i="1">
      <x/>
    </i>
    <i t="grand" i="2">
      <x/>
    </i>
    <i t="grand" i="3">
      <x/>
    </i>
    <i t="grand" i="4">
      <x/>
    </i>
    <i t="grand" i="5">
      <x/>
    </i>
    <i t="grand" i="6">
      <x/>
    </i>
    <i t="grand" i="7">
      <x/>
    </i>
  </rowItems>
  <colFields count="2">
    <field x="7"/>
    <field x="1"/>
  </colFields>
  <colItems count="3">
    <i>
      <x/>
      <x/>
    </i>
    <i r="1">
      <x v="1"/>
    </i>
    <i t="default">
      <x/>
    </i>
  </colItems>
  <dataFields count="8">
    <dataField name="Number of Exceedance" fld="13" subtotal="countNums" baseField="0" baseItem="0"/>
    <dataField name="Number of Sample" fld="10" subtotal="countNums" baseField="0" baseItem="0"/>
    <dataField name="Average of Result (ug/L)" fld="10" subtotal="average" baseField="0" baseItem="0" numFmtId="2"/>
    <dataField name="Minimum of Result (ug/L)" fld="10" subtotal="min" baseField="0" baseItem="0"/>
    <dataField name="Maximum of Result (ug/L)" fld="10" subtotal="max" baseField="0" baseItem="0"/>
    <dataField name="Water Quality Objectives (ug/L)" fld="12" subtotal="max" baseField="0" baseItem="0"/>
    <dataField name="Start Date" fld="2" subtotal="min" baseField="0" baseItem="0" numFmtId="14"/>
    <dataField name="End Date" fld="2" subtotal="max" baseField="0" baseItem="0" numFmtId="14"/>
  </dataFields>
  <formats count="13">
    <format dxfId="12">
      <pivotArea type="all" dataOnly="0" outline="0" collapsedLevelsAreSubtotals="1" fieldPosition="0"/>
    </format>
    <format dxfId="11">
      <pivotArea field="1" dataOnly="0" grandCol="1" outline="0" collapsedLevelsAreSubtotals="1" axis="axisCol" fieldPosition="1">
        <references count="1">
          <reference field="4294967294" count="8" selected="0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10">
      <pivotArea collapsedLevelsAreSubtotals="1" fieldPosition="0">
        <references count="2">
          <reference field="4294967294" count="1" selected="0">
            <x v="7"/>
          </reference>
          <reference field="1" count="1" defaultSubtotal="1">
            <x v="1"/>
          </reference>
        </references>
      </pivotArea>
    </format>
    <format dxfId="9">
      <pivotArea dataOnly="0" labelOnly="1" fieldPosition="0">
        <references count="2">
          <reference field="4294967294" count="1" selected="0">
            <x v="0"/>
          </reference>
          <reference field="1" count="0" defaultSubtotal="1"/>
        </references>
      </pivotArea>
    </format>
    <format dxfId="8">
      <pivotArea dataOnly="0" labelOnly="1" fieldPosition="0">
        <references count="2">
          <reference field="4294967294" count="1" selected="0">
            <x v="1"/>
          </reference>
          <reference field="1" count="0" defaultSubtotal="1"/>
        </references>
      </pivotArea>
    </format>
    <format dxfId="7">
      <pivotArea dataOnly="0" labelOnly="1" fieldPosition="0">
        <references count="2">
          <reference field="4294967294" count="1" selected="0">
            <x v="2"/>
          </reference>
          <reference field="1" count="0" defaultSubtotal="1"/>
        </references>
      </pivotArea>
    </format>
    <format dxfId="6">
      <pivotArea dataOnly="0" labelOnly="1" fieldPosition="0">
        <references count="2">
          <reference field="4294967294" count="1" selected="0">
            <x v="3"/>
          </reference>
          <reference field="1" count="0" defaultSubtotal="1"/>
        </references>
      </pivotArea>
    </format>
    <format dxfId="5">
      <pivotArea dataOnly="0" labelOnly="1" fieldPosition="0">
        <references count="2">
          <reference field="4294967294" count="1" selected="0">
            <x v="4"/>
          </reference>
          <reference field="1" count="0" defaultSubtotal="1"/>
        </references>
      </pivotArea>
    </format>
    <format dxfId="4">
      <pivotArea dataOnly="0" labelOnly="1" fieldPosition="0">
        <references count="2">
          <reference field="4294967294" count="1" selected="0">
            <x v="5"/>
          </reference>
          <reference field="1" count="0" defaultSubtotal="1"/>
        </references>
      </pivotArea>
    </format>
    <format dxfId="3">
      <pivotArea dataOnly="0" labelOnly="1" fieldPosition="0">
        <references count="2">
          <reference field="4294967294" count="1" selected="0">
            <x v="6"/>
          </reference>
          <reference field="1" count="0" defaultSubtotal="1"/>
        </references>
      </pivotArea>
    </format>
    <format dxfId="2">
      <pivotArea dataOnly="0" labelOnly="1" fieldPosition="0">
        <references count="2">
          <reference field="4294967294" count="1" selected="0">
            <x v="7"/>
          </reference>
          <reference field="1" count="1" defaultSubtotal="1">
            <x v="1"/>
          </reference>
        </references>
      </pivotArea>
    </format>
    <format dxfId="1">
      <pivotArea collapsedLevelsAreSubtotals="1" fieldPosition="0">
        <references count="2">
          <reference field="4294967294" count="1">
            <x v="7"/>
          </reference>
          <reference field="18" count="1" selected="0">
            <x v="1"/>
          </reference>
        </references>
      </pivotArea>
    </format>
    <format dxfId="0">
      <pivotArea dataOnly="0" labelOnly="1" outline="0" fieldPosition="0">
        <references count="2">
          <reference field="4294967294" count="1">
            <x v="7"/>
          </reference>
          <reference field="18" count="1" selected="0">
            <x v="1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C15" sqref="C15"/>
    </sheetView>
  </sheetViews>
  <sheetFormatPr defaultRowHeight="15"/>
  <cols>
    <col min="1" max="1" width="28.28515625" customWidth="1"/>
    <col min="2" max="2" width="12.28515625" customWidth="1"/>
    <col min="3" max="3" width="13.140625" customWidth="1"/>
    <col min="4" max="4" width="13.7109375" customWidth="1"/>
  </cols>
  <sheetData>
    <row r="1" spans="1:4">
      <c r="A1" s="10" t="s">
        <v>108</v>
      </c>
      <c r="C1" s="50"/>
    </row>
    <row r="2" spans="1:4">
      <c r="C2" s="51"/>
      <c r="D2" s="52"/>
    </row>
    <row r="3" spans="1:4">
      <c r="A3" s="49"/>
      <c r="B3" s="76" t="s">
        <v>110</v>
      </c>
      <c r="C3" s="76" t="s">
        <v>37</v>
      </c>
      <c r="D3" s="76" t="s">
        <v>99</v>
      </c>
    </row>
    <row r="4" spans="1:4">
      <c r="A4" s="48" t="s">
        <v>97</v>
      </c>
      <c r="B4" s="48"/>
      <c r="C4" s="48"/>
      <c r="D4" s="48"/>
    </row>
    <row r="5" spans="1:4">
      <c r="A5" s="12" t="s">
        <v>29</v>
      </c>
      <c r="B5" s="12">
        <v>5</v>
      </c>
      <c r="C5" s="12">
        <v>3</v>
      </c>
      <c r="D5" s="12">
        <v>8</v>
      </c>
    </row>
    <row r="6" spans="1:4">
      <c r="A6" s="12" t="s">
        <v>28</v>
      </c>
      <c r="B6" s="12">
        <v>29</v>
      </c>
      <c r="C6" s="12">
        <v>5</v>
      </c>
      <c r="D6" s="12">
        <v>34</v>
      </c>
    </row>
    <row r="7" spans="1:4">
      <c r="A7" s="12" t="s">
        <v>65</v>
      </c>
      <c r="B7" s="47">
        <v>5.8241379310344815E-2</v>
      </c>
      <c r="C7" s="47">
        <v>0.17400000000000002</v>
      </c>
      <c r="D7" s="47">
        <v>7.5264705882352928E-2</v>
      </c>
    </row>
    <row r="8" spans="1:4">
      <c r="A8" s="12" t="s">
        <v>66</v>
      </c>
      <c r="B8" s="12">
        <v>5.0000000000000001E-3</v>
      </c>
      <c r="C8" s="12">
        <v>0.05</v>
      </c>
      <c r="D8" s="12">
        <v>5.0000000000000001E-3</v>
      </c>
    </row>
    <row r="9" spans="1:4">
      <c r="A9" s="12" t="s">
        <v>67</v>
      </c>
      <c r="B9" s="12">
        <v>0.49</v>
      </c>
      <c r="C9" s="12">
        <v>0.39</v>
      </c>
      <c r="D9" s="12">
        <v>0.49</v>
      </c>
    </row>
    <row r="10" spans="1:4">
      <c r="A10" s="12" t="s">
        <v>68</v>
      </c>
      <c r="B10" s="12">
        <v>0.1</v>
      </c>
      <c r="C10" s="12">
        <v>0.1</v>
      </c>
      <c r="D10" s="12">
        <v>0.1</v>
      </c>
    </row>
    <row r="11" spans="1:4">
      <c r="A11" s="12" t="s">
        <v>30</v>
      </c>
      <c r="B11" s="13">
        <v>36811</v>
      </c>
      <c r="C11" s="13">
        <v>38180</v>
      </c>
      <c r="D11" s="13">
        <v>36811</v>
      </c>
    </row>
    <row r="12" spans="1:4">
      <c r="A12" s="12" t="s">
        <v>31</v>
      </c>
      <c r="B12" s="13">
        <v>38326</v>
      </c>
      <c r="C12" s="13">
        <v>38264</v>
      </c>
      <c r="D12" s="13">
        <v>38326</v>
      </c>
    </row>
    <row r="13" spans="1:4">
      <c r="A13" s="48" t="s">
        <v>96</v>
      </c>
      <c r="B13" s="48"/>
      <c r="C13" s="48"/>
      <c r="D13" s="48"/>
    </row>
    <row r="14" spans="1:4">
      <c r="A14" s="12" t="s">
        <v>29</v>
      </c>
      <c r="B14" s="12">
        <v>1</v>
      </c>
      <c r="C14" s="12">
        <v>1</v>
      </c>
      <c r="D14" s="12">
        <v>2</v>
      </c>
    </row>
    <row r="15" spans="1:4">
      <c r="A15" s="12" t="s">
        <v>28</v>
      </c>
      <c r="B15" s="12">
        <v>39</v>
      </c>
      <c r="C15" s="12">
        <v>43</v>
      </c>
      <c r="D15" s="12">
        <v>82</v>
      </c>
    </row>
    <row r="16" spans="1:4">
      <c r="A16" s="12" t="s">
        <v>65</v>
      </c>
      <c r="B16" s="47">
        <v>7.3333333333333358E-3</v>
      </c>
      <c r="C16" s="47">
        <v>5.4325581395348842E-2</v>
      </c>
      <c r="D16" s="47">
        <v>3.1975609756097548E-2</v>
      </c>
    </row>
    <row r="17" spans="1:4">
      <c r="A17" s="12" t="s">
        <v>66</v>
      </c>
      <c r="B17" s="12">
        <v>3.0000000000000001E-3</v>
      </c>
      <c r="C17" s="12">
        <v>0.05</v>
      </c>
      <c r="D17" s="12">
        <v>3.0000000000000001E-3</v>
      </c>
    </row>
    <row r="18" spans="1:4">
      <c r="A18" s="12" t="s">
        <v>67</v>
      </c>
      <c r="B18" s="70">
        <v>0.14699999999999999</v>
      </c>
      <c r="C18" s="12">
        <v>0.19</v>
      </c>
      <c r="D18" s="12">
        <v>0.19</v>
      </c>
    </row>
    <row r="19" spans="1:4">
      <c r="A19" s="12" t="s">
        <v>68</v>
      </c>
      <c r="B19" s="12">
        <v>0.1</v>
      </c>
      <c r="C19" s="12">
        <v>0.1</v>
      </c>
      <c r="D19" s="12">
        <v>0.1</v>
      </c>
    </row>
    <row r="20" spans="1:4">
      <c r="A20" s="12" t="s">
        <v>30</v>
      </c>
      <c r="B20" s="13">
        <v>38359</v>
      </c>
      <c r="C20" s="13">
        <v>38369</v>
      </c>
      <c r="D20" s="13">
        <v>38359</v>
      </c>
    </row>
    <row r="21" spans="1:4">
      <c r="A21" s="12" t="s">
        <v>31</v>
      </c>
      <c r="B21" s="13">
        <v>40260</v>
      </c>
      <c r="C21" s="13">
        <v>40225</v>
      </c>
      <c r="D21" s="13">
        <v>40260</v>
      </c>
    </row>
    <row r="22" spans="1:4">
      <c r="A22" s="48"/>
      <c r="B22" s="64"/>
      <c r="C22" s="65"/>
      <c r="D22" s="64"/>
    </row>
    <row r="23" spans="1:4">
      <c r="A23" s="72" t="s">
        <v>100</v>
      </c>
      <c r="B23" s="66">
        <v>6</v>
      </c>
      <c r="C23" s="42">
        <v>4</v>
      </c>
      <c r="D23" s="66">
        <v>10</v>
      </c>
    </row>
    <row r="24" spans="1:4">
      <c r="A24" s="73" t="s">
        <v>101</v>
      </c>
      <c r="B24" s="67">
        <v>68</v>
      </c>
      <c r="C24" s="32">
        <v>48</v>
      </c>
      <c r="D24" s="67">
        <v>116</v>
      </c>
    </row>
    <row r="25" spans="1:4">
      <c r="A25" s="73" t="s">
        <v>102</v>
      </c>
      <c r="B25" s="68">
        <v>2.9044117647058817E-2</v>
      </c>
      <c r="C25" s="54">
        <v>6.679166666666668E-2</v>
      </c>
      <c r="D25" s="68">
        <v>4.4663793103448271E-2</v>
      </c>
    </row>
    <row r="26" spans="1:4">
      <c r="A26" s="73" t="s">
        <v>103</v>
      </c>
      <c r="B26" s="67">
        <v>3.0000000000000001E-3</v>
      </c>
      <c r="C26" s="32">
        <v>0.05</v>
      </c>
      <c r="D26" s="67">
        <v>3.0000000000000001E-3</v>
      </c>
    </row>
    <row r="27" spans="1:4">
      <c r="A27" s="73" t="s">
        <v>104</v>
      </c>
      <c r="B27" s="67">
        <v>0.49</v>
      </c>
      <c r="C27" s="32">
        <v>0.39</v>
      </c>
      <c r="D27" s="67">
        <v>0.49</v>
      </c>
    </row>
    <row r="28" spans="1:4">
      <c r="A28" s="73" t="s">
        <v>68</v>
      </c>
      <c r="B28" s="67">
        <v>0.1</v>
      </c>
      <c r="C28" s="32">
        <v>0.1</v>
      </c>
      <c r="D28" s="67">
        <v>0.1</v>
      </c>
    </row>
    <row r="29" spans="1:4">
      <c r="A29" s="73" t="s">
        <v>106</v>
      </c>
      <c r="B29" s="69">
        <v>36811</v>
      </c>
      <c r="C29" s="56">
        <v>38180</v>
      </c>
      <c r="D29" s="69">
        <v>36811</v>
      </c>
    </row>
    <row r="30" spans="1:4">
      <c r="A30" s="74" t="s">
        <v>107</v>
      </c>
      <c r="B30" s="75">
        <v>40260</v>
      </c>
      <c r="C30" s="45">
        <v>40225</v>
      </c>
      <c r="D30" s="75">
        <v>40260</v>
      </c>
    </row>
    <row r="31" spans="1:4">
      <c r="A31" s="71" t="s">
        <v>111</v>
      </c>
    </row>
    <row r="32" spans="1:4">
      <c r="A32" s="71" t="s">
        <v>109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3"/>
  <sheetViews>
    <sheetView tabSelected="1" topLeftCell="A10" workbookViewId="0">
      <selection activeCell="C16" sqref="C16"/>
    </sheetView>
  </sheetViews>
  <sheetFormatPr defaultRowHeight="15"/>
  <cols>
    <col min="1" max="1" width="31.7109375" customWidth="1"/>
    <col min="2" max="2" width="14.7109375" customWidth="1"/>
    <col min="3" max="3" width="10.85546875" customWidth="1"/>
    <col min="4" max="4" width="13.7109375" customWidth="1"/>
    <col min="5" max="6" width="10.7109375" customWidth="1"/>
    <col min="7" max="7" width="10.7109375" bestFit="1" customWidth="1"/>
  </cols>
  <sheetData>
    <row r="1" spans="1:4">
      <c r="A1" s="10" t="s">
        <v>70</v>
      </c>
    </row>
    <row r="2" spans="1:4" ht="15.75" thickBot="1"/>
    <row r="3" spans="1:4">
      <c r="A3" s="15"/>
      <c r="B3" s="57" t="s">
        <v>21</v>
      </c>
      <c r="C3" s="27"/>
      <c r="D3" s="19" t="s">
        <v>98</v>
      </c>
    </row>
    <row r="4" spans="1:4">
      <c r="A4" s="39"/>
      <c r="B4" s="26" t="s">
        <v>18</v>
      </c>
      <c r="C4" s="31" t="s">
        <v>37</v>
      </c>
      <c r="D4" s="40"/>
    </row>
    <row r="5" spans="1:4">
      <c r="A5" s="20" t="s">
        <v>97</v>
      </c>
      <c r="B5" s="29"/>
      <c r="C5" s="32"/>
      <c r="D5" s="21"/>
    </row>
    <row r="6" spans="1:4">
      <c r="A6" s="22" t="s">
        <v>29</v>
      </c>
      <c r="B6" s="30">
        <v>5</v>
      </c>
      <c r="C6" s="33">
        <v>3</v>
      </c>
      <c r="D6" s="23">
        <v>8</v>
      </c>
    </row>
    <row r="7" spans="1:4">
      <c r="A7" s="22" t="s">
        <v>28</v>
      </c>
      <c r="B7" s="30">
        <v>29</v>
      </c>
      <c r="C7" s="33">
        <v>5</v>
      </c>
      <c r="D7" s="23">
        <v>34</v>
      </c>
    </row>
    <row r="8" spans="1:4">
      <c r="A8" s="22" t="s">
        <v>65</v>
      </c>
      <c r="B8" s="35">
        <v>5.8241379310344815E-2</v>
      </c>
      <c r="C8" s="36">
        <v>0.17400000000000002</v>
      </c>
      <c r="D8" s="24">
        <v>7.5264705882352928E-2</v>
      </c>
    </row>
    <row r="9" spans="1:4">
      <c r="A9" s="22" t="s">
        <v>66</v>
      </c>
      <c r="B9" s="30">
        <v>5.0000000000000001E-3</v>
      </c>
      <c r="C9" s="33">
        <v>0.05</v>
      </c>
      <c r="D9" s="23">
        <v>5.0000000000000001E-3</v>
      </c>
    </row>
    <row r="10" spans="1:4">
      <c r="A10" s="22" t="s">
        <v>67</v>
      </c>
      <c r="B10" s="30">
        <v>0.49</v>
      </c>
      <c r="C10" s="33">
        <v>0.39</v>
      </c>
      <c r="D10" s="23">
        <v>0.49</v>
      </c>
    </row>
    <row r="11" spans="1:4">
      <c r="A11" s="22" t="s">
        <v>68</v>
      </c>
      <c r="B11" s="30">
        <v>0.1</v>
      </c>
      <c r="C11" s="33">
        <v>0.1</v>
      </c>
      <c r="D11" s="23">
        <v>0.1</v>
      </c>
    </row>
    <row r="12" spans="1:4">
      <c r="A12" s="22" t="s">
        <v>30</v>
      </c>
      <c r="B12" s="37">
        <v>36811</v>
      </c>
      <c r="C12" s="38">
        <v>38180</v>
      </c>
      <c r="D12" s="25">
        <v>36811</v>
      </c>
    </row>
    <row r="13" spans="1:4" ht="15.75" thickBot="1">
      <c r="A13" s="22" t="s">
        <v>31</v>
      </c>
      <c r="B13" s="37">
        <v>38326</v>
      </c>
      <c r="C13" s="41">
        <v>38264</v>
      </c>
      <c r="D13" s="25">
        <v>38326</v>
      </c>
    </row>
    <row r="14" spans="1:4">
      <c r="A14" s="58" t="s">
        <v>96</v>
      </c>
      <c r="B14" s="30"/>
      <c r="C14" s="33"/>
      <c r="D14" s="23"/>
    </row>
    <row r="15" spans="1:4">
      <c r="A15" s="22" t="s">
        <v>29</v>
      </c>
      <c r="B15" s="30">
        <v>1</v>
      </c>
      <c r="C15" s="33">
        <v>1</v>
      </c>
      <c r="D15" s="23">
        <v>2</v>
      </c>
    </row>
    <row r="16" spans="1:4">
      <c r="A16" s="22" t="s">
        <v>28</v>
      </c>
      <c r="B16" s="30">
        <v>39</v>
      </c>
      <c r="C16" s="33">
        <v>43</v>
      </c>
      <c r="D16" s="23">
        <v>82</v>
      </c>
    </row>
    <row r="17" spans="1:4">
      <c r="A17" s="22" t="s">
        <v>65</v>
      </c>
      <c r="B17" s="35">
        <v>7.3333333333333358E-3</v>
      </c>
      <c r="C17" s="36">
        <v>5.4325581395348842E-2</v>
      </c>
      <c r="D17" s="24">
        <v>3.1975609756097548E-2</v>
      </c>
    </row>
    <row r="18" spans="1:4">
      <c r="A18" s="22" t="s">
        <v>66</v>
      </c>
      <c r="B18" s="30">
        <v>3.0000000000000001E-3</v>
      </c>
      <c r="C18" s="33">
        <v>0.05</v>
      </c>
      <c r="D18" s="23">
        <v>3.0000000000000001E-3</v>
      </c>
    </row>
    <row r="19" spans="1:4">
      <c r="A19" s="22" t="s">
        <v>67</v>
      </c>
      <c r="B19" s="30">
        <v>0.14699999999999999</v>
      </c>
      <c r="C19" s="33">
        <v>0.19</v>
      </c>
      <c r="D19" s="23">
        <v>0.19</v>
      </c>
    </row>
    <row r="20" spans="1:4">
      <c r="A20" s="22" t="s">
        <v>68</v>
      </c>
      <c r="B20" s="30">
        <v>0.1</v>
      </c>
      <c r="C20" s="33">
        <v>0.1</v>
      </c>
      <c r="D20" s="23">
        <v>0.1</v>
      </c>
    </row>
    <row r="21" spans="1:4">
      <c r="A21" s="22" t="s">
        <v>30</v>
      </c>
      <c r="B21" s="37">
        <v>38359</v>
      </c>
      <c r="C21" s="38">
        <v>38369</v>
      </c>
      <c r="D21" s="25">
        <v>38359</v>
      </c>
    </row>
    <row r="22" spans="1:4">
      <c r="A22" s="43" t="s">
        <v>31</v>
      </c>
      <c r="B22" s="44">
        <v>40260</v>
      </c>
      <c r="C22" s="45">
        <v>40225</v>
      </c>
      <c r="D22" s="46">
        <v>40260</v>
      </c>
    </row>
    <row r="23" spans="1:4">
      <c r="A23" s="20" t="s">
        <v>100</v>
      </c>
      <c r="B23" s="29">
        <v>6</v>
      </c>
      <c r="C23" s="32">
        <v>4</v>
      </c>
      <c r="D23" s="21">
        <v>10</v>
      </c>
    </row>
    <row r="24" spans="1:4">
      <c r="A24" s="20" t="s">
        <v>101</v>
      </c>
      <c r="B24" s="29">
        <v>68</v>
      </c>
      <c r="C24" s="32">
        <v>48</v>
      </c>
      <c r="D24" s="21">
        <v>116</v>
      </c>
    </row>
    <row r="25" spans="1:4">
      <c r="A25" s="20" t="s">
        <v>102</v>
      </c>
      <c r="B25" s="53">
        <v>2.9044117647058759E-2</v>
      </c>
      <c r="C25" s="54">
        <v>6.6791666666666596E-2</v>
      </c>
      <c r="D25" s="59">
        <v>4.4663793103448271E-2</v>
      </c>
    </row>
    <row r="26" spans="1:4">
      <c r="A26" s="20" t="s">
        <v>103</v>
      </c>
      <c r="B26" s="29">
        <v>3.0000000000000001E-3</v>
      </c>
      <c r="C26" s="32">
        <v>0.05</v>
      </c>
      <c r="D26" s="21">
        <v>3.0000000000000001E-3</v>
      </c>
    </row>
    <row r="27" spans="1:4">
      <c r="A27" s="20" t="s">
        <v>104</v>
      </c>
      <c r="B27" s="29">
        <v>0.49</v>
      </c>
      <c r="C27" s="32">
        <v>0.39</v>
      </c>
      <c r="D27" s="21">
        <v>0.49</v>
      </c>
    </row>
    <row r="28" spans="1:4">
      <c r="A28" s="20" t="s">
        <v>105</v>
      </c>
      <c r="B28" s="29">
        <v>0.1</v>
      </c>
      <c r="C28" s="32">
        <v>0.1</v>
      </c>
      <c r="D28" s="21">
        <v>0.1</v>
      </c>
    </row>
    <row r="29" spans="1:4">
      <c r="A29" s="20" t="s">
        <v>106</v>
      </c>
      <c r="B29" s="55">
        <v>36811</v>
      </c>
      <c r="C29" s="56">
        <v>38180</v>
      </c>
      <c r="D29" s="60">
        <v>36811</v>
      </c>
    </row>
    <row r="30" spans="1:4" ht="15.75" thickBot="1">
      <c r="A30" s="61" t="s">
        <v>107</v>
      </c>
      <c r="B30" s="62">
        <v>40260</v>
      </c>
      <c r="C30" s="41">
        <v>40225</v>
      </c>
      <c r="D30" s="63">
        <v>40260</v>
      </c>
    </row>
    <row r="38" spans="4:5" ht="15.75" thickBot="1"/>
    <row r="47" spans="4:5" ht="15.75" thickBot="1">
      <c r="D47" t="s">
        <v>69</v>
      </c>
      <c r="E47" s="28">
        <v>38635</v>
      </c>
    </row>
    <row r="48" spans="4:5" ht="15.75" thickBot="1"/>
    <row r="49" ht="15.75" thickBot="1"/>
    <row r="50" ht="15.75" thickBot="1"/>
    <row r="51" ht="15.75" thickBot="1"/>
    <row r="52" ht="15.75" thickBot="1"/>
    <row r="53" ht="15.75" thickBot="1"/>
    <row r="54" ht="15.75" thickBot="1"/>
    <row r="55" ht="15.75" thickBot="1"/>
    <row r="63" ht="15.75" thickBot="1"/>
  </sheetData>
  <phoneticPr fontId="0" type="noConversion"/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19"/>
  <sheetViews>
    <sheetView showGridLines="0" workbookViewId="0">
      <selection activeCell="J77" sqref="J77"/>
    </sheetView>
  </sheetViews>
  <sheetFormatPr defaultRowHeight="15"/>
  <cols>
    <col min="1" max="1" width="9.7109375" customWidth="1"/>
    <col min="2" max="2" width="13.85546875" bestFit="1" customWidth="1"/>
    <col min="3" max="3" width="16.85546875" bestFit="1" customWidth="1"/>
    <col min="4" max="4" width="8" customWidth="1"/>
    <col min="5" max="5" width="14.140625" customWidth="1"/>
    <col min="6" max="6" width="6.85546875" bestFit="1" customWidth="1"/>
    <col min="7" max="7" width="12.7109375" customWidth="1"/>
    <col min="8" max="8" width="15.42578125" bestFit="1" customWidth="1"/>
    <col min="9" max="9" width="18.7109375" bestFit="1" customWidth="1"/>
    <col min="10" max="10" width="15.85546875" bestFit="1" customWidth="1"/>
    <col min="11" max="11" width="6.5703125" bestFit="1" customWidth="1"/>
    <col min="12" max="12" width="8.28515625" bestFit="1" customWidth="1"/>
    <col min="13" max="13" width="9.5703125" customWidth="1"/>
    <col min="14" max="14" width="10.5703125" customWidth="1"/>
    <col min="15" max="15" width="6" bestFit="1" customWidth="1"/>
    <col min="16" max="16" width="5" bestFit="1" customWidth="1"/>
    <col min="17" max="17" width="18.42578125" bestFit="1" customWidth="1"/>
    <col min="18" max="18" width="16" bestFit="1" customWidth="1"/>
    <col min="19" max="19" width="16" customWidth="1"/>
    <col min="20" max="20" width="25.42578125" customWidth="1"/>
    <col min="21" max="16384" width="9.140625" style="9"/>
  </cols>
  <sheetData>
    <row r="1" spans="1:20" customFormat="1">
      <c r="A1" s="11" t="s">
        <v>0</v>
      </c>
    </row>
    <row r="2" spans="1:20" customFormat="1">
      <c r="A2" s="1"/>
    </row>
    <row r="3" spans="1:20" customFormat="1" ht="4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26</v>
      </c>
      <c r="N3" s="2" t="s">
        <v>27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94</v>
      </c>
      <c r="T3" s="2" t="s">
        <v>95</v>
      </c>
    </row>
    <row r="4" spans="1:20">
      <c r="A4" s="3" t="s">
        <v>17</v>
      </c>
      <c r="B4" s="3" t="s">
        <v>18</v>
      </c>
      <c r="C4" s="6">
        <v>36811</v>
      </c>
      <c r="D4" s="4"/>
      <c r="E4" s="3" t="s">
        <v>18</v>
      </c>
      <c r="F4" s="3" t="s">
        <v>19</v>
      </c>
      <c r="G4" s="4" t="s">
        <v>20</v>
      </c>
      <c r="H4" s="4" t="s">
        <v>21</v>
      </c>
      <c r="I4" s="5"/>
      <c r="J4" s="4" t="s">
        <v>22</v>
      </c>
      <c r="K4" s="4">
        <v>5.0000000000000001E-3</v>
      </c>
      <c r="L4" s="4" t="s">
        <v>32</v>
      </c>
      <c r="M4" s="3">
        <v>0.1</v>
      </c>
      <c r="N4" s="3" t="str">
        <f t="shared" ref="N4:N34" si="0">IF(K4&gt;M4,1,"")</f>
        <v/>
      </c>
      <c r="O4" s="5"/>
      <c r="P4" s="4">
        <v>0.01</v>
      </c>
      <c r="Q4" s="3" t="s">
        <v>24</v>
      </c>
      <c r="R4" s="4" t="s">
        <v>33</v>
      </c>
      <c r="S4" s="4" t="s">
        <v>97</v>
      </c>
      <c r="T4" s="16" t="s">
        <v>36</v>
      </c>
    </row>
    <row r="5" spans="1:20">
      <c r="A5" s="3" t="s">
        <v>17</v>
      </c>
      <c r="B5" s="3" t="s">
        <v>18</v>
      </c>
      <c r="C5" s="6">
        <v>36827</v>
      </c>
      <c r="D5" s="4"/>
      <c r="E5" s="3" t="s">
        <v>18</v>
      </c>
      <c r="F5" s="3" t="s">
        <v>19</v>
      </c>
      <c r="G5" s="4" t="s">
        <v>20</v>
      </c>
      <c r="H5" s="4" t="s">
        <v>21</v>
      </c>
      <c r="I5" s="5"/>
      <c r="J5" s="4" t="s">
        <v>22</v>
      </c>
      <c r="K5" s="4">
        <v>5.0000000000000001E-3</v>
      </c>
      <c r="L5" s="4" t="s">
        <v>32</v>
      </c>
      <c r="M5" s="3">
        <v>0.1</v>
      </c>
      <c r="N5" s="3" t="str">
        <f t="shared" si="0"/>
        <v/>
      </c>
      <c r="O5" s="5"/>
      <c r="P5" s="4">
        <v>0.01</v>
      </c>
      <c r="Q5" s="3" t="s">
        <v>24</v>
      </c>
      <c r="R5" s="4" t="s">
        <v>33</v>
      </c>
      <c r="S5" s="4" t="s">
        <v>97</v>
      </c>
      <c r="T5" s="16" t="s">
        <v>36</v>
      </c>
    </row>
    <row r="6" spans="1:20">
      <c r="A6" s="3" t="s">
        <v>17</v>
      </c>
      <c r="B6" s="3" t="s">
        <v>18</v>
      </c>
      <c r="C6" s="6">
        <v>36829</v>
      </c>
      <c r="D6" s="4"/>
      <c r="E6" s="3" t="s">
        <v>18</v>
      </c>
      <c r="F6" s="3" t="s">
        <v>19</v>
      </c>
      <c r="G6" s="4" t="s">
        <v>20</v>
      </c>
      <c r="H6" s="4" t="s">
        <v>21</v>
      </c>
      <c r="I6" s="5"/>
      <c r="J6" s="4" t="s">
        <v>22</v>
      </c>
      <c r="K6" s="4">
        <v>5.0000000000000001E-3</v>
      </c>
      <c r="L6" s="4" t="s">
        <v>32</v>
      </c>
      <c r="M6" s="3">
        <v>0.1</v>
      </c>
      <c r="N6" s="3" t="str">
        <f t="shared" si="0"/>
        <v/>
      </c>
      <c r="O6" s="5"/>
      <c r="P6" s="4">
        <v>0.01</v>
      </c>
      <c r="Q6" s="3" t="s">
        <v>24</v>
      </c>
      <c r="R6" s="4" t="s">
        <v>33</v>
      </c>
      <c r="S6" s="4" t="s">
        <v>97</v>
      </c>
      <c r="T6" s="16" t="s">
        <v>36</v>
      </c>
    </row>
    <row r="7" spans="1:20">
      <c r="A7" s="3" t="s">
        <v>17</v>
      </c>
      <c r="B7" s="3" t="s">
        <v>18</v>
      </c>
      <c r="C7" s="6">
        <v>36902</v>
      </c>
      <c r="D7" s="4"/>
      <c r="E7" s="3" t="s">
        <v>18</v>
      </c>
      <c r="F7" s="3" t="s">
        <v>19</v>
      </c>
      <c r="G7" s="4" t="s">
        <v>20</v>
      </c>
      <c r="H7" s="4" t="s">
        <v>21</v>
      </c>
      <c r="I7" s="5"/>
      <c r="J7" s="4" t="s">
        <v>22</v>
      </c>
      <c r="K7" s="4">
        <v>5.0000000000000001E-3</v>
      </c>
      <c r="L7" s="4" t="s">
        <v>32</v>
      </c>
      <c r="M7" s="3">
        <v>0.1</v>
      </c>
      <c r="N7" s="3" t="str">
        <f t="shared" si="0"/>
        <v/>
      </c>
      <c r="O7" s="5"/>
      <c r="P7" s="4">
        <v>0.01</v>
      </c>
      <c r="Q7" s="3" t="s">
        <v>24</v>
      </c>
      <c r="R7" s="4" t="s">
        <v>33</v>
      </c>
      <c r="S7" s="4" t="s">
        <v>97</v>
      </c>
      <c r="T7" s="16" t="s">
        <v>36</v>
      </c>
    </row>
    <row r="8" spans="1:20">
      <c r="A8" s="3" t="s">
        <v>17</v>
      </c>
      <c r="B8" s="3" t="s">
        <v>18</v>
      </c>
      <c r="C8" s="6">
        <v>36916</v>
      </c>
      <c r="D8" s="4"/>
      <c r="E8" s="3" t="s">
        <v>18</v>
      </c>
      <c r="F8" s="3" t="s">
        <v>19</v>
      </c>
      <c r="G8" s="4" t="s">
        <v>20</v>
      </c>
      <c r="H8" s="4" t="s">
        <v>21</v>
      </c>
      <c r="I8" s="5"/>
      <c r="J8" s="4" t="s">
        <v>22</v>
      </c>
      <c r="K8" s="4">
        <v>5.0000000000000001E-3</v>
      </c>
      <c r="L8" s="4" t="s">
        <v>32</v>
      </c>
      <c r="M8" s="3">
        <v>0.1</v>
      </c>
      <c r="N8" s="3" t="str">
        <f t="shared" si="0"/>
        <v/>
      </c>
      <c r="O8" s="5"/>
      <c r="P8" s="4">
        <v>0.01</v>
      </c>
      <c r="Q8" s="3" t="s">
        <v>24</v>
      </c>
      <c r="R8" s="4" t="s">
        <v>33</v>
      </c>
      <c r="S8" s="4" t="s">
        <v>97</v>
      </c>
      <c r="T8" s="16" t="s">
        <v>36</v>
      </c>
    </row>
    <row r="9" spans="1:20">
      <c r="A9" s="3" t="s">
        <v>17</v>
      </c>
      <c r="B9" s="3" t="s">
        <v>18</v>
      </c>
      <c r="C9" s="6">
        <v>36923</v>
      </c>
      <c r="D9" s="4"/>
      <c r="E9" s="3" t="s">
        <v>18</v>
      </c>
      <c r="F9" s="3" t="s">
        <v>19</v>
      </c>
      <c r="G9" s="4" t="s">
        <v>20</v>
      </c>
      <c r="H9" s="4" t="s">
        <v>21</v>
      </c>
      <c r="I9" s="5"/>
      <c r="J9" s="4" t="s">
        <v>22</v>
      </c>
      <c r="K9" s="4">
        <v>5.0000000000000001E-3</v>
      </c>
      <c r="L9" s="4" t="s">
        <v>32</v>
      </c>
      <c r="M9" s="3">
        <v>0.1</v>
      </c>
      <c r="N9" s="3" t="str">
        <f t="shared" si="0"/>
        <v/>
      </c>
      <c r="O9" s="5"/>
      <c r="P9" s="4">
        <v>0.01</v>
      </c>
      <c r="Q9" s="3" t="s">
        <v>24</v>
      </c>
      <c r="R9" s="4" t="s">
        <v>33</v>
      </c>
      <c r="S9" s="4" t="s">
        <v>97</v>
      </c>
      <c r="T9" s="16" t="s">
        <v>36</v>
      </c>
    </row>
    <row r="10" spans="1:20">
      <c r="A10" s="3" t="s">
        <v>17</v>
      </c>
      <c r="B10" s="3" t="s">
        <v>18</v>
      </c>
      <c r="C10" s="6">
        <v>36936</v>
      </c>
      <c r="D10" s="4"/>
      <c r="E10" s="3" t="s">
        <v>18</v>
      </c>
      <c r="F10" s="3" t="s">
        <v>19</v>
      </c>
      <c r="G10" s="4" t="s">
        <v>20</v>
      </c>
      <c r="H10" s="4" t="s">
        <v>21</v>
      </c>
      <c r="I10" s="5"/>
      <c r="J10" s="4" t="s">
        <v>22</v>
      </c>
      <c r="K10" s="4">
        <v>5.0000000000000001E-3</v>
      </c>
      <c r="L10" s="4" t="s">
        <v>32</v>
      </c>
      <c r="M10" s="3">
        <v>0.1</v>
      </c>
      <c r="N10" s="3" t="str">
        <f t="shared" si="0"/>
        <v/>
      </c>
      <c r="O10" s="5"/>
      <c r="P10" s="4">
        <v>0.01</v>
      </c>
      <c r="Q10" s="3" t="s">
        <v>24</v>
      </c>
      <c r="R10" s="4" t="s">
        <v>33</v>
      </c>
      <c r="S10" s="4" t="s">
        <v>97</v>
      </c>
      <c r="T10" s="16" t="s">
        <v>36</v>
      </c>
    </row>
    <row r="11" spans="1:20">
      <c r="A11" s="3" t="s">
        <v>17</v>
      </c>
      <c r="B11" s="3" t="s">
        <v>18</v>
      </c>
      <c r="C11" s="6">
        <v>36942</v>
      </c>
      <c r="D11" s="4"/>
      <c r="E11" s="3" t="s">
        <v>18</v>
      </c>
      <c r="F11" s="3" t="s">
        <v>19</v>
      </c>
      <c r="G11" s="4" t="s">
        <v>20</v>
      </c>
      <c r="H11" s="4" t="s">
        <v>21</v>
      </c>
      <c r="I11" s="5"/>
      <c r="J11" s="4" t="s">
        <v>22</v>
      </c>
      <c r="K11" s="4">
        <v>5.0000000000000001E-3</v>
      </c>
      <c r="L11" s="4" t="s">
        <v>32</v>
      </c>
      <c r="M11" s="3">
        <v>0.1</v>
      </c>
      <c r="N11" s="3" t="str">
        <f t="shared" si="0"/>
        <v/>
      </c>
      <c r="O11" s="5"/>
      <c r="P11" s="4">
        <v>0.01</v>
      </c>
      <c r="Q11" s="3" t="s">
        <v>24</v>
      </c>
      <c r="R11" s="4" t="s">
        <v>33</v>
      </c>
      <c r="S11" s="4" t="s">
        <v>97</v>
      </c>
      <c r="T11" s="16" t="s">
        <v>36</v>
      </c>
    </row>
    <row r="12" spans="1:20">
      <c r="A12" s="3" t="s">
        <v>17</v>
      </c>
      <c r="B12" s="3" t="s">
        <v>18</v>
      </c>
      <c r="C12" s="6">
        <v>36950</v>
      </c>
      <c r="D12" s="4"/>
      <c r="E12" s="3" t="s">
        <v>18</v>
      </c>
      <c r="F12" s="3" t="s">
        <v>19</v>
      </c>
      <c r="G12" s="4" t="s">
        <v>20</v>
      </c>
      <c r="H12" s="4" t="s">
        <v>21</v>
      </c>
      <c r="I12" s="5"/>
      <c r="J12" s="4" t="s">
        <v>22</v>
      </c>
      <c r="K12" s="4">
        <v>5.0000000000000001E-3</v>
      </c>
      <c r="L12" s="4" t="s">
        <v>32</v>
      </c>
      <c r="M12" s="3">
        <v>0.1</v>
      </c>
      <c r="N12" s="3" t="str">
        <f t="shared" si="0"/>
        <v/>
      </c>
      <c r="O12" s="5"/>
      <c r="P12" s="4">
        <v>0.01</v>
      </c>
      <c r="Q12" s="3" t="s">
        <v>24</v>
      </c>
      <c r="R12" s="4" t="s">
        <v>33</v>
      </c>
      <c r="S12" s="4" t="s">
        <v>97</v>
      </c>
      <c r="T12" s="16" t="s">
        <v>36</v>
      </c>
    </row>
    <row r="13" spans="1:20">
      <c r="A13" s="3" t="s">
        <v>17</v>
      </c>
      <c r="B13" s="3" t="s">
        <v>18</v>
      </c>
      <c r="C13" s="6">
        <v>36956</v>
      </c>
      <c r="D13" s="4"/>
      <c r="E13" s="3" t="s">
        <v>18</v>
      </c>
      <c r="F13" s="3" t="s">
        <v>19</v>
      </c>
      <c r="G13" s="4" t="s">
        <v>20</v>
      </c>
      <c r="H13" s="4" t="s">
        <v>21</v>
      </c>
      <c r="I13" s="5"/>
      <c r="J13" s="4" t="s">
        <v>22</v>
      </c>
      <c r="K13" s="4">
        <v>5.0000000000000001E-3</v>
      </c>
      <c r="L13" s="4" t="s">
        <v>32</v>
      </c>
      <c r="M13" s="3">
        <v>0.1</v>
      </c>
      <c r="N13" s="3" t="str">
        <f t="shared" si="0"/>
        <v/>
      </c>
      <c r="O13" s="5"/>
      <c r="P13" s="4">
        <v>0.01</v>
      </c>
      <c r="Q13" s="3" t="s">
        <v>24</v>
      </c>
      <c r="R13" s="4" t="s">
        <v>33</v>
      </c>
      <c r="S13" s="4" t="s">
        <v>97</v>
      </c>
      <c r="T13" s="16" t="s">
        <v>36</v>
      </c>
    </row>
    <row r="14" spans="1:20">
      <c r="A14" s="3" t="s">
        <v>17</v>
      </c>
      <c r="B14" s="3" t="s">
        <v>18</v>
      </c>
      <c r="C14" s="6">
        <v>37207</v>
      </c>
      <c r="D14" s="4"/>
      <c r="E14" s="3" t="s">
        <v>18</v>
      </c>
      <c r="F14" s="3" t="s">
        <v>19</v>
      </c>
      <c r="G14" s="4" t="s">
        <v>20</v>
      </c>
      <c r="H14" s="4" t="s">
        <v>21</v>
      </c>
      <c r="I14" s="5"/>
      <c r="J14" s="4" t="s">
        <v>34</v>
      </c>
      <c r="K14" s="4">
        <v>0.11700000000000001</v>
      </c>
      <c r="L14" s="4" t="s">
        <v>32</v>
      </c>
      <c r="M14" s="3">
        <v>0.1</v>
      </c>
      <c r="N14" s="3">
        <f t="shared" si="0"/>
        <v>1</v>
      </c>
      <c r="O14" s="5"/>
      <c r="P14" s="4">
        <v>0.01</v>
      </c>
      <c r="Q14" s="3" t="s">
        <v>24</v>
      </c>
      <c r="R14" s="4" t="s">
        <v>33</v>
      </c>
      <c r="S14" s="4" t="s">
        <v>97</v>
      </c>
      <c r="T14" s="16" t="s">
        <v>36</v>
      </c>
    </row>
    <row r="15" spans="1:20">
      <c r="A15" s="3" t="s">
        <v>17</v>
      </c>
      <c r="B15" s="3" t="s">
        <v>18</v>
      </c>
      <c r="C15" s="6">
        <v>37219</v>
      </c>
      <c r="D15" s="4"/>
      <c r="E15" s="3" t="s">
        <v>18</v>
      </c>
      <c r="F15" s="3" t="s">
        <v>19</v>
      </c>
      <c r="G15" s="4" t="s">
        <v>20</v>
      </c>
      <c r="H15" s="4" t="s">
        <v>21</v>
      </c>
      <c r="I15" s="5"/>
      <c r="J15" s="4" t="s">
        <v>22</v>
      </c>
      <c r="K15" s="4">
        <v>5.0000000000000001E-3</v>
      </c>
      <c r="L15" s="4" t="s">
        <v>32</v>
      </c>
      <c r="M15" s="3">
        <v>0.1</v>
      </c>
      <c r="N15" s="3" t="str">
        <f t="shared" si="0"/>
        <v/>
      </c>
      <c r="O15" s="5"/>
      <c r="P15" s="4">
        <v>0.01</v>
      </c>
      <c r="Q15" s="3" t="s">
        <v>24</v>
      </c>
      <c r="R15" s="4" t="s">
        <v>33</v>
      </c>
      <c r="S15" s="4" t="s">
        <v>97</v>
      </c>
      <c r="T15" s="16" t="s">
        <v>36</v>
      </c>
    </row>
    <row r="16" spans="1:20">
      <c r="A16" s="3" t="s">
        <v>17</v>
      </c>
      <c r="B16" s="3" t="s">
        <v>18</v>
      </c>
      <c r="C16" s="6">
        <v>37224</v>
      </c>
      <c r="D16" s="4"/>
      <c r="E16" s="3" t="s">
        <v>18</v>
      </c>
      <c r="F16" s="3" t="s">
        <v>19</v>
      </c>
      <c r="G16" s="4" t="s">
        <v>20</v>
      </c>
      <c r="H16" s="4" t="s">
        <v>21</v>
      </c>
      <c r="I16" s="5"/>
      <c r="J16" s="4" t="s">
        <v>22</v>
      </c>
      <c r="K16" s="4">
        <v>5.0000000000000001E-3</v>
      </c>
      <c r="L16" s="4" t="s">
        <v>32</v>
      </c>
      <c r="M16" s="3">
        <v>0.1</v>
      </c>
      <c r="N16" s="3" t="str">
        <f t="shared" si="0"/>
        <v/>
      </c>
      <c r="O16" s="5"/>
      <c r="P16" s="4">
        <v>0.01</v>
      </c>
      <c r="Q16" s="3" t="s">
        <v>24</v>
      </c>
      <c r="R16" s="4" t="s">
        <v>33</v>
      </c>
      <c r="S16" s="4" t="s">
        <v>97</v>
      </c>
      <c r="T16" s="16" t="s">
        <v>36</v>
      </c>
    </row>
    <row r="17" spans="1:20">
      <c r="A17" s="3" t="s">
        <v>17</v>
      </c>
      <c r="B17" s="3" t="s">
        <v>18</v>
      </c>
      <c r="C17" s="6">
        <v>37284</v>
      </c>
      <c r="D17" s="4"/>
      <c r="E17" s="3" t="s">
        <v>18</v>
      </c>
      <c r="F17" s="3" t="s">
        <v>19</v>
      </c>
      <c r="G17" s="4" t="s">
        <v>20</v>
      </c>
      <c r="H17" s="4" t="s">
        <v>21</v>
      </c>
      <c r="I17" s="5"/>
      <c r="J17" s="4" t="s">
        <v>34</v>
      </c>
      <c r="K17" s="4">
        <v>0.49</v>
      </c>
      <c r="L17" s="4" t="s">
        <v>32</v>
      </c>
      <c r="M17" s="3">
        <v>0.1</v>
      </c>
      <c r="N17" s="3">
        <f t="shared" si="0"/>
        <v>1</v>
      </c>
      <c r="O17" s="5"/>
      <c r="P17" s="4">
        <v>0.01</v>
      </c>
      <c r="Q17" s="3" t="s">
        <v>24</v>
      </c>
      <c r="R17" s="4" t="s">
        <v>33</v>
      </c>
      <c r="S17" s="4" t="s">
        <v>97</v>
      </c>
      <c r="T17" s="16" t="s">
        <v>36</v>
      </c>
    </row>
    <row r="18" spans="1:20">
      <c r="A18" s="3" t="s">
        <v>17</v>
      </c>
      <c r="B18" s="3" t="s">
        <v>18</v>
      </c>
      <c r="C18" s="6">
        <v>37539</v>
      </c>
      <c r="D18" s="4"/>
      <c r="E18" s="3" t="s">
        <v>18</v>
      </c>
      <c r="F18" s="3" t="s">
        <v>19</v>
      </c>
      <c r="G18" s="4" t="s">
        <v>20</v>
      </c>
      <c r="H18" s="4" t="s">
        <v>21</v>
      </c>
      <c r="I18" s="5"/>
      <c r="J18" s="4" t="s">
        <v>22</v>
      </c>
      <c r="K18" s="4">
        <v>5.0000000000000001E-3</v>
      </c>
      <c r="L18" s="4" t="s">
        <v>32</v>
      </c>
      <c r="M18" s="3">
        <v>0.1</v>
      </c>
      <c r="N18" s="3" t="str">
        <f t="shared" si="0"/>
        <v/>
      </c>
      <c r="O18" s="5"/>
      <c r="P18" s="4">
        <v>0.01</v>
      </c>
      <c r="Q18" s="3" t="s">
        <v>24</v>
      </c>
      <c r="R18" s="4" t="s">
        <v>25</v>
      </c>
      <c r="S18" s="4" t="s">
        <v>97</v>
      </c>
      <c r="T18" s="16" t="s">
        <v>36</v>
      </c>
    </row>
    <row r="19" spans="1:20">
      <c r="A19" s="3" t="s">
        <v>17</v>
      </c>
      <c r="B19" s="3" t="s">
        <v>18</v>
      </c>
      <c r="C19" s="6">
        <v>37568</v>
      </c>
      <c r="D19" s="4"/>
      <c r="E19" s="3" t="s">
        <v>18</v>
      </c>
      <c r="F19" s="3" t="s">
        <v>19</v>
      </c>
      <c r="G19" s="4" t="s">
        <v>20</v>
      </c>
      <c r="H19" s="4" t="s">
        <v>21</v>
      </c>
      <c r="I19" s="5"/>
      <c r="J19" s="4" t="s">
        <v>34</v>
      </c>
      <c r="K19" s="4">
        <v>0.31</v>
      </c>
      <c r="L19" s="4" t="s">
        <v>32</v>
      </c>
      <c r="M19" s="3">
        <v>0.1</v>
      </c>
      <c r="N19" s="3">
        <f t="shared" si="0"/>
        <v>1</v>
      </c>
      <c r="O19" s="5"/>
      <c r="P19" s="4">
        <v>0.01</v>
      </c>
      <c r="Q19" s="3" t="s">
        <v>24</v>
      </c>
      <c r="R19" s="4" t="s">
        <v>25</v>
      </c>
      <c r="S19" s="4" t="s">
        <v>97</v>
      </c>
      <c r="T19" s="16" t="s">
        <v>36</v>
      </c>
    </row>
    <row r="20" spans="1:20">
      <c r="A20" s="3" t="s">
        <v>17</v>
      </c>
      <c r="B20" s="3" t="s">
        <v>18</v>
      </c>
      <c r="C20" s="6">
        <v>37663</v>
      </c>
      <c r="D20" s="4"/>
      <c r="E20" s="3" t="s">
        <v>18</v>
      </c>
      <c r="F20" s="3" t="s">
        <v>19</v>
      </c>
      <c r="G20" s="4" t="s">
        <v>20</v>
      </c>
      <c r="H20" s="4" t="s">
        <v>21</v>
      </c>
      <c r="I20" s="5"/>
      <c r="J20" s="4" t="s">
        <v>34</v>
      </c>
      <c r="K20" s="4">
        <v>8.5000000000000006E-2</v>
      </c>
      <c r="L20" s="4" t="s">
        <v>32</v>
      </c>
      <c r="M20" s="3">
        <v>0.1</v>
      </c>
      <c r="N20" s="3" t="str">
        <f t="shared" si="0"/>
        <v/>
      </c>
      <c r="O20" s="5"/>
      <c r="P20" s="4">
        <v>0.01</v>
      </c>
      <c r="Q20" s="3" t="s">
        <v>24</v>
      </c>
      <c r="R20" s="4" t="s">
        <v>25</v>
      </c>
      <c r="S20" s="4" t="s">
        <v>97</v>
      </c>
      <c r="T20" s="16" t="s">
        <v>36</v>
      </c>
    </row>
    <row r="21" spans="1:20">
      <c r="A21" s="3" t="s">
        <v>17</v>
      </c>
      <c r="B21" s="3" t="s">
        <v>18</v>
      </c>
      <c r="C21" s="6">
        <v>37695</v>
      </c>
      <c r="D21" s="4"/>
      <c r="E21" s="3" t="s">
        <v>18</v>
      </c>
      <c r="F21" s="3" t="s">
        <v>19</v>
      </c>
      <c r="G21" s="4" t="s">
        <v>20</v>
      </c>
      <c r="H21" s="4" t="s">
        <v>21</v>
      </c>
      <c r="I21" s="5"/>
      <c r="J21" s="4" t="s">
        <v>34</v>
      </c>
      <c r="K21" s="4">
        <v>7.0000000000000007E-2</v>
      </c>
      <c r="L21" s="4" t="s">
        <v>32</v>
      </c>
      <c r="M21" s="3">
        <v>0.1</v>
      </c>
      <c r="N21" s="3" t="str">
        <f t="shared" si="0"/>
        <v/>
      </c>
      <c r="O21" s="5"/>
      <c r="P21" s="4">
        <v>0.01</v>
      </c>
      <c r="Q21" s="3" t="s">
        <v>24</v>
      </c>
      <c r="R21" s="4" t="s">
        <v>25</v>
      </c>
      <c r="S21" s="4" t="s">
        <v>97</v>
      </c>
      <c r="T21" s="16" t="s">
        <v>36</v>
      </c>
    </row>
    <row r="22" spans="1:20">
      <c r="A22" s="3" t="s">
        <v>17</v>
      </c>
      <c r="B22" s="3" t="s">
        <v>18</v>
      </c>
      <c r="C22" s="6">
        <v>37741</v>
      </c>
      <c r="D22" s="4"/>
      <c r="E22" s="3" t="s">
        <v>18</v>
      </c>
      <c r="F22" s="3" t="s">
        <v>19</v>
      </c>
      <c r="G22" s="4" t="s">
        <v>20</v>
      </c>
      <c r="H22" s="4" t="s">
        <v>21</v>
      </c>
      <c r="I22" s="5"/>
      <c r="J22" s="4" t="s">
        <v>34</v>
      </c>
      <c r="K22" s="4">
        <v>3.7999999999999999E-2</v>
      </c>
      <c r="L22" s="4" t="s">
        <v>32</v>
      </c>
      <c r="M22" s="3">
        <v>0.1</v>
      </c>
      <c r="N22" s="3" t="str">
        <f t="shared" si="0"/>
        <v/>
      </c>
      <c r="O22" s="5"/>
      <c r="P22" s="4">
        <v>0.01</v>
      </c>
      <c r="Q22" s="3" t="s">
        <v>24</v>
      </c>
      <c r="R22" s="4" t="s">
        <v>25</v>
      </c>
      <c r="S22" s="4" t="s">
        <v>97</v>
      </c>
      <c r="T22" s="16" t="s">
        <v>36</v>
      </c>
    </row>
    <row r="23" spans="1:20">
      <c r="A23" s="3" t="s">
        <v>17</v>
      </c>
      <c r="B23" s="3" t="s">
        <v>18</v>
      </c>
      <c r="C23" s="6">
        <v>37922</v>
      </c>
      <c r="D23" s="4"/>
      <c r="E23" s="3" t="s">
        <v>18</v>
      </c>
      <c r="F23" s="3" t="s">
        <v>19</v>
      </c>
      <c r="G23" s="4" t="s">
        <v>20</v>
      </c>
      <c r="H23" s="4" t="s">
        <v>21</v>
      </c>
      <c r="I23" s="5"/>
      <c r="J23" s="4" t="s">
        <v>34</v>
      </c>
      <c r="K23" s="4">
        <v>0.18099999999999999</v>
      </c>
      <c r="L23" s="4" t="s">
        <v>32</v>
      </c>
      <c r="M23" s="3">
        <v>0.1</v>
      </c>
      <c r="N23" s="3">
        <f t="shared" si="0"/>
        <v>1</v>
      </c>
      <c r="O23" s="5"/>
      <c r="P23" s="4">
        <v>0.01</v>
      </c>
      <c r="Q23" s="3" t="s">
        <v>24</v>
      </c>
      <c r="R23" s="4" t="s">
        <v>25</v>
      </c>
      <c r="S23" s="4" t="s">
        <v>97</v>
      </c>
      <c r="T23" s="16" t="s">
        <v>36</v>
      </c>
    </row>
    <row r="24" spans="1:20">
      <c r="A24" s="3" t="s">
        <v>17</v>
      </c>
      <c r="B24" s="3" t="s">
        <v>18</v>
      </c>
      <c r="C24" s="6">
        <v>37925</v>
      </c>
      <c r="D24" s="4"/>
      <c r="E24" s="3" t="s">
        <v>18</v>
      </c>
      <c r="F24" s="3" t="s">
        <v>19</v>
      </c>
      <c r="G24" s="4" t="s">
        <v>20</v>
      </c>
      <c r="H24" s="4" t="s">
        <v>21</v>
      </c>
      <c r="I24" s="5"/>
      <c r="J24" s="4" t="s">
        <v>22</v>
      </c>
      <c r="K24" s="4">
        <v>5.0000000000000001E-3</v>
      </c>
      <c r="L24" s="4" t="s">
        <v>32</v>
      </c>
      <c r="M24" s="3">
        <v>0.1</v>
      </c>
      <c r="N24" s="3" t="str">
        <f t="shared" si="0"/>
        <v/>
      </c>
      <c r="O24" s="5"/>
      <c r="P24" s="4">
        <v>0.01</v>
      </c>
      <c r="Q24" s="3" t="s">
        <v>24</v>
      </c>
      <c r="R24" s="4" t="s">
        <v>25</v>
      </c>
      <c r="S24" s="4" t="s">
        <v>97</v>
      </c>
      <c r="T24" s="16" t="s">
        <v>36</v>
      </c>
    </row>
    <row r="25" spans="1:20">
      <c r="A25" s="3" t="s">
        <v>17</v>
      </c>
      <c r="B25" s="3" t="s">
        <v>18</v>
      </c>
      <c r="C25" s="6">
        <v>37971</v>
      </c>
      <c r="D25" s="4"/>
      <c r="E25" s="3" t="s">
        <v>18</v>
      </c>
      <c r="F25" s="3" t="s">
        <v>19</v>
      </c>
      <c r="G25" s="4" t="s">
        <v>20</v>
      </c>
      <c r="H25" s="4" t="s">
        <v>21</v>
      </c>
      <c r="I25" s="5"/>
      <c r="J25" s="4" t="s">
        <v>22</v>
      </c>
      <c r="K25" s="4">
        <v>5.0000000000000001E-3</v>
      </c>
      <c r="L25" s="4" t="s">
        <v>32</v>
      </c>
      <c r="M25" s="3">
        <v>0.1</v>
      </c>
      <c r="N25" s="3" t="str">
        <f t="shared" si="0"/>
        <v/>
      </c>
      <c r="O25" s="5"/>
      <c r="P25" s="4">
        <v>0.01</v>
      </c>
      <c r="Q25" s="3" t="s">
        <v>24</v>
      </c>
      <c r="R25" s="4" t="s">
        <v>25</v>
      </c>
      <c r="S25" s="4" t="s">
        <v>97</v>
      </c>
      <c r="T25" s="16" t="s">
        <v>36</v>
      </c>
    </row>
    <row r="26" spans="1:20">
      <c r="A26" s="3" t="s">
        <v>17</v>
      </c>
      <c r="B26" s="3" t="s">
        <v>18</v>
      </c>
      <c r="C26" s="6">
        <v>37980</v>
      </c>
      <c r="D26" s="4"/>
      <c r="E26" s="3" t="s">
        <v>18</v>
      </c>
      <c r="F26" s="3" t="s">
        <v>19</v>
      </c>
      <c r="G26" s="4" t="s">
        <v>20</v>
      </c>
      <c r="H26" s="4" t="s">
        <v>21</v>
      </c>
      <c r="I26" s="5"/>
      <c r="J26" s="4" t="s">
        <v>22</v>
      </c>
      <c r="K26" s="4">
        <v>5.0000000000000001E-3</v>
      </c>
      <c r="L26" s="4" t="s">
        <v>32</v>
      </c>
      <c r="M26" s="3">
        <v>0.1</v>
      </c>
      <c r="N26" s="3" t="str">
        <f t="shared" si="0"/>
        <v/>
      </c>
      <c r="O26" s="5"/>
      <c r="P26" s="4">
        <v>0.01</v>
      </c>
      <c r="Q26" s="3" t="s">
        <v>24</v>
      </c>
      <c r="R26" s="4" t="s">
        <v>25</v>
      </c>
      <c r="S26" s="4" t="s">
        <v>97</v>
      </c>
      <c r="T26" s="16" t="s">
        <v>36</v>
      </c>
    </row>
    <row r="27" spans="1:20">
      <c r="A27" s="3" t="s">
        <v>17</v>
      </c>
      <c r="B27" s="3" t="s">
        <v>18</v>
      </c>
      <c r="C27" s="6">
        <v>37987</v>
      </c>
      <c r="D27" s="4"/>
      <c r="E27" s="3" t="s">
        <v>18</v>
      </c>
      <c r="F27" s="3" t="s">
        <v>19</v>
      </c>
      <c r="G27" s="4" t="s">
        <v>20</v>
      </c>
      <c r="H27" s="4" t="s">
        <v>21</v>
      </c>
      <c r="I27" s="5"/>
      <c r="J27" s="4" t="s">
        <v>34</v>
      </c>
      <c r="K27" s="4">
        <v>0.104</v>
      </c>
      <c r="L27" s="4" t="s">
        <v>32</v>
      </c>
      <c r="M27" s="3">
        <v>0.1</v>
      </c>
      <c r="N27" s="3">
        <f t="shared" si="0"/>
        <v>1</v>
      </c>
      <c r="O27" s="5"/>
      <c r="P27" s="4">
        <v>0.01</v>
      </c>
      <c r="Q27" s="3" t="s">
        <v>24</v>
      </c>
      <c r="R27" s="4" t="s">
        <v>25</v>
      </c>
      <c r="S27" s="4" t="s">
        <v>97</v>
      </c>
      <c r="T27" s="16" t="s">
        <v>36</v>
      </c>
    </row>
    <row r="28" spans="1:20">
      <c r="A28" s="3" t="s">
        <v>17</v>
      </c>
      <c r="B28" s="3" t="s">
        <v>18</v>
      </c>
      <c r="C28" s="6">
        <v>37999</v>
      </c>
      <c r="D28" s="4"/>
      <c r="E28" s="3" t="s">
        <v>18</v>
      </c>
      <c r="F28" s="3" t="s">
        <v>19</v>
      </c>
      <c r="G28" s="4" t="s">
        <v>20</v>
      </c>
      <c r="H28" s="4" t="s">
        <v>21</v>
      </c>
      <c r="I28" s="5"/>
      <c r="J28" s="4" t="s">
        <v>22</v>
      </c>
      <c r="K28" s="4">
        <v>5.0000000000000001E-3</v>
      </c>
      <c r="L28" s="4" t="s">
        <v>32</v>
      </c>
      <c r="M28" s="3">
        <v>0.1</v>
      </c>
      <c r="N28" s="3" t="str">
        <f t="shared" si="0"/>
        <v/>
      </c>
      <c r="O28" s="5"/>
      <c r="P28" s="4">
        <v>0.01</v>
      </c>
      <c r="Q28" s="3" t="s">
        <v>24</v>
      </c>
      <c r="R28" s="4" t="s">
        <v>25</v>
      </c>
      <c r="S28" s="4" t="s">
        <v>97</v>
      </c>
      <c r="T28" s="16" t="s">
        <v>36</v>
      </c>
    </row>
    <row r="29" spans="1:20">
      <c r="A29" s="3" t="s">
        <v>17</v>
      </c>
      <c r="B29" s="3" t="s">
        <v>18</v>
      </c>
      <c r="C29" s="6">
        <v>38277</v>
      </c>
      <c r="D29" s="4"/>
      <c r="E29" s="3" t="s">
        <v>18</v>
      </c>
      <c r="F29" s="3" t="s">
        <v>19</v>
      </c>
      <c r="G29" s="4" t="s">
        <v>20</v>
      </c>
      <c r="H29" s="4" t="s">
        <v>21</v>
      </c>
      <c r="I29" s="5"/>
      <c r="J29" s="4" t="s">
        <v>34</v>
      </c>
      <c r="K29" s="4">
        <v>6.5000000000000002E-2</v>
      </c>
      <c r="L29" s="4" t="s">
        <v>32</v>
      </c>
      <c r="M29" s="3">
        <v>0.1</v>
      </c>
      <c r="N29" s="3" t="str">
        <f t="shared" si="0"/>
        <v/>
      </c>
      <c r="O29" s="5"/>
      <c r="P29" s="5"/>
      <c r="Q29" s="3" t="s">
        <v>24</v>
      </c>
      <c r="R29" s="4" t="s">
        <v>25</v>
      </c>
      <c r="S29" s="4" t="s">
        <v>97</v>
      </c>
      <c r="T29" s="5" t="s">
        <v>36</v>
      </c>
    </row>
    <row r="30" spans="1:20">
      <c r="A30" s="3" t="s">
        <v>17</v>
      </c>
      <c r="B30" s="3" t="s">
        <v>18</v>
      </c>
      <c r="C30" s="6">
        <v>38286</v>
      </c>
      <c r="D30" s="4"/>
      <c r="E30" s="3" t="s">
        <v>18</v>
      </c>
      <c r="F30" s="3" t="s">
        <v>19</v>
      </c>
      <c r="G30" s="4" t="s">
        <v>20</v>
      </c>
      <c r="H30" s="4" t="s">
        <v>21</v>
      </c>
      <c r="I30" s="5"/>
      <c r="J30" s="4" t="s">
        <v>34</v>
      </c>
      <c r="K30" s="4">
        <v>0.06</v>
      </c>
      <c r="L30" s="4" t="s">
        <v>32</v>
      </c>
      <c r="M30" s="3">
        <v>0.1</v>
      </c>
      <c r="N30" s="3" t="str">
        <f t="shared" si="0"/>
        <v/>
      </c>
      <c r="O30" s="5"/>
      <c r="P30" s="5"/>
      <c r="Q30" s="3" t="s">
        <v>24</v>
      </c>
      <c r="R30" s="4" t="s">
        <v>25</v>
      </c>
      <c r="S30" s="4" t="s">
        <v>97</v>
      </c>
      <c r="T30" s="5" t="s">
        <v>36</v>
      </c>
    </row>
    <row r="31" spans="1:20">
      <c r="A31" s="3" t="s">
        <v>17</v>
      </c>
      <c r="B31" s="3" t="s">
        <v>18</v>
      </c>
      <c r="C31" s="6">
        <v>38307</v>
      </c>
      <c r="D31" s="4"/>
      <c r="E31" s="3" t="s">
        <v>18</v>
      </c>
      <c r="F31" s="3" t="s">
        <v>19</v>
      </c>
      <c r="G31" s="4" t="s">
        <v>20</v>
      </c>
      <c r="H31" s="4" t="s">
        <v>21</v>
      </c>
      <c r="I31" s="5"/>
      <c r="J31" s="4" t="s">
        <v>22</v>
      </c>
      <c r="K31" s="4">
        <v>5.0000000000000001E-3</v>
      </c>
      <c r="L31" s="4" t="s">
        <v>32</v>
      </c>
      <c r="M31" s="3">
        <v>0.1</v>
      </c>
      <c r="N31" s="3" t="str">
        <f t="shared" si="0"/>
        <v/>
      </c>
      <c r="O31" s="5"/>
      <c r="P31" s="5"/>
      <c r="Q31" s="3" t="s">
        <v>24</v>
      </c>
      <c r="R31" s="4" t="s">
        <v>25</v>
      </c>
      <c r="S31" s="4" t="s">
        <v>97</v>
      </c>
      <c r="T31" s="5" t="s">
        <v>36</v>
      </c>
    </row>
    <row r="32" spans="1:20">
      <c r="A32" s="3" t="s">
        <v>17</v>
      </c>
      <c r="B32" s="3" t="s">
        <v>18</v>
      </c>
      <c r="C32" s="6">
        <v>38326</v>
      </c>
      <c r="D32" s="4"/>
      <c r="E32" s="3" t="s">
        <v>18</v>
      </c>
      <c r="F32" s="3" t="s">
        <v>19</v>
      </c>
      <c r="G32" s="4" t="s">
        <v>20</v>
      </c>
      <c r="H32" s="4" t="s">
        <v>21</v>
      </c>
      <c r="I32" s="5"/>
      <c r="J32" s="4" t="s">
        <v>34</v>
      </c>
      <c r="K32" s="4">
        <v>7.9000000000000001E-2</v>
      </c>
      <c r="L32" s="4" t="s">
        <v>32</v>
      </c>
      <c r="M32" s="3">
        <v>0.1</v>
      </c>
      <c r="N32" s="3" t="str">
        <f t="shared" si="0"/>
        <v/>
      </c>
      <c r="O32" s="5"/>
      <c r="P32" s="5"/>
      <c r="Q32" s="3" t="s">
        <v>24</v>
      </c>
      <c r="R32" s="4" t="s">
        <v>25</v>
      </c>
      <c r="S32" s="4" t="s">
        <v>97</v>
      </c>
      <c r="T32" s="5" t="s">
        <v>36</v>
      </c>
    </row>
    <row r="33" spans="1:20">
      <c r="A33" s="3" t="s">
        <v>17</v>
      </c>
      <c r="B33" s="3" t="s">
        <v>18</v>
      </c>
      <c r="C33" s="6">
        <v>38359</v>
      </c>
      <c r="D33" s="4"/>
      <c r="E33" s="3" t="s">
        <v>18</v>
      </c>
      <c r="F33" s="3" t="s">
        <v>19</v>
      </c>
      <c r="G33" s="4" t="s">
        <v>20</v>
      </c>
      <c r="H33" s="4" t="s">
        <v>21</v>
      </c>
      <c r="I33" s="5"/>
      <c r="J33" s="4" t="s">
        <v>22</v>
      </c>
      <c r="K33" s="4">
        <v>5.0000000000000001E-3</v>
      </c>
      <c r="L33" s="4" t="s">
        <v>32</v>
      </c>
      <c r="M33" s="3">
        <v>0.1</v>
      </c>
      <c r="N33" s="3" t="str">
        <f t="shared" si="0"/>
        <v/>
      </c>
      <c r="O33" s="5"/>
      <c r="P33" s="5"/>
      <c r="Q33" s="3" t="s">
        <v>24</v>
      </c>
      <c r="R33" s="4" t="s">
        <v>25</v>
      </c>
      <c r="S33" s="3" t="s">
        <v>96</v>
      </c>
      <c r="T33" s="5" t="s">
        <v>36</v>
      </c>
    </row>
    <row r="34" spans="1:20">
      <c r="A34" s="3" t="s">
        <v>17</v>
      </c>
      <c r="B34" s="3" t="s">
        <v>18</v>
      </c>
      <c r="C34" s="6">
        <v>38420</v>
      </c>
      <c r="D34" s="4"/>
      <c r="E34" s="3" t="s">
        <v>18</v>
      </c>
      <c r="F34" s="3" t="s">
        <v>19</v>
      </c>
      <c r="G34" s="4" t="s">
        <v>20</v>
      </c>
      <c r="H34" s="4" t="s">
        <v>21</v>
      </c>
      <c r="I34" s="5"/>
      <c r="J34" s="4" t="s">
        <v>22</v>
      </c>
      <c r="K34" s="4">
        <v>5.0000000000000001E-3</v>
      </c>
      <c r="L34" s="4" t="s">
        <v>32</v>
      </c>
      <c r="M34" s="3">
        <v>0.1</v>
      </c>
      <c r="N34" s="3" t="str">
        <f t="shared" si="0"/>
        <v/>
      </c>
      <c r="O34" s="5"/>
      <c r="P34" s="5"/>
      <c r="Q34" s="3" t="s">
        <v>24</v>
      </c>
      <c r="R34" s="4" t="s">
        <v>25</v>
      </c>
      <c r="S34" s="3" t="s">
        <v>96</v>
      </c>
      <c r="T34" s="5" t="s">
        <v>36</v>
      </c>
    </row>
    <row r="35" spans="1:20">
      <c r="A35" s="3" t="s">
        <v>17</v>
      </c>
      <c r="B35" s="3" t="s">
        <v>18</v>
      </c>
      <c r="C35" s="6">
        <v>38524</v>
      </c>
      <c r="D35" s="4"/>
      <c r="E35" s="3" t="s">
        <v>18</v>
      </c>
      <c r="F35" s="3" t="s">
        <v>19</v>
      </c>
      <c r="G35" s="4" t="s">
        <v>20</v>
      </c>
      <c r="H35" s="4" t="s">
        <v>21</v>
      </c>
      <c r="I35" s="5"/>
      <c r="J35" s="4" t="s">
        <v>22</v>
      </c>
      <c r="K35" s="4">
        <v>5.0000000000000001E-3</v>
      </c>
      <c r="L35" s="4" t="s">
        <v>32</v>
      </c>
      <c r="M35" s="3">
        <v>0.1</v>
      </c>
      <c r="N35" s="3"/>
      <c r="O35" s="5"/>
      <c r="P35" s="5"/>
      <c r="Q35" s="3" t="s">
        <v>24</v>
      </c>
      <c r="R35" s="4" t="s">
        <v>25</v>
      </c>
      <c r="S35" s="3" t="s">
        <v>96</v>
      </c>
      <c r="T35" s="5" t="s">
        <v>36</v>
      </c>
    </row>
    <row r="36" spans="1:20">
      <c r="A36" s="12" t="s">
        <v>17</v>
      </c>
      <c r="B36" s="12" t="s">
        <v>18</v>
      </c>
      <c r="C36" s="17">
        <v>38642</v>
      </c>
      <c r="D36" s="12"/>
      <c r="E36" s="3" t="s">
        <v>18</v>
      </c>
      <c r="F36" s="3" t="s">
        <v>19</v>
      </c>
      <c r="G36" s="12" t="s">
        <v>20</v>
      </c>
      <c r="H36" s="12" t="s">
        <v>21</v>
      </c>
      <c r="I36" s="12"/>
      <c r="J36" s="4" t="s">
        <v>22</v>
      </c>
      <c r="K36" s="18">
        <v>5.0000000000000001E-3</v>
      </c>
      <c r="L36" s="4" t="s">
        <v>32</v>
      </c>
      <c r="M36" s="3">
        <v>0.1</v>
      </c>
      <c r="N36" s="12"/>
      <c r="O36" s="12"/>
      <c r="P36" s="12"/>
      <c r="Q36" s="3" t="s">
        <v>24</v>
      </c>
      <c r="R36" s="3" t="s">
        <v>25</v>
      </c>
      <c r="S36" s="3" t="s">
        <v>96</v>
      </c>
      <c r="T36" s="5" t="s">
        <v>36</v>
      </c>
    </row>
    <row r="37" spans="1:20">
      <c r="A37" s="12" t="s">
        <v>17</v>
      </c>
      <c r="B37" s="12" t="s">
        <v>18</v>
      </c>
      <c r="C37" s="17">
        <v>38717</v>
      </c>
      <c r="D37" s="12"/>
      <c r="E37" s="3" t="s">
        <v>18</v>
      </c>
      <c r="F37" s="3" t="s">
        <v>19</v>
      </c>
      <c r="G37" s="12" t="s">
        <v>20</v>
      </c>
      <c r="H37" s="12" t="s">
        <v>21</v>
      </c>
      <c r="I37" s="12"/>
      <c r="J37" s="4" t="s">
        <v>22</v>
      </c>
      <c r="K37" s="18">
        <v>5.0000000000000001E-3</v>
      </c>
      <c r="L37" s="4" t="s">
        <v>32</v>
      </c>
      <c r="M37" s="3">
        <v>0.1</v>
      </c>
      <c r="N37" s="12"/>
      <c r="O37" s="12"/>
      <c r="P37" s="12"/>
      <c r="Q37" s="3" t="s">
        <v>24</v>
      </c>
      <c r="R37" s="3" t="s">
        <v>25</v>
      </c>
      <c r="S37" s="3" t="s">
        <v>96</v>
      </c>
      <c r="T37" s="5" t="s">
        <v>36</v>
      </c>
    </row>
    <row r="38" spans="1:20">
      <c r="A38" s="12" t="s">
        <v>17</v>
      </c>
      <c r="B38" s="12" t="s">
        <v>18</v>
      </c>
      <c r="C38" s="17">
        <v>38731</v>
      </c>
      <c r="D38" s="12"/>
      <c r="E38" s="3" t="s">
        <v>18</v>
      </c>
      <c r="F38" s="3" t="s">
        <v>19</v>
      </c>
      <c r="G38" s="12" t="s">
        <v>20</v>
      </c>
      <c r="H38" s="12" t="s">
        <v>21</v>
      </c>
      <c r="I38" s="12"/>
      <c r="J38" s="4" t="s">
        <v>22</v>
      </c>
      <c r="K38" s="18">
        <v>5.0000000000000001E-3</v>
      </c>
      <c r="L38" s="4" t="s">
        <v>32</v>
      </c>
      <c r="M38" s="3">
        <v>0.1</v>
      </c>
      <c r="N38" s="12"/>
      <c r="O38" s="12"/>
      <c r="P38" s="12"/>
      <c r="Q38" s="3" t="s">
        <v>24</v>
      </c>
      <c r="R38" s="3" t="s">
        <v>25</v>
      </c>
      <c r="S38" s="3" t="s">
        <v>96</v>
      </c>
      <c r="T38" s="5" t="s">
        <v>36</v>
      </c>
    </row>
    <row r="39" spans="1:20">
      <c r="A39" s="12" t="s">
        <v>17</v>
      </c>
      <c r="B39" s="12" t="s">
        <v>18</v>
      </c>
      <c r="C39" s="17">
        <v>38765</v>
      </c>
      <c r="D39" s="12"/>
      <c r="E39" s="3" t="s">
        <v>18</v>
      </c>
      <c r="F39" s="3" t="s">
        <v>19</v>
      </c>
      <c r="G39" s="12" t="s">
        <v>20</v>
      </c>
      <c r="H39" s="12" t="s">
        <v>21</v>
      </c>
      <c r="I39" s="12"/>
      <c r="J39" s="4" t="s">
        <v>22</v>
      </c>
      <c r="K39" s="18">
        <v>5.0000000000000001E-3</v>
      </c>
      <c r="L39" s="4" t="s">
        <v>32</v>
      </c>
      <c r="M39" s="3">
        <v>0.1</v>
      </c>
      <c r="N39" s="12"/>
      <c r="O39" s="12"/>
      <c r="P39" s="12"/>
      <c r="Q39" s="3" t="s">
        <v>24</v>
      </c>
      <c r="R39" s="3" t="s">
        <v>25</v>
      </c>
      <c r="S39" s="3" t="s">
        <v>96</v>
      </c>
      <c r="T39" s="5" t="s">
        <v>36</v>
      </c>
    </row>
    <row r="40" spans="1:20">
      <c r="A40" s="12" t="s">
        <v>17</v>
      </c>
      <c r="B40" s="12" t="s">
        <v>18</v>
      </c>
      <c r="C40" s="17">
        <v>38779</v>
      </c>
      <c r="D40" s="12"/>
      <c r="E40" s="3" t="s">
        <v>18</v>
      </c>
      <c r="F40" s="3" t="s">
        <v>19</v>
      </c>
      <c r="G40" s="12" t="s">
        <v>20</v>
      </c>
      <c r="H40" s="12" t="s">
        <v>21</v>
      </c>
      <c r="I40" s="12"/>
      <c r="J40" s="4" t="s">
        <v>22</v>
      </c>
      <c r="K40" s="18">
        <v>5.0000000000000001E-3</v>
      </c>
      <c r="L40" s="4" t="s">
        <v>32</v>
      </c>
      <c r="M40" s="3">
        <v>0.1</v>
      </c>
      <c r="N40" s="12"/>
      <c r="O40" s="12"/>
      <c r="P40" s="12"/>
      <c r="Q40" s="3" t="s">
        <v>24</v>
      </c>
      <c r="R40" s="3" t="s">
        <v>25</v>
      </c>
      <c r="S40" s="3" t="s">
        <v>96</v>
      </c>
      <c r="T40" s="5" t="s">
        <v>36</v>
      </c>
    </row>
    <row r="41" spans="1:20">
      <c r="A41" s="12" t="s">
        <v>17</v>
      </c>
      <c r="B41" s="12" t="s">
        <v>18</v>
      </c>
      <c r="C41" s="17">
        <v>38832</v>
      </c>
      <c r="D41" s="12"/>
      <c r="E41" s="3" t="s">
        <v>18</v>
      </c>
      <c r="F41" s="3" t="s">
        <v>19</v>
      </c>
      <c r="G41" s="12" t="s">
        <v>20</v>
      </c>
      <c r="H41" s="12" t="s">
        <v>21</v>
      </c>
      <c r="I41" s="12"/>
      <c r="J41" s="4" t="s">
        <v>22</v>
      </c>
      <c r="K41" s="18">
        <v>5.0000000000000001E-3</v>
      </c>
      <c r="L41" s="4" t="s">
        <v>32</v>
      </c>
      <c r="M41" s="3">
        <v>0.1</v>
      </c>
      <c r="N41" s="12"/>
      <c r="O41" s="12"/>
      <c r="P41" s="12"/>
      <c r="Q41" s="3" t="s">
        <v>24</v>
      </c>
      <c r="R41" s="3" t="s">
        <v>25</v>
      </c>
      <c r="S41" s="3" t="s">
        <v>96</v>
      </c>
      <c r="T41" s="5" t="s">
        <v>36</v>
      </c>
    </row>
    <row r="42" spans="1:20">
      <c r="A42" s="3" t="s">
        <v>17</v>
      </c>
      <c r="B42" s="3" t="s">
        <v>18</v>
      </c>
      <c r="C42" s="7">
        <v>39021</v>
      </c>
      <c r="D42" s="8">
        <v>0.33333333333333331</v>
      </c>
      <c r="E42" s="3" t="s">
        <v>18</v>
      </c>
      <c r="F42" s="3" t="s">
        <v>19</v>
      </c>
      <c r="G42" s="3" t="s">
        <v>20</v>
      </c>
      <c r="H42" s="3" t="s">
        <v>21</v>
      </c>
      <c r="I42" s="3"/>
      <c r="J42" s="3" t="s">
        <v>22</v>
      </c>
      <c r="K42" s="3">
        <v>3.0000000000000001E-3</v>
      </c>
      <c r="L42" s="3" t="s">
        <v>23</v>
      </c>
      <c r="M42" s="3">
        <v>0.1</v>
      </c>
      <c r="N42" s="3" t="str">
        <f t="shared" ref="N42:N73" si="1">IF(K42&gt;M42,1,"")</f>
        <v/>
      </c>
      <c r="O42" s="3"/>
      <c r="P42" s="3">
        <v>0.01</v>
      </c>
      <c r="Q42" s="3" t="s">
        <v>24</v>
      </c>
      <c r="R42" s="3" t="s">
        <v>25</v>
      </c>
      <c r="S42" s="3" t="s">
        <v>96</v>
      </c>
      <c r="T42" s="5" t="s">
        <v>36</v>
      </c>
    </row>
    <row r="43" spans="1:20">
      <c r="A43" s="3" t="s">
        <v>17</v>
      </c>
      <c r="B43" s="3" t="s">
        <v>18</v>
      </c>
      <c r="C43" s="7">
        <v>39060</v>
      </c>
      <c r="D43" s="8">
        <v>0.54166666666666663</v>
      </c>
      <c r="E43" s="3" t="s">
        <v>18</v>
      </c>
      <c r="F43" s="3" t="s">
        <v>19</v>
      </c>
      <c r="G43" s="3" t="s">
        <v>20</v>
      </c>
      <c r="H43" s="3" t="s">
        <v>21</v>
      </c>
      <c r="I43" s="3"/>
      <c r="J43" s="3" t="s">
        <v>22</v>
      </c>
      <c r="K43" s="3">
        <v>3.0000000000000001E-3</v>
      </c>
      <c r="L43" s="3" t="s">
        <v>23</v>
      </c>
      <c r="M43" s="3">
        <v>0.1</v>
      </c>
      <c r="N43" s="3" t="str">
        <f t="shared" si="1"/>
        <v/>
      </c>
      <c r="O43" s="3"/>
      <c r="P43" s="3">
        <v>0.01</v>
      </c>
      <c r="Q43" s="3" t="s">
        <v>24</v>
      </c>
      <c r="R43" s="3" t="s">
        <v>25</v>
      </c>
      <c r="S43" s="3" t="s">
        <v>96</v>
      </c>
      <c r="T43" s="5" t="s">
        <v>36</v>
      </c>
    </row>
    <row r="44" spans="1:20">
      <c r="A44" s="3" t="s">
        <v>17</v>
      </c>
      <c r="B44" s="3" t="s">
        <v>18</v>
      </c>
      <c r="C44" s="7">
        <v>39123</v>
      </c>
      <c r="D44" s="8">
        <v>0.33333333333333331</v>
      </c>
      <c r="E44" s="3" t="s">
        <v>18</v>
      </c>
      <c r="F44" s="3" t="s">
        <v>19</v>
      </c>
      <c r="G44" s="3" t="s">
        <v>20</v>
      </c>
      <c r="H44" s="3" t="s">
        <v>21</v>
      </c>
      <c r="I44" s="3"/>
      <c r="J44" s="3" t="s">
        <v>22</v>
      </c>
      <c r="K44" s="3">
        <v>3.0000000000000001E-3</v>
      </c>
      <c r="L44" s="3" t="s">
        <v>23</v>
      </c>
      <c r="M44" s="3">
        <v>0.1</v>
      </c>
      <c r="N44" s="3" t="str">
        <f t="shared" si="1"/>
        <v/>
      </c>
      <c r="O44" s="3"/>
      <c r="P44" s="3">
        <v>0.01</v>
      </c>
      <c r="Q44" s="3" t="s">
        <v>24</v>
      </c>
      <c r="R44" s="3" t="s">
        <v>25</v>
      </c>
      <c r="S44" s="3" t="s">
        <v>96</v>
      </c>
      <c r="T44" s="5" t="s">
        <v>36</v>
      </c>
    </row>
    <row r="45" spans="1:20">
      <c r="A45" s="3" t="s">
        <v>17</v>
      </c>
      <c r="B45" s="3" t="s">
        <v>18</v>
      </c>
      <c r="C45" s="7">
        <v>39132</v>
      </c>
      <c r="D45" s="8">
        <v>0.33333333333333331</v>
      </c>
      <c r="E45" s="3" t="s">
        <v>18</v>
      </c>
      <c r="F45" s="3" t="s">
        <v>19</v>
      </c>
      <c r="G45" s="3" t="s">
        <v>20</v>
      </c>
      <c r="H45" s="3" t="s">
        <v>21</v>
      </c>
      <c r="I45" s="3"/>
      <c r="J45" s="3" t="s">
        <v>22</v>
      </c>
      <c r="K45" s="3">
        <v>3.0000000000000001E-3</v>
      </c>
      <c r="L45" s="3" t="s">
        <v>23</v>
      </c>
      <c r="M45" s="3">
        <v>0.1</v>
      </c>
      <c r="N45" s="3" t="str">
        <f t="shared" si="1"/>
        <v/>
      </c>
      <c r="O45" s="3"/>
      <c r="P45" s="3">
        <v>0.01</v>
      </c>
      <c r="Q45" s="3" t="s">
        <v>24</v>
      </c>
      <c r="R45" s="3" t="s">
        <v>25</v>
      </c>
      <c r="S45" s="3" t="s">
        <v>96</v>
      </c>
      <c r="T45" s="5" t="s">
        <v>36</v>
      </c>
    </row>
    <row r="46" spans="1:20">
      <c r="A46" s="3" t="s">
        <v>17</v>
      </c>
      <c r="B46" s="3" t="s">
        <v>18</v>
      </c>
      <c r="C46" s="7">
        <v>39135</v>
      </c>
      <c r="D46" s="8">
        <v>0.33333333333333331</v>
      </c>
      <c r="E46" s="3" t="s">
        <v>18</v>
      </c>
      <c r="F46" s="3" t="s">
        <v>19</v>
      </c>
      <c r="G46" s="3" t="s">
        <v>20</v>
      </c>
      <c r="H46" s="3" t="s">
        <v>21</v>
      </c>
      <c r="I46" s="3"/>
      <c r="J46" s="3" t="s">
        <v>22</v>
      </c>
      <c r="K46" s="3">
        <v>3.0000000000000001E-3</v>
      </c>
      <c r="L46" s="3" t="s">
        <v>23</v>
      </c>
      <c r="M46" s="3">
        <v>0.1</v>
      </c>
      <c r="N46" s="3" t="str">
        <f t="shared" si="1"/>
        <v/>
      </c>
      <c r="O46" s="3"/>
      <c r="P46" s="3">
        <v>0.01</v>
      </c>
      <c r="Q46" s="3" t="s">
        <v>24</v>
      </c>
      <c r="R46" s="3" t="s">
        <v>25</v>
      </c>
      <c r="S46" s="3" t="s">
        <v>96</v>
      </c>
      <c r="T46" s="5" t="s">
        <v>36</v>
      </c>
    </row>
    <row r="47" spans="1:20">
      <c r="A47" s="3" t="s">
        <v>17</v>
      </c>
      <c r="B47" s="3" t="s">
        <v>18</v>
      </c>
      <c r="C47" s="7">
        <v>39174</v>
      </c>
      <c r="D47" s="8">
        <v>0.33333333333333331</v>
      </c>
      <c r="E47" s="3" t="s">
        <v>18</v>
      </c>
      <c r="F47" s="3" t="s">
        <v>19</v>
      </c>
      <c r="G47" s="3" t="s">
        <v>20</v>
      </c>
      <c r="H47" s="3" t="s">
        <v>21</v>
      </c>
      <c r="I47" s="3"/>
      <c r="J47" s="3"/>
      <c r="K47" s="3">
        <v>0.14699999999999999</v>
      </c>
      <c r="L47" s="3" t="s">
        <v>23</v>
      </c>
      <c r="M47" s="3">
        <v>0.1</v>
      </c>
      <c r="N47" s="3">
        <f t="shared" si="1"/>
        <v>1</v>
      </c>
      <c r="O47" s="3"/>
      <c r="P47" s="3">
        <v>0.01</v>
      </c>
      <c r="Q47" s="3" t="s">
        <v>24</v>
      </c>
      <c r="R47" s="3" t="s">
        <v>25</v>
      </c>
      <c r="S47" s="3" t="s">
        <v>96</v>
      </c>
      <c r="T47" s="5" t="s">
        <v>36</v>
      </c>
    </row>
    <row r="48" spans="1:20">
      <c r="A48" s="3" t="s">
        <v>17</v>
      </c>
      <c r="B48" s="3" t="s">
        <v>18</v>
      </c>
      <c r="C48" s="7">
        <v>39346</v>
      </c>
      <c r="D48" s="8">
        <v>0.89236111111111116</v>
      </c>
      <c r="E48" s="3" t="s">
        <v>18</v>
      </c>
      <c r="F48" s="3" t="s">
        <v>19</v>
      </c>
      <c r="G48" s="3" t="s">
        <v>20</v>
      </c>
      <c r="H48" s="3" t="s">
        <v>21</v>
      </c>
      <c r="I48" s="3"/>
      <c r="J48" s="3" t="s">
        <v>22</v>
      </c>
      <c r="K48" s="3">
        <v>3.0000000000000001E-3</v>
      </c>
      <c r="L48" s="3" t="s">
        <v>23</v>
      </c>
      <c r="M48" s="3">
        <v>0.1</v>
      </c>
      <c r="N48" s="3" t="str">
        <f t="shared" si="1"/>
        <v/>
      </c>
      <c r="O48" s="3"/>
      <c r="P48" s="3">
        <v>0.01</v>
      </c>
      <c r="Q48" s="3" t="s">
        <v>24</v>
      </c>
      <c r="R48" s="3" t="s">
        <v>25</v>
      </c>
      <c r="S48" s="3" t="s">
        <v>96</v>
      </c>
      <c r="T48" s="5" t="s">
        <v>35</v>
      </c>
    </row>
    <row r="49" spans="1:20">
      <c r="A49" s="3" t="s">
        <v>17</v>
      </c>
      <c r="B49" s="3" t="s">
        <v>18</v>
      </c>
      <c r="C49" s="7">
        <v>39367</v>
      </c>
      <c r="D49" s="8">
        <v>0.95833333333333337</v>
      </c>
      <c r="E49" s="3" t="s">
        <v>18</v>
      </c>
      <c r="F49" s="3" t="s">
        <v>19</v>
      </c>
      <c r="G49" s="3" t="s">
        <v>20</v>
      </c>
      <c r="H49" s="3" t="s">
        <v>21</v>
      </c>
      <c r="I49" s="3"/>
      <c r="J49" s="3" t="s">
        <v>22</v>
      </c>
      <c r="K49" s="3">
        <v>3.0000000000000001E-3</v>
      </c>
      <c r="L49" s="3" t="s">
        <v>23</v>
      </c>
      <c r="M49" s="3">
        <v>0.1</v>
      </c>
      <c r="N49" s="3" t="str">
        <f t="shared" si="1"/>
        <v/>
      </c>
      <c r="O49" s="3"/>
      <c r="P49" s="3">
        <v>0.01</v>
      </c>
      <c r="Q49" s="3" t="s">
        <v>24</v>
      </c>
      <c r="R49" s="3" t="s">
        <v>25</v>
      </c>
      <c r="S49" s="3" t="s">
        <v>96</v>
      </c>
      <c r="T49" s="5" t="s">
        <v>35</v>
      </c>
    </row>
    <row r="50" spans="1:20">
      <c r="A50" s="3" t="s">
        <v>17</v>
      </c>
      <c r="B50" s="3" t="s">
        <v>18</v>
      </c>
      <c r="C50" s="7">
        <v>39411</v>
      </c>
      <c r="D50" s="8">
        <v>0.33333333333333331</v>
      </c>
      <c r="E50" s="3" t="s">
        <v>18</v>
      </c>
      <c r="F50" s="3" t="s">
        <v>19</v>
      </c>
      <c r="G50" s="3" t="s">
        <v>20</v>
      </c>
      <c r="H50" s="3" t="s">
        <v>21</v>
      </c>
      <c r="I50" s="3"/>
      <c r="J50" s="3" t="s">
        <v>22</v>
      </c>
      <c r="K50" s="3">
        <v>3.0000000000000001E-3</v>
      </c>
      <c r="L50" s="3" t="s">
        <v>23</v>
      </c>
      <c r="M50" s="3">
        <v>0.1</v>
      </c>
      <c r="N50" s="3" t="str">
        <f t="shared" si="1"/>
        <v/>
      </c>
      <c r="O50" s="3"/>
      <c r="P50" s="3">
        <v>0.01</v>
      </c>
      <c r="Q50" s="3" t="s">
        <v>24</v>
      </c>
      <c r="R50" s="3" t="s">
        <v>25</v>
      </c>
      <c r="S50" s="3" t="s">
        <v>96</v>
      </c>
      <c r="T50" s="5" t="s">
        <v>35</v>
      </c>
    </row>
    <row r="51" spans="1:20">
      <c r="A51" s="3" t="s">
        <v>17</v>
      </c>
      <c r="B51" s="3" t="s">
        <v>18</v>
      </c>
      <c r="C51" s="7">
        <v>39416</v>
      </c>
      <c r="D51" s="8">
        <v>0.33333333333333331</v>
      </c>
      <c r="E51" s="3" t="s">
        <v>18</v>
      </c>
      <c r="F51" s="3" t="s">
        <v>19</v>
      </c>
      <c r="G51" s="3" t="s">
        <v>20</v>
      </c>
      <c r="H51" s="3" t="s">
        <v>21</v>
      </c>
      <c r="I51" s="3"/>
      <c r="J51" s="3" t="s">
        <v>22</v>
      </c>
      <c r="K51" s="3">
        <v>3.0000000000000001E-3</v>
      </c>
      <c r="L51" s="3" t="s">
        <v>23</v>
      </c>
      <c r="M51" s="3">
        <v>0.1</v>
      </c>
      <c r="N51" s="3" t="str">
        <f t="shared" si="1"/>
        <v/>
      </c>
      <c r="O51" s="3"/>
      <c r="P51" s="3">
        <v>0.01</v>
      </c>
      <c r="Q51" s="3" t="s">
        <v>24</v>
      </c>
      <c r="R51" s="3" t="s">
        <v>25</v>
      </c>
      <c r="S51" s="3" t="s">
        <v>96</v>
      </c>
      <c r="T51" s="5" t="s">
        <v>35</v>
      </c>
    </row>
    <row r="52" spans="1:20">
      <c r="A52" s="3" t="s">
        <v>17</v>
      </c>
      <c r="B52" s="3" t="s">
        <v>18</v>
      </c>
      <c r="C52" s="7">
        <v>39423</v>
      </c>
      <c r="D52" s="8">
        <v>4.1666666666666664E-2</v>
      </c>
      <c r="E52" s="3" t="s">
        <v>18</v>
      </c>
      <c r="F52" s="3" t="s">
        <v>19</v>
      </c>
      <c r="G52" s="3" t="s">
        <v>20</v>
      </c>
      <c r="H52" s="3" t="s">
        <v>21</v>
      </c>
      <c r="I52" s="3"/>
      <c r="J52" s="3" t="s">
        <v>22</v>
      </c>
      <c r="K52" s="3">
        <v>3.0000000000000001E-3</v>
      </c>
      <c r="L52" s="3" t="s">
        <v>23</v>
      </c>
      <c r="M52" s="3">
        <v>0.1</v>
      </c>
      <c r="N52" s="3" t="str">
        <f t="shared" si="1"/>
        <v/>
      </c>
      <c r="O52" s="3"/>
      <c r="P52" s="3">
        <v>0.01</v>
      </c>
      <c r="Q52" s="3" t="s">
        <v>24</v>
      </c>
      <c r="R52" s="3" t="s">
        <v>25</v>
      </c>
      <c r="S52" s="3" t="s">
        <v>96</v>
      </c>
      <c r="T52" s="5" t="s">
        <v>35</v>
      </c>
    </row>
    <row r="53" spans="1:20">
      <c r="A53" s="3" t="s">
        <v>17</v>
      </c>
      <c r="B53" s="3" t="s">
        <v>18</v>
      </c>
      <c r="C53" s="7">
        <v>39434</v>
      </c>
      <c r="D53" s="8">
        <v>0.3923611111111111</v>
      </c>
      <c r="E53" s="3" t="s">
        <v>18</v>
      </c>
      <c r="F53" s="3" t="s">
        <v>19</v>
      </c>
      <c r="G53" s="3" t="s">
        <v>20</v>
      </c>
      <c r="H53" s="3" t="s">
        <v>21</v>
      </c>
      <c r="I53" s="3"/>
      <c r="J53" s="3" t="s">
        <v>22</v>
      </c>
      <c r="K53" s="3">
        <v>3.0000000000000001E-3</v>
      </c>
      <c r="L53" s="3" t="s">
        <v>23</v>
      </c>
      <c r="M53" s="3">
        <v>0.1</v>
      </c>
      <c r="N53" s="3" t="str">
        <f t="shared" si="1"/>
        <v/>
      </c>
      <c r="O53" s="3"/>
      <c r="P53" s="3">
        <v>0.01</v>
      </c>
      <c r="Q53" s="3" t="s">
        <v>24</v>
      </c>
      <c r="R53" s="3" t="s">
        <v>25</v>
      </c>
      <c r="S53" s="3" t="s">
        <v>96</v>
      </c>
      <c r="T53" s="5" t="s">
        <v>35</v>
      </c>
    </row>
    <row r="54" spans="1:20">
      <c r="A54" s="3" t="s">
        <v>17</v>
      </c>
      <c r="B54" s="3" t="s">
        <v>18</v>
      </c>
      <c r="C54" s="7">
        <v>39547</v>
      </c>
      <c r="D54" s="8">
        <v>0.33333333333333331</v>
      </c>
      <c r="E54" s="3" t="s">
        <v>18</v>
      </c>
      <c r="F54" s="3" t="s">
        <v>19</v>
      </c>
      <c r="G54" s="3" t="s">
        <v>20</v>
      </c>
      <c r="H54" s="3" t="s">
        <v>21</v>
      </c>
      <c r="I54" s="3"/>
      <c r="J54" s="3" t="s">
        <v>22</v>
      </c>
      <c r="K54" s="3">
        <v>3.0000000000000001E-3</v>
      </c>
      <c r="L54" s="3" t="s">
        <v>23</v>
      </c>
      <c r="M54" s="3">
        <v>0.1</v>
      </c>
      <c r="N54" s="3" t="str">
        <f t="shared" si="1"/>
        <v/>
      </c>
      <c r="O54" s="3"/>
      <c r="P54" s="3">
        <v>0.01</v>
      </c>
      <c r="Q54" s="3" t="s">
        <v>24</v>
      </c>
      <c r="R54" s="3" t="s">
        <v>25</v>
      </c>
      <c r="S54" s="3" t="s">
        <v>96</v>
      </c>
      <c r="T54" s="5" t="s">
        <v>35</v>
      </c>
    </row>
    <row r="55" spans="1:20">
      <c r="A55" s="3" t="s">
        <v>17</v>
      </c>
      <c r="B55" s="3" t="s">
        <v>18</v>
      </c>
      <c r="C55" s="7">
        <v>39756</v>
      </c>
      <c r="D55" s="8">
        <v>0.4236111111111111</v>
      </c>
      <c r="E55" s="3" t="s">
        <v>18</v>
      </c>
      <c r="F55" s="3" t="s">
        <v>19</v>
      </c>
      <c r="G55" s="3" t="s">
        <v>20</v>
      </c>
      <c r="H55" s="3" t="s">
        <v>21</v>
      </c>
      <c r="I55" s="3"/>
      <c r="J55" s="3" t="s">
        <v>22</v>
      </c>
      <c r="K55" s="3">
        <v>3.0000000000000001E-3</v>
      </c>
      <c r="L55" s="3" t="s">
        <v>23</v>
      </c>
      <c r="M55" s="3">
        <v>0.1</v>
      </c>
      <c r="N55" s="3" t="str">
        <f t="shared" si="1"/>
        <v/>
      </c>
      <c r="O55" s="3"/>
      <c r="P55" s="3">
        <v>0.01</v>
      </c>
      <c r="Q55" s="3" t="s">
        <v>24</v>
      </c>
      <c r="R55" s="3" t="s">
        <v>25</v>
      </c>
      <c r="S55" s="3" t="s">
        <v>96</v>
      </c>
      <c r="T55" s="5" t="s">
        <v>35</v>
      </c>
    </row>
    <row r="56" spans="1:20">
      <c r="A56" s="3" t="s">
        <v>17</v>
      </c>
      <c r="B56" s="3" t="s">
        <v>18</v>
      </c>
      <c r="C56" s="7">
        <v>39777</v>
      </c>
      <c r="D56" s="8">
        <v>4.1666666666666664E-2</v>
      </c>
      <c r="E56" s="3" t="s">
        <v>18</v>
      </c>
      <c r="F56" s="3" t="s">
        <v>19</v>
      </c>
      <c r="G56" s="3" t="s">
        <v>20</v>
      </c>
      <c r="H56" s="3" t="s">
        <v>21</v>
      </c>
      <c r="I56" s="3"/>
      <c r="J56" s="3" t="s">
        <v>22</v>
      </c>
      <c r="K56" s="3">
        <v>3.0000000000000001E-3</v>
      </c>
      <c r="L56" s="3" t="s">
        <v>23</v>
      </c>
      <c r="M56" s="3">
        <v>0.1</v>
      </c>
      <c r="N56" s="3" t="str">
        <f t="shared" si="1"/>
        <v/>
      </c>
      <c r="O56" s="3"/>
      <c r="P56" s="3">
        <v>0.01</v>
      </c>
      <c r="Q56" s="3" t="s">
        <v>24</v>
      </c>
      <c r="R56" s="3" t="s">
        <v>25</v>
      </c>
      <c r="S56" s="3" t="s">
        <v>96</v>
      </c>
      <c r="T56" s="5" t="s">
        <v>35</v>
      </c>
    </row>
    <row r="57" spans="1:20">
      <c r="A57" s="3" t="s">
        <v>17</v>
      </c>
      <c r="B57" s="3" t="s">
        <v>18</v>
      </c>
      <c r="C57" s="7">
        <v>39797</v>
      </c>
      <c r="D57" s="8">
        <v>0.33333333333333331</v>
      </c>
      <c r="E57" s="3" t="s">
        <v>18</v>
      </c>
      <c r="F57" s="3" t="s">
        <v>19</v>
      </c>
      <c r="G57" s="3" t="s">
        <v>20</v>
      </c>
      <c r="H57" s="3" t="s">
        <v>21</v>
      </c>
      <c r="I57" s="3"/>
      <c r="J57" s="3" t="s">
        <v>22</v>
      </c>
      <c r="K57" s="3">
        <v>0.01</v>
      </c>
      <c r="L57" s="3" t="s">
        <v>23</v>
      </c>
      <c r="M57" s="3">
        <v>0.1</v>
      </c>
      <c r="N57" s="3" t="str">
        <f t="shared" si="1"/>
        <v/>
      </c>
      <c r="O57" s="3">
        <v>0.01</v>
      </c>
      <c r="P57" s="3">
        <v>0.01</v>
      </c>
      <c r="Q57" s="3" t="s">
        <v>24</v>
      </c>
      <c r="R57" s="3" t="s">
        <v>25</v>
      </c>
      <c r="S57" s="3" t="s">
        <v>96</v>
      </c>
      <c r="T57" s="5" t="s">
        <v>35</v>
      </c>
    </row>
    <row r="58" spans="1:20">
      <c r="A58" s="3" t="s">
        <v>17</v>
      </c>
      <c r="B58" s="3" t="s">
        <v>18</v>
      </c>
      <c r="C58" s="7">
        <v>39825</v>
      </c>
      <c r="D58" s="8">
        <v>0.33333333333333331</v>
      </c>
      <c r="E58" s="3" t="s">
        <v>18</v>
      </c>
      <c r="F58" s="3" t="s">
        <v>19</v>
      </c>
      <c r="G58" s="3" t="s">
        <v>20</v>
      </c>
      <c r="H58" s="3" t="s">
        <v>21</v>
      </c>
      <c r="I58" s="3"/>
      <c r="J58" s="3" t="s">
        <v>22</v>
      </c>
      <c r="K58" s="3">
        <v>3.0000000000000001E-3</v>
      </c>
      <c r="L58" s="3" t="s">
        <v>23</v>
      </c>
      <c r="M58" s="3">
        <v>0.1</v>
      </c>
      <c r="N58" s="3" t="str">
        <f t="shared" si="1"/>
        <v/>
      </c>
      <c r="O58" s="3"/>
      <c r="P58" s="3"/>
      <c r="Q58" s="3" t="s">
        <v>24</v>
      </c>
      <c r="R58" s="3" t="s">
        <v>25</v>
      </c>
      <c r="S58" s="3" t="s">
        <v>96</v>
      </c>
      <c r="T58" s="5" t="s">
        <v>35</v>
      </c>
    </row>
    <row r="59" spans="1:20">
      <c r="A59" s="3" t="s">
        <v>17</v>
      </c>
      <c r="B59" s="3" t="s">
        <v>18</v>
      </c>
      <c r="C59" s="7">
        <v>39849</v>
      </c>
      <c r="D59" s="8">
        <v>0.33333333333333331</v>
      </c>
      <c r="E59" s="3" t="s">
        <v>18</v>
      </c>
      <c r="F59" s="3" t="s">
        <v>19</v>
      </c>
      <c r="G59" s="3" t="s">
        <v>20</v>
      </c>
      <c r="H59" s="3" t="s">
        <v>21</v>
      </c>
      <c r="I59" s="3"/>
      <c r="J59" s="3" t="s">
        <v>22</v>
      </c>
      <c r="K59" s="3">
        <v>3.0000000000000001E-3</v>
      </c>
      <c r="L59" s="3" t="s">
        <v>23</v>
      </c>
      <c r="M59" s="3">
        <v>0.1</v>
      </c>
      <c r="N59" s="3" t="str">
        <f t="shared" si="1"/>
        <v/>
      </c>
      <c r="O59" s="3"/>
      <c r="P59" s="3"/>
      <c r="Q59" s="3" t="s">
        <v>24</v>
      </c>
      <c r="R59" s="3" t="s">
        <v>25</v>
      </c>
      <c r="S59" s="3" t="s">
        <v>96</v>
      </c>
      <c r="T59" s="5" t="s">
        <v>35</v>
      </c>
    </row>
    <row r="60" spans="1:20">
      <c r="A60" s="3" t="s">
        <v>17</v>
      </c>
      <c r="B60" s="3" t="s">
        <v>18</v>
      </c>
      <c r="C60" s="7">
        <v>39857</v>
      </c>
      <c r="D60" s="8">
        <v>0.33333333333333331</v>
      </c>
      <c r="E60" s="3" t="s">
        <v>18</v>
      </c>
      <c r="F60" s="3" t="s">
        <v>19</v>
      </c>
      <c r="G60" s="3" t="s">
        <v>20</v>
      </c>
      <c r="H60" s="3" t="s">
        <v>21</v>
      </c>
      <c r="I60" s="3"/>
      <c r="J60" s="3" t="s">
        <v>22</v>
      </c>
      <c r="K60" s="3">
        <v>3.0000000000000001E-3</v>
      </c>
      <c r="L60" s="3" t="s">
        <v>23</v>
      </c>
      <c r="M60" s="3">
        <v>0.1</v>
      </c>
      <c r="N60" s="3" t="str">
        <f t="shared" si="1"/>
        <v/>
      </c>
      <c r="O60" s="3"/>
      <c r="P60" s="3"/>
      <c r="Q60" s="3" t="s">
        <v>24</v>
      </c>
      <c r="R60" s="3" t="s">
        <v>25</v>
      </c>
      <c r="S60" s="3" t="s">
        <v>96</v>
      </c>
      <c r="T60" s="5" t="s">
        <v>35</v>
      </c>
    </row>
    <row r="61" spans="1:20">
      <c r="A61" s="3" t="s">
        <v>17</v>
      </c>
      <c r="B61" s="3" t="s">
        <v>18</v>
      </c>
      <c r="C61" s="7">
        <v>39895</v>
      </c>
      <c r="D61" s="8">
        <v>0.33333333333333331</v>
      </c>
      <c r="E61" s="3" t="s">
        <v>18</v>
      </c>
      <c r="F61" s="3" t="s">
        <v>19</v>
      </c>
      <c r="G61" s="3" t="s">
        <v>20</v>
      </c>
      <c r="H61" s="3" t="s">
        <v>21</v>
      </c>
      <c r="I61" s="3"/>
      <c r="J61" s="3" t="s">
        <v>22</v>
      </c>
      <c r="K61" s="3">
        <v>3.0000000000000001E-3</v>
      </c>
      <c r="L61" s="3" t="s">
        <v>23</v>
      </c>
      <c r="M61" s="3">
        <v>0.1</v>
      </c>
      <c r="N61" s="3" t="str">
        <f t="shared" si="1"/>
        <v/>
      </c>
      <c r="O61" s="3"/>
      <c r="P61" s="3"/>
      <c r="Q61" s="3" t="s">
        <v>24</v>
      </c>
      <c r="R61" s="3" t="s">
        <v>25</v>
      </c>
      <c r="S61" s="3" t="s">
        <v>96</v>
      </c>
      <c r="T61" s="5" t="s">
        <v>35</v>
      </c>
    </row>
    <row r="62" spans="1:20">
      <c r="A62" s="3" t="s">
        <v>17</v>
      </c>
      <c r="B62" s="3" t="s">
        <v>18</v>
      </c>
      <c r="C62" s="7">
        <v>39944</v>
      </c>
      <c r="D62" s="8">
        <v>0.33333333333333331</v>
      </c>
      <c r="E62" s="3" t="s">
        <v>18</v>
      </c>
      <c r="F62" s="3" t="s">
        <v>19</v>
      </c>
      <c r="G62" s="3" t="s">
        <v>20</v>
      </c>
      <c r="H62" s="3" t="s">
        <v>21</v>
      </c>
      <c r="I62" s="3"/>
      <c r="J62" s="3" t="s">
        <v>22</v>
      </c>
      <c r="K62" s="3">
        <v>3.0000000000000001E-3</v>
      </c>
      <c r="L62" s="3" t="s">
        <v>23</v>
      </c>
      <c r="M62" s="3">
        <v>0.1</v>
      </c>
      <c r="N62" s="3" t="str">
        <f t="shared" si="1"/>
        <v/>
      </c>
      <c r="O62" s="3"/>
      <c r="P62" s="3">
        <v>0.01</v>
      </c>
      <c r="Q62" s="3" t="s">
        <v>24</v>
      </c>
      <c r="R62" s="3" t="s">
        <v>25</v>
      </c>
      <c r="S62" s="3" t="s">
        <v>96</v>
      </c>
      <c r="T62" s="5" t="s">
        <v>35</v>
      </c>
    </row>
    <row r="63" spans="1:20">
      <c r="A63" s="3" t="s">
        <v>17</v>
      </c>
      <c r="B63" s="3" t="s">
        <v>18</v>
      </c>
      <c r="C63" s="7">
        <v>40007</v>
      </c>
      <c r="D63" s="8">
        <v>0.33333333333333331</v>
      </c>
      <c r="E63" s="3" t="s">
        <v>18</v>
      </c>
      <c r="F63" s="3" t="s">
        <v>19</v>
      </c>
      <c r="G63" s="3" t="s">
        <v>20</v>
      </c>
      <c r="H63" s="3" t="s">
        <v>21</v>
      </c>
      <c r="I63" s="3"/>
      <c r="J63" s="3" t="s">
        <v>22</v>
      </c>
      <c r="K63" s="3">
        <v>3.0000000000000001E-3</v>
      </c>
      <c r="L63" s="3" t="s">
        <v>23</v>
      </c>
      <c r="M63" s="3">
        <v>0.1</v>
      </c>
      <c r="N63" s="3" t="str">
        <f t="shared" si="1"/>
        <v/>
      </c>
      <c r="O63" s="3">
        <v>3.0000000000000001E-3</v>
      </c>
      <c r="P63" s="3">
        <v>0.01</v>
      </c>
      <c r="Q63" s="3" t="s">
        <v>24</v>
      </c>
      <c r="R63" s="3" t="s">
        <v>25</v>
      </c>
      <c r="S63" s="3" t="s">
        <v>96</v>
      </c>
      <c r="T63" s="5" t="s">
        <v>35</v>
      </c>
    </row>
    <row r="64" spans="1:20">
      <c r="A64" s="3" t="s">
        <v>17</v>
      </c>
      <c r="B64" s="3" t="s">
        <v>18</v>
      </c>
      <c r="C64" s="7">
        <v>40015</v>
      </c>
      <c r="D64" s="8">
        <v>0.41666666666666669</v>
      </c>
      <c r="E64" s="3" t="s">
        <v>18</v>
      </c>
      <c r="F64" s="3" t="s">
        <v>19</v>
      </c>
      <c r="G64" s="3" t="s">
        <v>20</v>
      </c>
      <c r="H64" s="3" t="s">
        <v>21</v>
      </c>
      <c r="I64" s="3"/>
      <c r="J64" s="3" t="s">
        <v>22</v>
      </c>
      <c r="K64" s="3">
        <v>3.0000000000000001E-3</v>
      </c>
      <c r="L64" s="3" t="s">
        <v>23</v>
      </c>
      <c r="M64" s="3">
        <v>0.1</v>
      </c>
      <c r="N64" s="3" t="str">
        <f t="shared" si="1"/>
        <v/>
      </c>
      <c r="O64" s="3">
        <v>3.0000000000000001E-3</v>
      </c>
      <c r="P64" s="3">
        <v>0.01</v>
      </c>
      <c r="Q64" s="3" t="s">
        <v>24</v>
      </c>
      <c r="R64" s="3" t="s">
        <v>25</v>
      </c>
      <c r="S64" s="3" t="s">
        <v>96</v>
      </c>
      <c r="T64" s="5" t="s">
        <v>35</v>
      </c>
    </row>
    <row r="65" spans="1:20">
      <c r="A65" s="3" t="s">
        <v>17</v>
      </c>
      <c r="B65" s="3" t="s">
        <v>18</v>
      </c>
      <c r="C65" s="7">
        <v>40071</v>
      </c>
      <c r="D65" s="8">
        <v>0.47916666666666669</v>
      </c>
      <c r="E65" s="3" t="s">
        <v>18</v>
      </c>
      <c r="F65" s="3" t="s">
        <v>19</v>
      </c>
      <c r="G65" s="3" t="s">
        <v>20</v>
      </c>
      <c r="H65" s="3" t="s">
        <v>21</v>
      </c>
      <c r="I65" s="3"/>
      <c r="J65" s="3" t="s">
        <v>22</v>
      </c>
      <c r="K65" s="3">
        <v>3.0000000000000001E-3</v>
      </c>
      <c r="L65" s="3" t="s">
        <v>23</v>
      </c>
      <c r="M65" s="3">
        <v>0.1</v>
      </c>
      <c r="N65" s="3" t="str">
        <f t="shared" si="1"/>
        <v/>
      </c>
      <c r="O65" s="3">
        <v>3.0000000000000001E-3</v>
      </c>
      <c r="P65" s="3">
        <v>0.01</v>
      </c>
      <c r="Q65" s="3" t="s">
        <v>24</v>
      </c>
      <c r="R65" s="3" t="s">
        <v>25</v>
      </c>
      <c r="S65" s="3" t="s">
        <v>96</v>
      </c>
      <c r="T65" s="5" t="s">
        <v>35</v>
      </c>
    </row>
    <row r="66" spans="1:20">
      <c r="A66" s="3" t="s">
        <v>17</v>
      </c>
      <c r="B66" s="3" t="s">
        <v>18</v>
      </c>
      <c r="C66" s="7">
        <v>40099</v>
      </c>
      <c r="D66" s="8">
        <v>4.1666666666666664E-2</v>
      </c>
      <c r="E66" s="3" t="s">
        <v>18</v>
      </c>
      <c r="F66" s="3" t="s">
        <v>19</v>
      </c>
      <c r="G66" s="3" t="s">
        <v>20</v>
      </c>
      <c r="H66" s="3" t="s">
        <v>21</v>
      </c>
      <c r="I66" s="3"/>
      <c r="J66" s="3" t="s">
        <v>22</v>
      </c>
      <c r="K66" s="3">
        <v>3.0000000000000001E-3</v>
      </c>
      <c r="L66" s="3" t="s">
        <v>23</v>
      </c>
      <c r="M66" s="3">
        <v>0.1</v>
      </c>
      <c r="N66" s="3" t="str">
        <f t="shared" si="1"/>
        <v/>
      </c>
      <c r="O66" s="3">
        <v>3.0000000000000001E-3</v>
      </c>
      <c r="P66" s="3">
        <v>0.01</v>
      </c>
      <c r="Q66" s="3" t="s">
        <v>24</v>
      </c>
      <c r="R66" s="3" t="s">
        <v>25</v>
      </c>
      <c r="S66" s="3" t="s">
        <v>96</v>
      </c>
      <c r="T66" s="5" t="s">
        <v>35</v>
      </c>
    </row>
    <row r="67" spans="1:20">
      <c r="A67" s="3" t="s">
        <v>17</v>
      </c>
      <c r="B67" s="3" t="s">
        <v>18</v>
      </c>
      <c r="C67" s="7">
        <v>40147</v>
      </c>
      <c r="D67" s="8">
        <v>0.41666666666666669</v>
      </c>
      <c r="E67" s="3" t="s">
        <v>18</v>
      </c>
      <c r="F67" s="3" t="s">
        <v>19</v>
      </c>
      <c r="G67" s="3" t="s">
        <v>20</v>
      </c>
      <c r="H67" s="3" t="s">
        <v>21</v>
      </c>
      <c r="I67" s="3"/>
      <c r="J67" s="3" t="s">
        <v>22</v>
      </c>
      <c r="K67" s="3">
        <v>3.0000000000000001E-3</v>
      </c>
      <c r="L67" s="3" t="s">
        <v>23</v>
      </c>
      <c r="M67" s="3">
        <v>0.1</v>
      </c>
      <c r="N67" s="3" t="str">
        <f t="shared" si="1"/>
        <v/>
      </c>
      <c r="O67" s="3">
        <v>3.0000000000000001E-3</v>
      </c>
      <c r="P67" s="3">
        <v>0.01</v>
      </c>
      <c r="Q67" s="3" t="s">
        <v>24</v>
      </c>
      <c r="R67" s="3" t="s">
        <v>25</v>
      </c>
      <c r="S67" s="3" t="s">
        <v>96</v>
      </c>
      <c r="T67" s="5" t="s">
        <v>35</v>
      </c>
    </row>
    <row r="68" spans="1:20">
      <c r="A68" s="3" t="s">
        <v>17</v>
      </c>
      <c r="B68" s="3" t="s">
        <v>18</v>
      </c>
      <c r="C68" s="7">
        <v>40154</v>
      </c>
      <c r="D68" s="8">
        <v>0.375</v>
      </c>
      <c r="E68" s="3" t="s">
        <v>18</v>
      </c>
      <c r="F68" s="3" t="s">
        <v>19</v>
      </c>
      <c r="G68" s="3" t="s">
        <v>20</v>
      </c>
      <c r="H68" s="3" t="s">
        <v>21</v>
      </c>
      <c r="I68" s="3"/>
      <c r="J68" s="3" t="s">
        <v>22</v>
      </c>
      <c r="K68" s="3">
        <v>3.0000000000000001E-3</v>
      </c>
      <c r="L68" s="3" t="s">
        <v>23</v>
      </c>
      <c r="M68" s="3">
        <v>0.1</v>
      </c>
      <c r="N68" s="3" t="str">
        <f t="shared" si="1"/>
        <v/>
      </c>
      <c r="O68" s="3">
        <v>3.0000000000000001E-3</v>
      </c>
      <c r="P68" s="3">
        <v>0.01</v>
      </c>
      <c r="Q68" s="3" t="s">
        <v>24</v>
      </c>
      <c r="R68" s="3" t="s">
        <v>25</v>
      </c>
      <c r="S68" s="3" t="s">
        <v>96</v>
      </c>
      <c r="T68" s="5" t="s">
        <v>35</v>
      </c>
    </row>
    <row r="69" spans="1:20">
      <c r="A69" s="3" t="s">
        <v>17</v>
      </c>
      <c r="B69" s="3" t="s">
        <v>18</v>
      </c>
      <c r="C69" s="7">
        <v>40159</v>
      </c>
      <c r="D69" s="8">
        <v>0.375</v>
      </c>
      <c r="E69" s="3" t="s">
        <v>18</v>
      </c>
      <c r="F69" s="3" t="s">
        <v>19</v>
      </c>
      <c r="G69" s="3" t="s">
        <v>20</v>
      </c>
      <c r="H69" s="3" t="s">
        <v>21</v>
      </c>
      <c r="I69" s="3"/>
      <c r="J69" s="3" t="s">
        <v>22</v>
      </c>
      <c r="K69" s="3">
        <v>3.0000000000000001E-3</v>
      </c>
      <c r="L69" s="3" t="s">
        <v>23</v>
      </c>
      <c r="M69" s="3">
        <v>0.1</v>
      </c>
      <c r="N69" s="3" t="str">
        <f t="shared" si="1"/>
        <v/>
      </c>
      <c r="O69" s="3">
        <v>3.0000000000000001E-3</v>
      </c>
      <c r="P69" s="3">
        <v>0.01</v>
      </c>
      <c r="Q69" s="3" t="s">
        <v>24</v>
      </c>
      <c r="R69" s="3" t="s">
        <v>25</v>
      </c>
      <c r="S69" s="3" t="s">
        <v>96</v>
      </c>
      <c r="T69" s="5" t="s">
        <v>35</v>
      </c>
    </row>
    <row r="70" spans="1:20">
      <c r="A70" s="3" t="s">
        <v>17</v>
      </c>
      <c r="B70" s="3" t="s">
        <v>18</v>
      </c>
      <c r="C70" s="7">
        <v>40195</v>
      </c>
      <c r="D70" s="8">
        <v>0.875</v>
      </c>
      <c r="E70" s="3" t="s">
        <v>18</v>
      </c>
      <c r="F70" s="3" t="s">
        <v>19</v>
      </c>
      <c r="G70" s="3" t="s">
        <v>20</v>
      </c>
      <c r="H70" s="3" t="s">
        <v>21</v>
      </c>
      <c r="I70" s="3"/>
      <c r="J70" s="3" t="s">
        <v>22</v>
      </c>
      <c r="K70" s="3">
        <v>3.0000000000000001E-3</v>
      </c>
      <c r="L70" s="3" t="s">
        <v>23</v>
      </c>
      <c r="M70" s="3">
        <v>0.1</v>
      </c>
      <c r="N70" s="3" t="str">
        <f t="shared" si="1"/>
        <v/>
      </c>
      <c r="O70" s="3">
        <v>3.0000000000000001E-3</v>
      </c>
      <c r="P70" s="3">
        <v>0.01</v>
      </c>
      <c r="Q70" s="3" t="s">
        <v>24</v>
      </c>
      <c r="R70" s="3" t="s">
        <v>25</v>
      </c>
      <c r="S70" s="3" t="s">
        <v>96</v>
      </c>
      <c r="T70" s="5" t="s">
        <v>35</v>
      </c>
    </row>
    <row r="71" spans="1:20">
      <c r="A71" s="3" t="s">
        <v>17</v>
      </c>
      <c r="B71" s="3" t="s">
        <v>18</v>
      </c>
      <c r="C71" s="7">
        <v>40260</v>
      </c>
      <c r="D71" s="8">
        <v>0.33333333333333331</v>
      </c>
      <c r="E71" s="3" t="s">
        <v>18</v>
      </c>
      <c r="F71" s="3" t="s">
        <v>19</v>
      </c>
      <c r="G71" s="3" t="s">
        <v>20</v>
      </c>
      <c r="H71" s="3" t="s">
        <v>21</v>
      </c>
      <c r="I71" s="3"/>
      <c r="J71" s="3" t="s">
        <v>22</v>
      </c>
      <c r="K71" s="3">
        <v>3.0000000000000001E-3</v>
      </c>
      <c r="L71" s="3" t="s">
        <v>23</v>
      </c>
      <c r="M71" s="3">
        <v>0.1</v>
      </c>
      <c r="N71" s="3" t="str">
        <f t="shared" si="1"/>
        <v/>
      </c>
      <c r="O71" s="3">
        <v>3.0000000000000001E-3</v>
      </c>
      <c r="P71" s="3">
        <v>0.01</v>
      </c>
      <c r="Q71" s="3" t="s">
        <v>24</v>
      </c>
      <c r="R71" s="3" t="s">
        <v>25</v>
      </c>
      <c r="S71" s="3" t="s">
        <v>96</v>
      </c>
      <c r="T71" s="5" t="s">
        <v>35</v>
      </c>
    </row>
    <row r="72" spans="1:20">
      <c r="A72" s="34" t="s">
        <v>40</v>
      </c>
      <c r="B72" s="12" t="s">
        <v>37</v>
      </c>
      <c r="C72" s="13">
        <v>38180</v>
      </c>
      <c r="D72" s="12"/>
      <c r="E72" s="12" t="s">
        <v>82</v>
      </c>
      <c r="F72" s="12"/>
      <c r="G72" s="12"/>
      <c r="H72" s="3" t="s">
        <v>21</v>
      </c>
      <c r="I72" s="12"/>
      <c r="J72" s="12"/>
      <c r="K72" s="12">
        <v>0.24</v>
      </c>
      <c r="L72" s="3" t="s">
        <v>23</v>
      </c>
      <c r="M72" s="3">
        <v>0.1</v>
      </c>
      <c r="N72" s="3">
        <f t="shared" si="1"/>
        <v>1</v>
      </c>
      <c r="O72" s="12"/>
      <c r="P72" s="12"/>
      <c r="Q72" s="12"/>
      <c r="R72" s="12"/>
      <c r="S72" s="12" t="s">
        <v>97</v>
      </c>
      <c r="T72" s="5" t="s">
        <v>36</v>
      </c>
    </row>
    <row r="73" spans="1:20">
      <c r="A73" s="34" t="s">
        <v>40</v>
      </c>
      <c r="B73" s="12" t="s">
        <v>37</v>
      </c>
      <c r="C73" s="13">
        <v>38184</v>
      </c>
      <c r="D73" s="12"/>
      <c r="E73" s="12" t="s">
        <v>83</v>
      </c>
      <c r="F73" s="12"/>
      <c r="G73" s="12"/>
      <c r="H73" s="3" t="s">
        <v>21</v>
      </c>
      <c r="I73" s="12"/>
      <c r="J73" s="12" t="s">
        <v>22</v>
      </c>
      <c r="K73" s="12">
        <v>0.05</v>
      </c>
      <c r="L73" s="3" t="s">
        <v>23</v>
      </c>
      <c r="M73" s="3">
        <v>0.1</v>
      </c>
      <c r="N73" s="3" t="str">
        <f t="shared" si="1"/>
        <v/>
      </c>
      <c r="O73" s="12"/>
      <c r="P73" s="12"/>
      <c r="Q73" s="12"/>
      <c r="R73" s="12"/>
      <c r="S73" s="12" t="s">
        <v>97</v>
      </c>
      <c r="T73" s="5" t="s">
        <v>36</v>
      </c>
    </row>
    <row r="74" spans="1:20">
      <c r="A74" s="34" t="s">
        <v>40</v>
      </c>
      <c r="B74" s="12" t="s">
        <v>37</v>
      </c>
      <c r="C74" s="13">
        <v>38264</v>
      </c>
      <c r="D74" s="12"/>
      <c r="E74" s="12" t="s">
        <v>84</v>
      </c>
      <c r="F74" s="12"/>
      <c r="G74" s="12"/>
      <c r="H74" s="3" t="s">
        <v>21</v>
      </c>
      <c r="I74" s="12"/>
      <c r="J74" s="12"/>
      <c r="K74" s="12">
        <v>0.14000000000000001</v>
      </c>
      <c r="L74" s="3" t="s">
        <v>23</v>
      </c>
      <c r="M74" s="3">
        <v>0.1</v>
      </c>
      <c r="N74" s="3">
        <f t="shared" ref="N74:N105" si="2">IF(K74&gt;M74,1,"")</f>
        <v>1</v>
      </c>
      <c r="O74" s="12"/>
      <c r="P74" s="12"/>
      <c r="Q74" s="12"/>
      <c r="R74" s="12"/>
      <c r="S74" s="12" t="s">
        <v>97</v>
      </c>
      <c r="T74" s="5" t="s">
        <v>36</v>
      </c>
    </row>
    <row r="75" spans="1:20">
      <c r="A75" s="34" t="s">
        <v>40</v>
      </c>
      <c r="B75" s="12" t="s">
        <v>37</v>
      </c>
      <c r="C75" s="13">
        <v>38369</v>
      </c>
      <c r="D75" s="12"/>
      <c r="E75" s="12" t="s">
        <v>85</v>
      </c>
      <c r="F75" s="12"/>
      <c r="G75" s="12"/>
      <c r="H75" s="3" t="s">
        <v>21</v>
      </c>
      <c r="I75" s="12"/>
      <c r="J75" s="12" t="s">
        <v>22</v>
      </c>
      <c r="K75" s="12">
        <v>0.05</v>
      </c>
      <c r="L75" s="3" t="s">
        <v>23</v>
      </c>
      <c r="M75" s="3">
        <v>0.1</v>
      </c>
      <c r="N75" s="3" t="str">
        <f t="shared" si="2"/>
        <v/>
      </c>
      <c r="O75" s="12"/>
      <c r="P75" s="12"/>
      <c r="Q75" s="12"/>
      <c r="R75" s="12"/>
      <c r="S75" s="12" t="s">
        <v>96</v>
      </c>
      <c r="T75" s="5" t="s">
        <v>36</v>
      </c>
    </row>
    <row r="76" spans="1:20">
      <c r="A76" s="34" t="s">
        <v>40</v>
      </c>
      <c r="B76" s="12" t="s">
        <v>37</v>
      </c>
      <c r="C76" s="13">
        <v>38446</v>
      </c>
      <c r="D76" s="12"/>
      <c r="E76" s="12" t="s">
        <v>86</v>
      </c>
      <c r="F76" s="12"/>
      <c r="G76" s="12"/>
      <c r="H76" s="3" t="s">
        <v>21</v>
      </c>
      <c r="I76" s="12"/>
      <c r="J76" s="12" t="s">
        <v>22</v>
      </c>
      <c r="K76" s="12">
        <v>0.05</v>
      </c>
      <c r="L76" s="3" t="s">
        <v>23</v>
      </c>
      <c r="M76" s="3">
        <v>0.1</v>
      </c>
      <c r="N76" s="3" t="str">
        <f t="shared" si="2"/>
        <v/>
      </c>
      <c r="O76" s="12"/>
      <c r="P76" s="12"/>
      <c r="Q76" s="12"/>
      <c r="R76" s="12"/>
      <c r="S76" s="12" t="s">
        <v>96</v>
      </c>
      <c r="T76" s="5" t="s">
        <v>36</v>
      </c>
    </row>
    <row r="77" spans="1:20">
      <c r="A77" s="34" t="s">
        <v>40</v>
      </c>
      <c r="B77" s="12" t="s">
        <v>37</v>
      </c>
      <c r="C77" s="13">
        <v>38551</v>
      </c>
      <c r="D77" s="12"/>
      <c r="E77" s="12" t="s">
        <v>87</v>
      </c>
      <c r="F77" s="12"/>
      <c r="G77" s="12"/>
      <c r="H77" s="3" t="s">
        <v>21</v>
      </c>
      <c r="I77" s="12"/>
      <c r="J77" s="12"/>
      <c r="K77" s="12">
        <v>0.19</v>
      </c>
      <c r="L77" s="3" t="s">
        <v>23</v>
      </c>
      <c r="M77" s="3">
        <v>0.1</v>
      </c>
      <c r="N77" s="3">
        <f t="shared" si="2"/>
        <v>1</v>
      </c>
      <c r="O77" s="12"/>
      <c r="P77" s="12"/>
      <c r="Q77" s="12"/>
      <c r="R77" s="12"/>
      <c r="S77" s="12" t="s">
        <v>96</v>
      </c>
      <c r="T77" s="5" t="s">
        <v>36</v>
      </c>
    </row>
    <row r="78" spans="1:20">
      <c r="A78" s="34" t="s">
        <v>40</v>
      </c>
      <c r="B78" s="12" t="s">
        <v>37</v>
      </c>
      <c r="C78" s="13">
        <v>38635</v>
      </c>
      <c r="D78" s="12"/>
      <c r="E78" s="12" t="s">
        <v>88</v>
      </c>
      <c r="F78" s="12"/>
      <c r="G78" s="12"/>
      <c r="H78" s="3" t="s">
        <v>21</v>
      </c>
      <c r="I78" s="12"/>
      <c r="J78" s="12" t="s">
        <v>22</v>
      </c>
      <c r="K78" s="12">
        <v>0.05</v>
      </c>
      <c r="L78" s="3" t="s">
        <v>23</v>
      </c>
      <c r="M78" s="3">
        <v>0.1</v>
      </c>
      <c r="N78" s="3" t="str">
        <f t="shared" si="2"/>
        <v/>
      </c>
      <c r="O78" s="12"/>
      <c r="P78" s="12"/>
      <c r="Q78" s="12"/>
      <c r="R78" s="12"/>
      <c r="S78" s="12" t="s">
        <v>96</v>
      </c>
      <c r="T78" s="5" t="s">
        <v>36</v>
      </c>
    </row>
    <row r="79" spans="1:20">
      <c r="A79" s="34" t="s">
        <v>40</v>
      </c>
      <c r="B79" s="12" t="s">
        <v>37</v>
      </c>
      <c r="C79" s="13">
        <v>38722</v>
      </c>
      <c r="D79" s="12"/>
      <c r="E79" s="12" t="s">
        <v>89</v>
      </c>
      <c r="F79" s="12"/>
      <c r="G79" s="12"/>
      <c r="H79" s="3" t="s">
        <v>21</v>
      </c>
      <c r="I79" s="12"/>
      <c r="J79" s="12" t="s">
        <v>22</v>
      </c>
      <c r="K79" s="12">
        <v>0.05</v>
      </c>
      <c r="L79" s="3" t="s">
        <v>23</v>
      </c>
      <c r="M79" s="3">
        <v>0.1</v>
      </c>
      <c r="N79" s="3" t="str">
        <f t="shared" si="2"/>
        <v/>
      </c>
      <c r="O79" s="12"/>
      <c r="P79" s="12"/>
      <c r="Q79" s="12"/>
      <c r="R79" s="12"/>
      <c r="S79" s="12" t="s">
        <v>96</v>
      </c>
      <c r="T79" s="5" t="s">
        <v>36</v>
      </c>
    </row>
    <row r="80" spans="1:20">
      <c r="A80" s="34" t="s">
        <v>40</v>
      </c>
      <c r="B80" s="12" t="s">
        <v>37</v>
      </c>
      <c r="C80" s="13">
        <v>38817</v>
      </c>
      <c r="D80" s="12"/>
      <c r="E80" s="12" t="s">
        <v>90</v>
      </c>
      <c r="F80" s="12"/>
      <c r="G80" s="12"/>
      <c r="H80" s="3" t="s">
        <v>21</v>
      </c>
      <c r="I80" s="12"/>
      <c r="J80" s="12" t="s">
        <v>22</v>
      </c>
      <c r="K80" s="12">
        <v>0.05</v>
      </c>
      <c r="L80" s="3" t="s">
        <v>23</v>
      </c>
      <c r="M80" s="3">
        <v>0.1</v>
      </c>
      <c r="N80" s="3" t="str">
        <f t="shared" si="2"/>
        <v/>
      </c>
      <c r="O80" s="12"/>
      <c r="P80" s="12"/>
      <c r="Q80" s="12"/>
      <c r="R80" s="12"/>
      <c r="S80" s="12" t="s">
        <v>96</v>
      </c>
      <c r="T80" s="5" t="s">
        <v>36</v>
      </c>
    </row>
    <row r="81" spans="1:20">
      <c r="A81" s="34" t="s">
        <v>40</v>
      </c>
      <c r="B81" s="12" t="s">
        <v>37</v>
      </c>
      <c r="C81" s="13">
        <v>38910</v>
      </c>
      <c r="D81" s="12"/>
      <c r="E81" s="12" t="s">
        <v>91</v>
      </c>
      <c r="F81" s="12"/>
      <c r="G81" s="12"/>
      <c r="H81" s="3" t="s">
        <v>21</v>
      </c>
      <c r="I81" s="12"/>
      <c r="J81" s="12" t="s">
        <v>22</v>
      </c>
      <c r="K81" s="12">
        <v>0.05</v>
      </c>
      <c r="L81" s="3" t="s">
        <v>23</v>
      </c>
      <c r="M81" s="3">
        <v>0.1</v>
      </c>
      <c r="N81" s="3" t="str">
        <f t="shared" si="2"/>
        <v/>
      </c>
      <c r="O81" s="12"/>
      <c r="P81" s="12"/>
      <c r="Q81" s="12"/>
      <c r="R81" s="12"/>
      <c r="S81" s="12" t="s">
        <v>96</v>
      </c>
      <c r="T81" s="5" t="s">
        <v>36</v>
      </c>
    </row>
    <row r="82" spans="1:20">
      <c r="A82" s="34" t="s">
        <v>40</v>
      </c>
      <c r="B82" s="12" t="s">
        <v>37</v>
      </c>
      <c r="C82" s="13">
        <v>39001</v>
      </c>
      <c r="D82" s="12"/>
      <c r="E82" s="12" t="s">
        <v>92</v>
      </c>
      <c r="F82" s="12"/>
      <c r="G82" s="12"/>
      <c r="H82" s="3" t="s">
        <v>21</v>
      </c>
      <c r="I82" s="12"/>
      <c r="J82" s="12" t="s">
        <v>22</v>
      </c>
      <c r="K82" s="12">
        <v>0.05</v>
      </c>
      <c r="L82" s="3" t="s">
        <v>23</v>
      </c>
      <c r="M82" s="3">
        <v>0.1</v>
      </c>
      <c r="N82" s="3" t="str">
        <f t="shared" si="2"/>
        <v/>
      </c>
      <c r="O82" s="12"/>
      <c r="P82" s="12"/>
      <c r="Q82" s="12"/>
      <c r="R82" s="12"/>
      <c r="S82" s="12" t="s">
        <v>96</v>
      </c>
      <c r="T82" s="5" t="s">
        <v>36</v>
      </c>
    </row>
    <row r="83" spans="1:20">
      <c r="A83" s="34" t="s">
        <v>40</v>
      </c>
      <c r="B83" s="12" t="s">
        <v>37</v>
      </c>
      <c r="C83" s="13">
        <v>39090</v>
      </c>
      <c r="D83" s="12"/>
      <c r="E83" s="12" t="s">
        <v>93</v>
      </c>
      <c r="F83" s="12"/>
      <c r="G83" s="12"/>
      <c r="H83" s="3" t="s">
        <v>21</v>
      </c>
      <c r="I83" s="12"/>
      <c r="J83" s="12" t="s">
        <v>22</v>
      </c>
      <c r="K83" s="12">
        <v>0.05</v>
      </c>
      <c r="L83" s="3" t="s">
        <v>23</v>
      </c>
      <c r="M83" s="3">
        <v>0.1</v>
      </c>
      <c r="N83" s="3" t="str">
        <f t="shared" si="2"/>
        <v/>
      </c>
      <c r="O83" s="12"/>
      <c r="P83" s="12"/>
      <c r="Q83" s="12"/>
      <c r="R83" s="12"/>
      <c r="S83" s="12" t="s">
        <v>96</v>
      </c>
      <c r="T83" s="5" t="s">
        <v>36</v>
      </c>
    </row>
    <row r="84" spans="1:20">
      <c r="A84" s="14" t="s">
        <v>40</v>
      </c>
      <c r="B84" s="12" t="s">
        <v>37</v>
      </c>
      <c r="C84" s="13">
        <v>39183</v>
      </c>
      <c r="D84" s="12"/>
      <c r="E84" s="12" t="s">
        <v>41</v>
      </c>
      <c r="F84" s="12"/>
      <c r="G84" s="12"/>
      <c r="H84" s="3" t="s">
        <v>21</v>
      </c>
      <c r="I84" s="12"/>
      <c r="J84" s="12" t="s">
        <v>22</v>
      </c>
      <c r="K84" s="12">
        <v>0.05</v>
      </c>
      <c r="L84" s="3" t="s">
        <v>23</v>
      </c>
      <c r="M84" s="3">
        <v>0.1</v>
      </c>
      <c r="N84" s="3" t="str">
        <f t="shared" si="2"/>
        <v/>
      </c>
      <c r="O84" s="12"/>
      <c r="P84" s="12"/>
      <c r="Q84" s="12"/>
      <c r="R84" s="12"/>
      <c r="S84" s="12" t="s">
        <v>96</v>
      </c>
      <c r="T84" s="5" t="s">
        <v>35</v>
      </c>
    </row>
    <row r="85" spans="1:20">
      <c r="A85" s="14" t="s">
        <v>40</v>
      </c>
      <c r="B85" s="12" t="s">
        <v>37</v>
      </c>
      <c r="C85" s="13">
        <v>39272</v>
      </c>
      <c r="D85" s="12"/>
      <c r="E85" s="12" t="s">
        <v>42</v>
      </c>
      <c r="F85" s="12"/>
      <c r="G85" s="12"/>
      <c r="H85" s="3" t="s">
        <v>21</v>
      </c>
      <c r="I85" s="12"/>
      <c r="J85" s="12" t="s">
        <v>22</v>
      </c>
      <c r="K85" s="12">
        <v>0.05</v>
      </c>
      <c r="L85" s="3" t="s">
        <v>23</v>
      </c>
      <c r="M85" s="3">
        <v>0.1</v>
      </c>
      <c r="N85" s="3" t="str">
        <f t="shared" si="2"/>
        <v/>
      </c>
      <c r="O85" s="12"/>
      <c r="P85" s="12"/>
      <c r="Q85" s="12"/>
      <c r="R85" s="12"/>
      <c r="S85" s="12" t="s">
        <v>96</v>
      </c>
      <c r="T85" s="5" t="s">
        <v>35</v>
      </c>
    </row>
    <row r="86" spans="1:20">
      <c r="A86" s="14" t="s">
        <v>40</v>
      </c>
      <c r="B86" s="12" t="s">
        <v>37</v>
      </c>
      <c r="C86" s="13">
        <v>39363</v>
      </c>
      <c r="D86" s="12"/>
      <c r="E86" s="12" t="s">
        <v>44</v>
      </c>
      <c r="F86" s="12"/>
      <c r="G86" s="12"/>
      <c r="H86" s="3" t="s">
        <v>21</v>
      </c>
      <c r="I86" s="12"/>
      <c r="J86" s="12" t="s">
        <v>22</v>
      </c>
      <c r="K86" s="12">
        <v>0.05</v>
      </c>
      <c r="L86" s="3" t="s">
        <v>23</v>
      </c>
      <c r="M86" s="3">
        <v>0.1</v>
      </c>
      <c r="N86" s="3" t="str">
        <f t="shared" si="2"/>
        <v/>
      </c>
      <c r="O86" s="12"/>
      <c r="P86" s="12"/>
      <c r="Q86" s="12"/>
      <c r="R86" s="12"/>
      <c r="S86" s="12" t="s">
        <v>96</v>
      </c>
      <c r="T86" s="5" t="s">
        <v>35</v>
      </c>
    </row>
    <row r="87" spans="1:20">
      <c r="A87" s="14" t="s">
        <v>40</v>
      </c>
      <c r="B87" s="12" t="s">
        <v>37</v>
      </c>
      <c r="C87" s="13">
        <v>39456</v>
      </c>
      <c r="D87" s="12"/>
      <c r="E87" s="12" t="s">
        <v>47</v>
      </c>
      <c r="F87" s="12"/>
      <c r="G87" s="12"/>
      <c r="H87" s="3" t="s">
        <v>21</v>
      </c>
      <c r="I87" s="12"/>
      <c r="J87" s="12" t="s">
        <v>22</v>
      </c>
      <c r="K87" s="12">
        <v>0.05</v>
      </c>
      <c r="L87" s="3" t="s">
        <v>23</v>
      </c>
      <c r="M87" s="3">
        <v>0.1</v>
      </c>
      <c r="N87" s="3" t="str">
        <f t="shared" si="2"/>
        <v/>
      </c>
      <c r="O87" s="12"/>
      <c r="P87" s="12"/>
      <c r="Q87" s="12"/>
      <c r="R87" s="12"/>
      <c r="S87" s="12" t="s">
        <v>96</v>
      </c>
      <c r="T87" s="5" t="s">
        <v>35</v>
      </c>
    </row>
    <row r="88" spans="1:20">
      <c r="A88" s="14" t="s">
        <v>40</v>
      </c>
      <c r="B88" s="12" t="s">
        <v>37</v>
      </c>
      <c r="C88" s="13">
        <v>39552</v>
      </c>
      <c r="D88" s="12"/>
      <c r="E88" s="12" t="s">
        <v>48</v>
      </c>
      <c r="F88" s="12"/>
      <c r="G88" s="12"/>
      <c r="H88" s="3" t="s">
        <v>21</v>
      </c>
      <c r="I88" s="12"/>
      <c r="J88" s="12" t="s">
        <v>22</v>
      </c>
      <c r="K88" s="12">
        <v>0.05</v>
      </c>
      <c r="L88" s="3" t="s">
        <v>23</v>
      </c>
      <c r="M88" s="3">
        <v>0.1</v>
      </c>
      <c r="N88" s="3" t="str">
        <f t="shared" si="2"/>
        <v/>
      </c>
      <c r="O88" s="12"/>
      <c r="P88" s="12"/>
      <c r="Q88" s="12"/>
      <c r="R88" s="12"/>
      <c r="S88" s="12" t="s">
        <v>96</v>
      </c>
      <c r="T88" s="5" t="s">
        <v>35</v>
      </c>
    </row>
    <row r="89" spans="1:20">
      <c r="A89" s="14" t="s">
        <v>40</v>
      </c>
      <c r="B89" s="12" t="s">
        <v>37</v>
      </c>
      <c r="C89" s="13">
        <v>39636</v>
      </c>
      <c r="D89" s="12"/>
      <c r="E89" s="12" t="s">
        <v>50</v>
      </c>
      <c r="F89" s="12"/>
      <c r="G89" s="12"/>
      <c r="H89" s="3" t="s">
        <v>21</v>
      </c>
      <c r="I89" s="12"/>
      <c r="J89" s="12" t="s">
        <v>22</v>
      </c>
      <c r="K89" s="12">
        <v>0.05</v>
      </c>
      <c r="L89" s="3" t="s">
        <v>23</v>
      </c>
      <c r="M89" s="3">
        <v>0.1</v>
      </c>
      <c r="N89" s="3" t="str">
        <f t="shared" si="2"/>
        <v/>
      </c>
      <c r="O89" s="12"/>
      <c r="P89" s="12"/>
      <c r="Q89" s="12"/>
      <c r="R89" s="12"/>
      <c r="S89" s="12" t="s">
        <v>96</v>
      </c>
      <c r="T89" s="5" t="s">
        <v>35</v>
      </c>
    </row>
    <row r="90" spans="1:20">
      <c r="A90" s="14" t="s">
        <v>40</v>
      </c>
      <c r="B90" s="12" t="s">
        <v>37</v>
      </c>
      <c r="C90" s="13">
        <v>39734</v>
      </c>
      <c r="D90" s="12"/>
      <c r="E90" s="12" t="s">
        <v>53</v>
      </c>
      <c r="F90" s="12"/>
      <c r="G90" s="12"/>
      <c r="H90" s="3" t="s">
        <v>21</v>
      </c>
      <c r="I90" s="12"/>
      <c r="J90" s="12" t="s">
        <v>22</v>
      </c>
      <c r="K90" s="12">
        <v>0.05</v>
      </c>
      <c r="L90" s="3" t="s">
        <v>23</v>
      </c>
      <c r="M90" s="3">
        <v>0.1</v>
      </c>
      <c r="N90" s="3" t="str">
        <f t="shared" si="2"/>
        <v/>
      </c>
      <c r="O90" s="12"/>
      <c r="P90" s="12"/>
      <c r="Q90" s="12"/>
      <c r="R90" s="12"/>
      <c r="S90" s="12" t="s">
        <v>96</v>
      </c>
      <c r="T90" s="5" t="s">
        <v>35</v>
      </c>
    </row>
    <row r="91" spans="1:20">
      <c r="A91" s="14" t="s">
        <v>40</v>
      </c>
      <c r="B91" s="12" t="s">
        <v>37</v>
      </c>
      <c r="C91" s="13">
        <v>39825</v>
      </c>
      <c r="D91" s="12"/>
      <c r="E91" s="12" t="s">
        <v>54</v>
      </c>
      <c r="F91" s="12"/>
      <c r="G91" s="12"/>
      <c r="H91" s="3" t="s">
        <v>21</v>
      </c>
      <c r="I91" s="12"/>
      <c r="J91" s="12" t="s">
        <v>22</v>
      </c>
      <c r="K91" s="12">
        <v>0.05</v>
      </c>
      <c r="L91" s="3" t="s">
        <v>23</v>
      </c>
      <c r="M91" s="3">
        <v>0.1</v>
      </c>
      <c r="N91" s="3" t="str">
        <f t="shared" si="2"/>
        <v/>
      </c>
      <c r="O91" s="12"/>
      <c r="P91" s="12"/>
      <c r="Q91" s="12"/>
      <c r="R91" s="12"/>
      <c r="S91" s="12" t="s">
        <v>96</v>
      </c>
      <c r="T91" s="5" t="s">
        <v>35</v>
      </c>
    </row>
    <row r="92" spans="1:20">
      <c r="A92" s="14" t="s">
        <v>40</v>
      </c>
      <c r="B92" s="12" t="s">
        <v>37</v>
      </c>
      <c r="C92" s="13">
        <v>39911</v>
      </c>
      <c r="D92" s="12"/>
      <c r="E92" s="12" t="s">
        <v>57</v>
      </c>
      <c r="F92" s="12"/>
      <c r="G92" s="12"/>
      <c r="H92" s="3" t="s">
        <v>21</v>
      </c>
      <c r="I92" s="12"/>
      <c r="J92" s="12" t="s">
        <v>22</v>
      </c>
      <c r="K92" s="12">
        <v>0.05</v>
      </c>
      <c r="L92" s="3" t="s">
        <v>23</v>
      </c>
      <c r="M92" s="3">
        <v>0.1</v>
      </c>
      <c r="N92" s="3" t="str">
        <f t="shared" si="2"/>
        <v/>
      </c>
      <c r="O92" s="12"/>
      <c r="P92" s="12"/>
      <c r="Q92" s="12"/>
      <c r="R92" s="12"/>
      <c r="S92" s="12" t="s">
        <v>96</v>
      </c>
      <c r="T92" s="5" t="s">
        <v>35</v>
      </c>
    </row>
    <row r="93" spans="1:20">
      <c r="A93" s="14" t="s">
        <v>40</v>
      </c>
      <c r="B93" s="12" t="s">
        <v>37</v>
      </c>
      <c r="C93" s="13">
        <v>40007</v>
      </c>
      <c r="D93" s="12"/>
      <c r="E93" s="12" t="s">
        <v>59</v>
      </c>
      <c r="F93" s="12"/>
      <c r="G93" s="12"/>
      <c r="H93" s="3" t="s">
        <v>21</v>
      </c>
      <c r="I93" s="12"/>
      <c r="J93" s="12" t="s">
        <v>22</v>
      </c>
      <c r="K93" s="12">
        <v>0.05</v>
      </c>
      <c r="L93" s="3" t="s">
        <v>23</v>
      </c>
      <c r="M93" s="3">
        <v>0.1</v>
      </c>
      <c r="N93" s="3" t="str">
        <f t="shared" si="2"/>
        <v/>
      </c>
      <c r="O93" s="12"/>
      <c r="P93" s="12"/>
      <c r="Q93" s="12"/>
      <c r="R93" s="12"/>
      <c r="S93" s="12" t="s">
        <v>96</v>
      </c>
      <c r="T93" s="5" t="s">
        <v>35</v>
      </c>
    </row>
    <row r="94" spans="1:20">
      <c r="A94" s="14" t="s">
        <v>40</v>
      </c>
      <c r="B94" s="12" t="s">
        <v>37</v>
      </c>
      <c r="C94" s="13">
        <v>40105</v>
      </c>
      <c r="D94" s="12"/>
      <c r="E94" s="12" t="s">
        <v>61</v>
      </c>
      <c r="F94" s="12"/>
      <c r="G94" s="12"/>
      <c r="H94" s="3" t="s">
        <v>21</v>
      </c>
      <c r="I94" s="12"/>
      <c r="J94" s="12" t="s">
        <v>22</v>
      </c>
      <c r="K94" s="12">
        <v>0.05</v>
      </c>
      <c r="L94" s="3" t="s">
        <v>23</v>
      </c>
      <c r="M94" s="3">
        <v>0.1</v>
      </c>
      <c r="N94" s="3" t="str">
        <f t="shared" si="2"/>
        <v/>
      </c>
      <c r="O94" s="12"/>
      <c r="P94" s="12"/>
      <c r="Q94" s="12"/>
      <c r="R94" s="12"/>
      <c r="S94" s="12" t="s">
        <v>96</v>
      </c>
      <c r="T94" s="5" t="s">
        <v>35</v>
      </c>
    </row>
    <row r="95" spans="1:20">
      <c r="A95" s="14" t="s">
        <v>40</v>
      </c>
      <c r="B95" s="12" t="s">
        <v>37</v>
      </c>
      <c r="C95" s="13">
        <v>40189</v>
      </c>
      <c r="D95" s="12"/>
      <c r="E95" s="12" t="s">
        <v>62</v>
      </c>
      <c r="F95" s="12"/>
      <c r="G95" s="12"/>
      <c r="H95" s="3" t="s">
        <v>21</v>
      </c>
      <c r="I95" s="12"/>
      <c r="J95" s="12" t="s">
        <v>22</v>
      </c>
      <c r="K95" s="12">
        <v>0.05</v>
      </c>
      <c r="L95" s="3" t="s">
        <v>23</v>
      </c>
      <c r="M95" s="3">
        <v>0.1</v>
      </c>
      <c r="N95" s="3" t="str">
        <f t="shared" si="2"/>
        <v/>
      </c>
      <c r="O95" s="12"/>
      <c r="P95" s="12"/>
      <c r="Q95" s="12"/>
      <c r="R95" s="12"/>
      <c r="S95" s="12" t="s">
        <v>96</v>
      </c>
      <c r="T95" s="5" t="s">
        <v>35</v>
      </c>
    </row>
    <row r="96" spans="1:20">
      <c r="A96" s="34" t="s">
        <v>38</v>
      </c>
      <c r="B96" s="12" t="s">
        <v>37</v>
      </c>
      <c r="C96" s="13">
        <v>38184</v>
      </c>
      <c r="D96" s="12"/>
      <c r="E96" s="12" t="s">
        <v>71</v>
      </c>
      <c r="F96" s="12"/>
      <c r="G96" s="12"/>
      <c r="H96" s="3" t="s">
        <v>21</v>
      </c>
      <c r="I96" s="12"/>
      <c r="J96" s="12"/>
      <c r="K96" s="12">
        <v>0.39</v>
      </c>
      <c r="L96" s="3" t="s">
        <v>23</v>
      </c>
      <c r="M96" s="3">
        <v>0.1</v>
      </c>
      <c r="N96" s="3">
        <f t="shared" si="2"/>
        <v>1</v>
      </c>
      <c r="O96" s="12"/>
      <c r="P96" s="12"/>
      <c r="Q96" s="12"/>
      <c r="R96" s="12"/>
      <c r="S96" s="12" t="s">
        <v>97</v>
      </c>
      <c r="T96" s="5" t="s">
        <v>36</v>
      </c>
    </row>
    <row r="97" spans="1:25">
      <c r="A97" s="34" t="s">
        <v>38</v>
      </c>
      <c r="B97" s="12" t="s">
        <v>37</v>
      </c>
      <c r="C97" s="13">
        <v>38264</v>
      </c>
      <c r="D97" s="12"/>
      <c r="E97" s="12" t="s">
        <v>72</v>
      </c>
      <c r="F97" s="12"/>
      <c r="G97" s="12"/>
      <c r="H97" s="3" t="s">
        <v>21</v>
      </c>
      <c r="I97" s="12"/>
      <c r="J97" s="12" t="s">
        <v>22</v>
      </c>
      <c r="K97" s="12">
        <v>0.05</v>
      </c>
      <c r="L97" s="3" t="s">
        <v>23</v>
      </c>
      <c r="M97" s="3">
        <v>0.1</v>
      </c>
      <c r="N97" s="3" t="str">
        <f t="shared" si="2"/>
        <v/>
      </c>
      <c r="O97" s="12"/>
      <c r="P97" s="12"/>
      <c r="Q97" s="12"/>
      <c r="R97" s="12"/>
      <c r="S97" s="12" t="s">
        <v>97</v>
      </c>
      <c r="T97" s="5" t="s">
        <v>36</v>
      </c>
    </row>
    <row r="98" spans="1:25">
      <c r="A98" s="34" t="s">
        <v>38</v>
      </c>
      <c r="B98" s="12" t="s">
        <v>37</v>
      </c>
      <c r="C98" s="13">
        <v>38369</v>
      </c>
      <c r="D98" s="12"/>
      <c r="E98" s="12" t="s">
        <v>73</v>
      </c>
      <c r="F98" s="12"/>
      <c r="G98" s="12"/>
      <c r="H98" s="3" t="s">
        <v>21</v>
      </c>
      <c r="I98" s="12"/>
      <c r="J98" s="12" t="s">
        <v>22</v>
      </c>
      <c r="K98" s="12">
        <v>0.05</v>
      </c>
      <c r="L98" s="3" t="s">
        <v>23</v>
      </c>
      <c r="M98" s="3">
        <v>0.1</v>
      </c>
      <c r="N98" s="3" t="str">
        <f t="shared" si="2"/>
        <v/>
      </c>
      <c r="O98" s="12"/>
      <c r="P98" s="12"/>
      <c r="Q98" s="12"/>
      <c r="R98" s="12"/>
      <c r="S98" s="12" t="s">
        <v>96</v>
      </c>
      <c r="T98" s="5" t="s">
        <v>36</v>
      </c>
    </row>
    <row r="99" spans="1:25">
      <c r="A99" s="34" t="s">
        <v>38</v>
      </c>
      <c r="B99" s="12" t="s">
        <v>37</v>
      </c>
      <c r="C99" s="13">
        <v>38446</v>
      </c>
      <c r="D99" s="12"/>
      <c r="E99" s="12" t="s">
        <v>74</v>
      </c>
      <c r="F99" s="12"/>
      <c r="G99" s="12"/>
      <c r="H99" s="3" t="s">
        <v>21</v>
      </c>
      <c r="I99" s="12"/>
      <c r="J99" s="12" t="s">
        <v>22</v>
      </c>
      <c r="K99" s="12">
        <v>0.05</v>
      </c>
      <c r="L99" s="3" t="s">
        <v>23</v>
      </c>
      <c r="M99" s="3">
        <v>0.1</v>
      </c>
      <c r="N99" s="3" t="str">
        <f t="shared" si="2"/>
        <v/>
      </c>
      <c r="O99" s="12"/>
      <c r="P99" s="12"/>
      <c r="Q99" s="12"/>
      <c r="R99" s="12"/>
      <c r="S99" s="12" t="s">
        <v>96</v>
      </c>
      <c r="T99" s="5" t="s">
        <v>36</v>
      </c>
    </row>
    <row r="100" spans="1:25">
      <c r="A100" s="34" t="s">
        <v>38</v>
      </c>
      <c r="B100" s="12" t="s">
        <v>37</v>
      </c>
      <c r="C100" s="13">
        <v>38551</v>
      </c>
      <c r="D100" s="12"/>
      <c r="E100" s="12" t="s">
        <v>75</v>
      </c>
      <c r="F100" s="12"/>
      <c r="G100" s="12"/>
      <c r="H100" s="3" t="s">
        <v>21</v>
      </c>
      <c r="I100" s="12"/>
      <c r="J100" s="12" t="s">
        <v>22</v>
      </c>
      <c r="K100" s="12">
        <v>0.05</v>
      </c>
      <c r="L100" s="3" t="s">
        <v>23</v>
      </c>
      <c r="M100" s="3">
        <v>0.1</v>
      </c>
      <c r="N100" s="3" t="str">
        <f t="shared" si="2"/>
        <v/>
      </c>
      <c r="O100" s="12"/>
      <c r="P100" s="12"/>
      <c r="Q100" s="12"/>
      <c r="R100" s="12"/>
      <c r="S100" s="12" t="s">
        <v>96</v>
      </c>
      <c r="T100" s="5" t="s">
        <v>36</v>
      </c>
    </row>
    <row r="101" spans="1:25">
      <c r="A101" s="34" t="s">
        <v>38</v>
      </c>
      <c r="B101" s="12" t="s">
        <v>37</v>
      </c>
      <c r="C101" s="13">
        <v>38635</v>
      </c>
      <c r="D101" s="12"/>
      <c r="E101" s="12" t="s">
        <v>76</v>
      </c>
      <c r="F101" s="12"/>
      <c r="G101" s="12"/>
      <c r="H101" s="3" t="s">
        <v>21</v>
      </c>
      <c r="I101" s="12"/>
      <c r="J101" s="12"/>
      <c r="K101" s="12">
        <v>9.6000000000000002E-2</v>
      </c>
      <c r="L101" s="3" t="s">
        <v>23</v>
      </c>
      <c r="M101" s="3">
        <v>0.1</v>
      </c>
      <c r="N101" s="3" t="str">
        <f t="shared" si="2"/>
        <v/>
      </c>
      <c r="O101" s="12"/>
      <c r="P101" s="12"/>
      <c r="Q101" s="12"/>
      <c r="R101" s="12"/>
      <c r="S101" s="12" t="s">
        <v>96</v>
      </c>
      <c r="T101" s="5" t="s">
        <v>36</v>
      </c>
    </row>
    <row r="102" spans="1:25">
      <c r="A102" s="34" t="s">
        <v>38</v>
      </c>
      <c r="B102" s="12" t="s">
        <v>37</v>
      </c>
      <c r="C102" s="13">
        <v>38722</v>
      </c>
      <c r="D102" s="12"/>
      <c r="E102" s="12" t="s">
        <v>77</v>
      </c>
      <c r="F102" s="12"/>
      <c r="G102" s="12"/>
      <c r="H102" s="3" t="s">
        <v>21</v>
      </c>
      <c r="I102" s="12"/>
      <c r="J102" s="12" t="s">
        <v>22</v>
      </c>
      <c r="K102" s="12">
        <v>0.05</v>
      </c>
      <c r="L102" s="3" t="s">
        <v>23</v>
      </c>
      <c r="M102" s="3">
        <v>0.1</v>
      </c>
      <c r="N102" s="3" t="str">
        <f t="shared" si="2"/>
        <v/>
      </c>
      <c r="O102" s="12"/>
      <c r="P102" s="12"/>
      <c r="Q102" s="12"/>
      <c r="R102" s="12"/>
      <c r="S102" s="12" t="s">
        <v>96</v>
      </c>
      <c r="T102" s="5" t="s">
        <v>36</v>
      </c>
      <c r="U102"/>
      <c r="V102"/>
      <c r="W102"/>
      <c r="X102"/>
      <c r="Y102"/>
    </row>
    <row r="103" spans="1:25">
      <c r="A103" s="34" t="s">
        <v>38</v>
      </c>
      <c r="B103" s="12" t="s">
        <v>37</v>
      </c>
      <c r="C103" s="13">
        <v>38817</v>
      </c>
      <c r="D103" s="12"/>
      <c r="E103" s="12" t="s">
        <v>78</v>
      </c>
      <c r="F103" s="12"/>
      <c r="G103" s="12"/>
      <c r="H103" s="3" t="s">
        <v>21</v>
      </c>
      <c r="I103" s="12"/>
      <c r="J103" s="12" t="s">
        <v>22</v>
      </c>
      <c r="K103" s="12">
        <v>0.05</v>
      </c>
      <c r="L103" s="3" t="s">
        <v>23</v>
      </c>
      <c r="M103" s="3">
        <v>0.1</v>
      </c>
      <c r="N103" s="3" t="str">
        <f t="shared" si="2"/>
        <v/>
      </c>
      <c r="O103" s="12"/>
      <c r="P103" s="12"/>
      <c r="Q103" s="12"/>
      <c r="R103" s="12"/>
      <c r="S103" s="12" t="s">
        <v>96</v>
      </c>
      <c r="T103" s="5" t="s">
        <v>36</v>
      </c>
      <c r="U103"/>
      <c r="V103"/>
      <c r="W103"/>
      <c r="X103"/>
      <c r="Y103"/>
    </row>
    <row r="104" spans="1:25">
      <c r="A104" s="34" t="s">
        <v>38</v>
      </c>
      <c r="B104" s="12" t="s">
        <v>37</v>
      </c>
      <c r="C104" s="13">
        <v>38910</v>
      </c>
      <c r="D104" s="12"/>
      <c r="E104" s="12" t="s">
        <v>79</v>
      </c>
      <c r="F104" s="12"/>
      <c r="G104" s="12"/>
      <c r="H104" s="3" t="s">
        <v>21</v>
      </c>
      <c r="I104" s="12"/>
      <c r="J104" s="12" t="s">
        <v>22</v>
      </c>
      <c r="K104" s="12">
        <v>0.05</v>
      </c>
      <c r="L104" s="3" t="s">
        <v>23</v>
      </c>
      <c r="M104" s="3">
        <v>0.1</v>
      </c>
      <c r="N104" s="3" t="str">
        <f t="shared" si="2"/>
        <v/>
      </c>
      <c r="O104" s="12"/>
      <c r="P104" s="12"/>
      <c r="Q104" s="12"/>
      <c r="R104" s="12"/>
      <c r="S104" s="12" t="s">
        <v>96</v>
      </c>
      <c r="T104" s="5" t="s">
        <v>36</v>
      </c>
      <c r="U104"/>
      <c r="V104"/>
      <c r="W104"/>
      <c r="X104"/>
      <c r="Y104"/>
    </row>
    <row r="105" spans="1:25">
      <c r="A105" s="34" t="s">
        <v>38</v>
      </c>
      <c r="B105" s="12" t="s">
        <v>37</v>
      </c>
      <c r="C105" s="13">
        <v>39001</v>
      </c>
      <c r="D105" s="12"/>
      <c r="E105" s="12" t="s">
        <v>80</v>
      </c>
      <c r="F105" s="12"/>
      <c r="G105" s="12"/>
      <c r="H105" s="3" t="s">
        <v>21</v>
      </c>
      <c r="I105" s="12"/>
      <c r="J105" s="12" t="s">
        <v>22</v>
      </c>
      <c r="K105" s="12">
        <v>0.05</v>
      </c>
      <c r="L105" s="3" t="s">
        <v>23</v>
      </c>
      <c r="M105" s="3">
        <v>0.1</v>
      </c>
      <c r="N105" s="3" t="str">
        <f t="shared" si="2"/>
        <v/>
      </c>
      <c r="O105" s="12"/>
      <c r="P105" s="12"/>
      <c r="Q105" s="12"/>
      <c r="R105" s="12"/>
      <c r="S105" s="12" t="s">
        <v>96</v>
      </c>
      <c r="T105" s="5" t="s">
        <v>36</v>
      </c>
      <c r="U105"/>
      <c r="V105"/>
      <c r="W105"/>
      <c r="X105"/>
      <c r="Y105"/>
    </row>
    <row r="106" spans="1:25">
      <c r="A106" s="34" t="s">
        <v>38</v>
      </c>
      <c r="B106" s="12" t="s">
        <v>37</v>
      </c>
      <c r="C106" s="13">
        <v>39090</v>
      </c>
      <c r="D106" s="12"/>
      <c r="E106" s="12" t="s">
        <v>81</v>
      </c>
      <c r="F106" s="12"/>
      <c r="G106" s="12"/>
      <c r="H106" s="3" t="s">
        <v>21</v>
      </c>
      <c r="I106" s="12"/>
      <c r="J106" s="12" t="s">
        <v>22</v>
      </c>
      <c r="K106" s="12">
        <v>0.05</v>
      </c>
      <c r="L106" s="3" t="s">
        <v>23</v>
      </c>
      <c r="M106" s="3">
        <v>0.1</v>
      </c>
      <c r="N106" s="3" t="str">
        <f t="shared" ref="N106:N119" si="3">IF(K106&gt;M106,1,"")</f>
        <v/>
      </c>
      <c r="O106" s="12"/>
      <c r="P106" s="12"/>
      <c r="Q106" s="12"/>
      <c r="R106" s="12"/>
      <c r="S106" s="12" t="s">
        <v>96</v>
      </c>
      <c r="T106" s="5" t="s">
        <v>36</v>
      </c>
      <c r="U106"/>
      <c r="V106"/>
      <c r="W106"/>
      <c r="X106"/>
      <c r="Y106"/>
    </row>
    <row r="107" spans="1:25">
      <c r="A107" s="14" t="s">
        <v>38</v>
      </c>
      <c r="B107" s="12" t="s">
        <v>37</v>
      </c>
      <c r="C107" s="13">
        <v>39183</v>
      </c>
      <c r="D107" s="12"/>
      <c r="E107" s="12" t="s">
        <v>39</v>
      </c>
      <c r="F107" s="12"/>
      <c r="G107" s="12"/>
      <c r="H107" s="3" t="s">
        <v>21</v>
      </c>
      <c r="I107" s="12"/>
      <c r="J107" s="12" t="s">
        <v>22</v>
      </c>
      <c r="K107" s="12">
        <v>0.05</v>
      </c>
      <c r="L107" s="3" t="s">
        <v>23</v>
      </c>
      <c r="M107" s="3">
        <v>0.1</v>
      </c>
      <c r="N107" s="3" t="str">
        <f t="shared" si="3"/>
        <v/>
      </c>
      <c r="O107" s="12"/>
      <c r="P107" s="12"/>
      <c r="Q107" s="12"/>
      <c r="R107" s="12"/>
      <c r="S107" s="12" t="s">
        <v>96</v>
      </c>
      <c r="T107" s="5" t="s">
        <v>35</v>
      </c>
      <c r="U107"/>
      <c r="V107"/>
      <c r="W107"/>
      <c r="X107"/>
      <c r="Y107"/>
    </row>
    <row r="108" spans="1:25">
      <c r="A108" s="14" t="s">
        <v>38</v>
      </c>
      <c r="B108" s="12" t="s">
        <v>37</v>
      </c>
      <c r="C108" s="13">
        <v>39272</v>
      </c>
      <c r="D108" s="12"/>
      <c r="E108" s="12" t="s">
        <v>43</v>
      </c>
      <c r="F108" s="12"/>
      <c r="G108" s="12"/>
      <c r="H108" s="3" t="s">
        <v>21</v>
      </c>
      <c r="I108" s="12"/>
      <c r="J108" s="12" t="s">
        <v>22</v>
      </c>
      <c r="K108" s="12">
        <v>0.05</v>
      </c>
      <c r="L108" s="3" t="s">
        <v>23</v>
      </c>
      <c r="M108" s="3">
        <v>0.1</v>
      </c>
      <c r="N108" s="3" t="str">
        <f t="shared" si="3"/>
        <v/>
      </c>
      <c r="O108" s="12"/>
      <c r="P108" s="12"/>
      <c r="Q108" s="12"/>
      <c r="R108" s="12"/>
      <c r="S108" s="12" t="s">
        <v>96</v>
      </c>
      <c r="T108" s="5" t="s">
        <v>35</v>
      </c>
      <c r="U108"/>
      <c r="V108"/>
      <c r="W108"/>
      <c r="X108"/>
      <c r="Y108"/>
    </row>
    <row r="109" spans="1:25">
      <c r="A109" s="14" t="s">
        <v>38</v>
      </c>
      <c r="B109" s="12" t="s">
        <v>37</v>
      </c>
      <c r="C109" s="13">
        <v>39363</v>
      </c>
      <c r="D109" s="12"/>
      <c r="E109" s="12" t="s">
        <v>45</v>
      </c>
      <c r="F109" s="12"/>
      <c r="G109" s="12"/>
      <c r="H109" s="3" t="s">
        <v>21</v>
      </c>
      <c r="I109" s="12"/>
      <c r="J109" s="12" t="s">
        <v>22</v>
      </c>
      <c r="K109" s="12">
        <v>0.05</v>
      </c>
      <c r="L109" s="3" t="s">
        <v>23</v>
      </c>
      <c r="M109" s="3">
        <v>0.1</v>
      </c>
      <c r="N109" s="3" t="str">
        <f t="shared" si="3"/>
        <v/>
      </c>
      <c r="O109" s="12"/>
      <c r="P109" s="12"/>
      <c r="Q109" s="12"/>
      <c r="R109" s="12"/>
      <c r="S109" s="12" t="s">
        <v>96</v>
      </c>
      <c r="T109" s="5" t="s">
        <v>35</v>
      </c>
      <c r="U109"/>
      <c r="V109"/>
      <c r="W109"/>
      <c r="X109"/>
      <c r="Y109"/>
    </row>
    <row r="110" spans="1:25">
      <c r="A110" s="14" t="s">
        <v>38</v>
      </c>
      <c r="B110" s="12" t="s">
        <v>37</v>
      </c>
      <c r="C110" s="13">
        <v>39456</v>
      </c>
      <c r="D110" s="12"/>
      <c r="E110" s="12" t="s">
        <v>46</v>
      </c>
      <c r="F110" s="12"/>
      <c r="G110" s="12"/>
      <c r="H110" s="3" t="s">
        <v>21</v>
      </c>
      <c r="I110" s="12"/>
      <c r="J110" s="12" t="s">
        <v>22</v>
      </c>
      <c r="K110" s="12">
        <v>0.05</v>
      </c>
      <c r="L110" s="3" t="s">
        <v>23</v>
      </c>
      <c r="M110" s="3">
        <v>0.1</v>
      </c>
      <c r="N110" s="3" t="str">
        <f t="shared" si="3"/>
        <v/>
      </c>
      <c r="O110" s="12"/>
      <c r="P110" s="12"/>
      <c r="Q110" s="12"/>
      <c r="R110" s="12"/>
      <c r="S110" s="12" t="s">
        <v>96</v>
      </c>
      <c r="T110" s="5" t="s">
        <v>35</v>
      </c>
      <c r="U110"/>
      <c r="V110"/>
      <c r="W110"/>
      <c r="X110"/>
      <c r="Y110"/>
    </row>
    <row r="111" spans="1:25">
      <c r="A111" s="14" t="s">
        <v>38</v>
      </c>
      <c r="B111" s="12" t="s">
        <v>37</v>
      </c>
      <c r="C111" s="13">
        <v>39552</v>
      </c>
      <c r="D111" s="12"/>
      <c r="E111" s="12" t="s">
        <v>49</v>
      </c>
      <c r="F111" s="12"/>
      <c r="G111" s="12"/>
      <c r="H111" s="3" t="s">
        <v>21</v>
      </c>
      <c r="I111" s="12"/>
      <c r="J111" s="12" t="s">
        <v>22</v>
      </c>
      <c r="K111" s="12">
        <v>0.05</v>
      </c>
      <c r="L111" s="3" t="s">
        <v>23</v>
      </c>
      <c r="M111" s="3">
        <v>0.1</v>
      </c>
      <c r="N111" s="3" t="str">
        <f t="shared" si="3"/>
        <v/>
      </c>
      <c r="O111" s="12"/>
      <c r="P111" s="12"/>
      <c r="Q111" s="12"/>
      <c r="R111" s="12"/>
      <c r="S111" s="12" t="s">
        <v>96</v>
      </c>
      <c r="T111" s="5" t="s">
        <v>35</v>
      </c>
      <c r="U111"/>
      <c r="V111"/>
      <c r="W111"/>
      <c r="X111"/>
      <c r="Y111"/>
    </row>
    <row r="112" spans="1:25">
      <c r="A112" s="14" t="s">
        <v>38</v>
      </c>
      <c r="B112" s="12" t="s">
        <v>37</v>
      </c>
      <c r="C112" s="13">
        <v>39636</v>
      </c>
      <c r="D112" s="12"/>
      <c r="E112" s="12" t="s">
        <v>51</v>
      </c>
      <c r="F112" s="12"/>
      <c r="G112" s="12"/>
      <c r="H112" s="3" t="s">
        <v>21</v>
      </c>
      <c r="I112" s="12"/>
      <c r="J112" s="12" t="s">
        <v>22</v>
      </c>
      <c r="K112" s="12">
        <v>0.05</v>
      </c>
      <c r="L112" s="3" t="s">
        <v>23</v>
      </c>
      <c r="M112" s="3">
        <v>0.1</v>
      </c>
      <c r="N112" s="3" t="str">
        <f t="shared" si="3"/>
        <v/>
      </c>
      <c r="O112" s="12"/>
      <c r="P112" s="12"/>
      <c r="Q112" s="12"/>
      <c r="R112" s="12"/>
      <c r="S112" s="12" t="s">
        <v>96</v>
      </c>
      <c r="T112" s="5" t="s">
        <v>35</v>
      </c>
      <c r="U112"/>
      <c r="V112"/>
      <c r="W112"/>
      <c r="X112"/>
      <c r="Y112"/>
    </row>
    <row r="113" spans="1:25">
      <c r="A113" s="14" t="s">
        <v>38</v>
      </c>
      <c r="B113" s="12" t="s">
        <v>37</v>
      </c>
      <c r="C113" s="13">
        <v>39734</v>
      </c>
      <c r="D113" s="12"/>
      <c r="E113" s="12" t="s">
        <v>52</v>
      </c>
      <c r="F113" s="12"/>
      <c r="G113" s="12"/>
      <c r="H113" s="3" t="s">
        <v>21</v>
      </c>
      <c r="I113" s="12"/>
      <c r="J113" s="12" t="s">
        <v>22</v>
      </c>
      <c r="K113" s="12">
        <v>0.05</v>
      </c>
      <c r="L113" s="3" t="s">
        <v>23</v>
      </c>
      <c r="M113" s="3">
        <v>0.1</v>
      </c>
      <c r="N113" s="3" t="str">
        <f t="shared" si="3"/>
        <v/>
      </c>
      <c r="O113" s="12"/>
      <c r="P113" s="12"/>
      <c r="Q113" s="5"/>
      <c r="R113" s="12"/>
      <c r="S113" s="12" t="s">
        <v>96</v>
      </c>
      <c r="T113" s="5" t="s">
        <v>35</v>
      </c>
      <c r="U113"/>
      <c r="V113"/>
      <c r="W113"/>
      <c r="X113"/>
      <c r="Y113"/>
    </row>
    <row r="114" spans="1:25">
      <c r="A114" s="14" t="s">
        <v>38</v>
      </c>
      <c r="B114" s="12" t="s">
        <v>37</v>
      </c>
      <c r="C114" s="13">
        <v>39825</v>
      </c>
      <c r="D114" s="12"/>
      <c r="E114" s="12" t="s">
        <v>55</v>
      </c>
      <c r="F114" s="12"/>
      <c r="G114" s="12"/>
      <c r="H114" s="3" t="s">
        <v>21</v>
      </c>
      <c r="I114" s="12"/>
      <c r="J114" s="12" t="s">
        <v>22</v>
      </c>
      <c r="K114" s="12">
        <v>0.05</v>
      </c>
      <c r="L114" s="3" t="s">
        <v>23</v>
      </c>
      <c r="M114" s="3">
        <v>0.1</v>
      </c>
      <c r="N114" s="3" t="str">
        <f t="shared" si="3"/>
        <v/>
      </c>
      <c r="O114" s="12"/>
      <c r="P114" s="12"/>
      <c r="Q114" s="12"/>
      <c r="R114" s="12"/>
      <c r="S114" s="12" t="s">
        <v>96</v>
      </c>
      <c r="T114" s="5" t="s">
        <v>35</v>
      </c>
      <c r="U114"/>
      <c r="V114"/>
      <c r="W114"/>
      <c r="X114"/>
      <c r="Y114"/>
    </row>
    <row r="115" spans="1:25">
      <c r="A115" s="14" t="s">
        <v>38</v>
      </c>
      <c r="B115" s="12" t="s">
        <v>37</v>
      </c>
      <c r="C115" s="13">
        <v>39911</v>
      </c>
      <c r="D115" s="12"/>
      <c r="E115" s="12" t="s">
        <v>56</v>
      </c>
      <c r="F115" s="12"/>
      <c r="G115" s="12"/>
      <c r="H115" s="3" t="s">
        <v>21</v>
      </c>
      <c r="I115" s="12"/>
      <c r="J115" s="12" t="s">
        <v>22</v>
      </c>
      <c r="K115" s="12">
        <v>0.05</v>
      </c>
      <c r="L115" s="3" t="s">
        <v>23</v>
      </c>
      <c r="M115" s="3">
        <v>0.1</v>
      </c>
      <c r="N115" s="3" t="str">
        <f t="shared" si="3"/>
        <v/>
      </c>
      <c r="O115" s="12"/>
      <c r="P115" s="12"/>
      <c r="Q115" s="12"/>
      <c r="R115" s="12"/>
      <c r="S115" s="12" t="s">
        <v>96</v>
      </c>
      <c r="T115" s="5" t="s">
        <v>35</v>
      </c>
      <c r="U115"/>
      <c r="V115"/>
      <c r="W115"/>
      <c r="X115"/>
      <c r="Y115"/>
    </row>
    <row r="116" spans="1:25">
      <c r="A116" s="14" t="s">
        <v>38</v>
      </c>
      <c r="B116" s="12" t="s">
        <v>37</v>
      </c>
      <c r="C116" s="13">
        <v>40007</v>
      </c>
      <c r="D116" s="12"/>
      <c r="E116" s="12" t="s">
        <v>58</v>
      </c>
      <c r="F116" s="12"/>
      <c r="G116" s="12"/>
      <c r="H116" s="3" t="s">
        <v>21</v>
      </c>
      <c r="I116" s="12"/>
      <c r="J116" s="12" t="s">
        <v>22</v>
      </c>
      <c r="K116" s="12">
        <v>0.05</v>
      </c>
      <c r="L116" s="3" t="s">
        <v>23</v>
      </c>
      <c r="M116" s="3">
        <v>0.1</v>
      </c>
      <c r="N116" s="3" t="str">
        <f t="shared" si="3"/>
        <v/>
      </c>
      <c r="O116" s="12"/>
      <c r="P116" s="12"/>
      <c r="Q116" s="12"/>
      <c r="R116" s="12"/>
      <c r="S116" s="12" t="s">
        <v>96</v>
      </c>
      <c r="T116" s="5" t="s">
        <v>35</v>
      </c>
      <c r="U116"/>
      <c r="V116"/>
      <c r="W116"/>
      <c r="X116"/>
      <c r="Y116"/>
    </row>
    <row r="117" spans="1:25">
      <c r="A117" s="14" t="s">
        <v>38</v>
      </c>
      <c r="B117" s="12" t="s">
        <v>37</v>
      </c>
      <c r="C117" s="13">
        <v>40105</v>
      </c>
      <c r="D117" s="12"/>
      <c r="E117" s="12" t="s">
        <v>60</v>
      </c>
      <c r="F117" s="12"/>
      <c r="G117" s="12"/>
      <c r="H117" s="3" t="s">
        <v>21</v>
      </c>
      <c r="I117" s="12"/>
      <c r="J117" s="12" t="s">
        <v>22</v>
      </c>
      <c r="K117" s="12">
        <v>0.05</v>
      </c>
      <c r="L117" s="3" t="s">
        <v>23</v>
      </c>
      <c r="M117" s="3">
        <v>0.1</v>
      </c>
      <c r="N117" s="3" t="str">
        <f t="shared" si="3"/>
        <v/>
      </c>
      <c r="O117" s="12"/>
      <c r="P117" s="12"/>
      <c r="Q117" s="12"/>
      <c r="R117" s="12"/>
      <c r="S117" s="12" t="s">
        <v>96</v>
      </c>
      <c r="T117" s="5" t="s">
        <v>35</v>
      </c>
      <c r="U117"/>
      <c r="V117"/>
      <c r="W117"/>
      <c r="X117"/>
      <c r="Y117"/>
    </row>
    <row r="118" spans="1:25">
      <c r="A118" s="14" t="s">
        <v>38</v>
      </c>
      <c r="B118" s="12" t="s">
        <v>37</v>
      </c>
      <c r="C118" s="13">
        <v>40189</v>
      </c>
      <c r="D118" s="12"/>
      <c r="E118" s="12" t="s">
        <v>63</v>
      </c>
      <c r="F118" s="12"/>
      <c r="G118" s="12"/>
      <c r="H118" s="3" t="s">
        <v>21</v>
      </c>
      <c r="I118" s="12"/>
      <c r="J118" s="12" t="s">
        <v>22</v>
      </c>
      <c r="K118" s="12">
        <v>0.05</v>
      </c>
      <c r="L118" s="3" t="s">
        <v>23</v>
      </c>
      <c r="M118" s="3">
        <v>0.1</v>
      </c>
      <c r="N118" s="3" t="str">
        <f t="shared" si="3"/>
        <v/>
      </c>
      <c r="O118" s="12"/>
      <c r="P118" s="12"/>
      <c r="Q118" s="12"/>
      <c r="R118" s="12"/>
      <c r="S118" s="12" t="s">
        <v>96</v>
      </c>
      <c r="T118" s="5" t="s">
        <v>35</v>
      </c>
      <c r="U118"/>
      <c r="V118"/>
      <c r="W118"/>
      <c r="X118"/>
      <c r="Y118"/>
    </row>
    <row r="119" spans="1:25">
      <c r="A119" s="14" t="s">
        <v>38</v>
      </c>
      <c r="B119" s="12" t="s">
        <v>37</v>
      </c>
      <c r="C119" s="13">
        <v>40225</v>
      </c>
      <c r="D119" s="12"/>
      <c r="E119" s="12" t="s">
        <v>64</v>
      </c>
      <c r="F119" s="12"/>
      <c r="G119" s="12"/>
      <c r="H119" s="3" t="s">
        <v>21</v>
      </c>
      <c r="I119" s="12"/>
      <c r="J119" s="12" t="s">
        <v>22</v>
      </c>
      <c r="K119" s="12">
        <v>0.05</v>
      </c>
      <c r="L119" s="3" t="s">
        <v>23</v>
      </c>
      <c r="M119" s="3">
        <v>0.1</v>
      </c>
      <c r="N119" s="3" t="str">
        <f t="shared" si="3"/>
        <v/>
      </c>
      <c r="O119" s="12"/>
      <c r="P119" s="12"/>
      <c r="Q119" s="12"/>
      <c r="R119" s="12"/>
      <c r="S119" s="12" t="s">
        <v>96</v>
      </c>
      <c r="T119" s="5" t="s">
        <v>35</v>
      </c>
      <c r="U119"/>
      <c r="V119"/>
      <c r="W119"/>
      <c r="X119"/>
      <c r="Y119"/>
    </row>
  </sheetData>
  <phoneticPr fontId="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SummaryPiv</vt:lpstr>
      <vt:lpstr>Raw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Staff</cp:lastModifiedBy>
  <cp:lastPrinted>2010-07-08T21:29:18Z</cp:lastPrinted>
  <dcterms:created xsi:type="dcterms:W3CDTF">2010-05-19T21:49:08Z</dcterms:created>
  <dcterms:modified xsi:type="dcterms:W3CDTF">2011-07-27T15:45:19Z</dcterms:modified>
</cp:coreProperties>
</file>